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<sst xmlns="http://schemas.openxmlformats.org/spreadsheetml/2006/main" count="1888" uniqueCount="862">
  <si>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</si>
  <si>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</si>
  <si>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</si>
  <si>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</si>
  <si>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</si>
  <si>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</si>
  <si>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</si>
  <si>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</si>
  <si>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</si>
  <si>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</si>
  <si>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</si>
  <si>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</si>
  <si>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</si>
  <si>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</si>
  <si>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</si>
  <si>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</si>
  <si>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</si>
  <si>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</si>
  <si>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</si>
  <si>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</si>
  <si>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</si>
  <si>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</si>
  <si>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</si>
  <si>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</si>
  <si>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</si>
  <si>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</si>
  <si>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</si>
  <si>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</si>
  <si>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</si>
  <si>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</si>
  <si>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</si>
  <si>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</si>
  <si>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</si>
  <si>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</si>
  <si>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</si>
  <si>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</si>
  <si>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</si>
  <si>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</si>
  <si>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</si>
  <si>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</si>
  <si>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</si>
  <si>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</si>
  <si>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</si>
  <si>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</si>
  <si>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</si>
  <si>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</si>
  <si>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</si>
  <si>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</si>
  <si>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</si>
  <si>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</si>
  <si>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</si>
  <si>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</si>
  <si>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</si>
  <si>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</si>
  <si>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</si>
  <si>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</si>
  <si>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</si>
  <si>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</si>
  <si>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</si>
  <si>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</si>
  <si>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</si>
  <si>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</si>
  <si>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</si>
  <si>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</si>
  <si>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</si>
  <si>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</si>
  <si>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</si>
  <si>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</si>
  <si>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</si>
  <si>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</si>
  <si>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</si>
  <si>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</si>
  <si>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</si>
  <si>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</si>
  <si>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</si>
  <si>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</si>
  <si>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</si>
  <si>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</si>
  <si>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</si>
  <si>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</si>
  <si>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</si>
  <si>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</si>
  <si>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</si>
  <si>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</si>
  <si>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</si>
  <si>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</si>
  <si>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</si>
  <si>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</si>
  <si>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</si>
  <si>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</si>
  <si>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</si>
  <si>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</si>
  <si>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</si>
  <si>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</si>
  <si>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</si>
  <si>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</si>
  <si>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</si>
  <si>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</si>
  <si>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</si>
  <si>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</si>
  <si>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</si>
  <si>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</si>
  <si>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</si>
  <si>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</si>
  <si>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</si>
  <si>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</si>
  <si>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</si>
  <si>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</si>
  <si>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</si>
  <si>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</si>
  <si>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</si>
  <si>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</si>
  <si>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</si>
  <si>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</si>
  <si>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</si>
  <si>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</si>
  <si>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</si>
  <si>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</si>
  <si>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</si>
  <si>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</si>
  <si>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</si>
  <si>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</si>
  <si>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</si>
  <si>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</si>
  <si>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</si>
  <si>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</si>
  <si>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</si>
  <si>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</si>
  <si>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</si>
  <si>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</si>
  <si>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</si>
  <si>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</si>
  <si>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</si>
  <si>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</si>
  <si>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</si>
  <si>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</si>
  <si>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</si>
  <si>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</si>
  <si>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</si>
  <si>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</si>
  <si>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</si>
  <si>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</si>
  <si>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</si>
  <si>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</si>
  <si>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</si>
  <si>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</si>
  <si>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</si>
  <si>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</si>
  <si>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</si>
  <si>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</si>
  <si>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</si>
  <si>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</si>
  <si>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</si>
  <si>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</si>
  <si>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</si>
  <si>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</si>
  <si>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</si>
  <si>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</si>
  <si>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</si>
  <si>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</si>
  <si>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</si>
  <si>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</si>
  <si>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</si>
  <si>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</si>
  <si>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</si>
  <si>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</si>
  <si>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</si>
  <si>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</si>
  <si>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</si>
  <si>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</si>
  <si>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</si>
  <si>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</si>
  <si>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</si>
  <si>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</si>
  <si>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</si>
  <si>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</si>
  <si>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</si>
  <si>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</si>
  <si>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</si>
  <si>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</si>
  <si>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</si>
  <si>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</si>
  <si>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</si>
  <si>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</si>
  <si>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</si>
  <si>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</si>
  <si>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</si>
  <si>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</si>
  <si>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</si>
  <si>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</si>
  <si>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</si>
  <si>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</si>
  <si>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</si>
  <si>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</si>
  <si>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</si>
  <si>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</si>
  <si>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</si>
  <si>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</si>
  <si>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</si>
  <si>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</si>
  <si>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</si>
  <si>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</si>
  <si>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</si>
  <si>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</si>
  <si>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</si>
  <si>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</si>
  <si>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</si>
  <si>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</si>
  <si>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</si>
  <si>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</si>
  <si>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</si>
  <si>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</si>
  <si>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</si>
  <si>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</si>
  <si>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</si>
  <si>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</si>
  <si>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</si>
  <si>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</si>
  <si>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</si>
  <si>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</si>
  <si>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</si>
  <si>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</si>
  <si>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</si>
  <si>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</si>
  <si>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</si>
  <si>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</si>
  <si>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</si>
  <si>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</si>
  <si>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</si>
  <si>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</si>
  <si>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</si>
  <si>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</si>
  <si>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</si>
  <si>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</si>
  <si>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</si>
  <si>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</si>
  <si>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</si>
  <si>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</si>
  <si>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</si>
  <si>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</si>
  <si>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</si>
  <si>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</si>
  <si>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</si>
  <si>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</si>
  <si>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</si>
  <si>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</si>
  <si>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</si>
  <si>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</si>
  <si>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</si>
  <si>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</si>
  <si>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</si>
  <si>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</si>
  <si>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</si>
  <si>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</si>
  <si>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</si>
  <si>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</si>
  <si>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</si>
  <si>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</si>
  <si>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</si>
  <si>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</si>
  <si>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</si>
  <si>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</si>
  <si>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</si>
  <si>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</si>
  <si>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</si>
  <si>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</si>
  <si>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</si>
  <si>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</si>
  <si>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</si>
  <si>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</si>
  <si>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</si>
  <si>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</si>
  <si>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</si>
  <si>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</si>
  <si>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</si>
  <si>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</si>
  <si>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</si>
  <si>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</si>
  <si>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</si>
  <si>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</si>
  <si>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</si>
  <si>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</si>
  <si>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</si>
  <si>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</si>
  <si>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</si>
  <si>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</si>
  <si>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</si>
  <si>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</si>
  <si>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</si>
  <si>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</si>
  <si>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</si>
  <si>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</si>
  <si>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</si>
  <si>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</si>
  <si>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</si>
  <si>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</si>
  <si>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</si>
  <si>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</si>
  <si>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</si>
  <si>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</si>
  <si>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</si>
  <si>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</si>
  <si>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</si>
  <si>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</si>
  <si>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</si>
  <si>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</si>
  <si>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</si>
  <si>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</si>
  <si>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</si>
  <si>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</si>
  <si>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</si>
  <si>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</si>
  <si>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</si>
  <si>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</si>
  <si>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</si>
  <si>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</si>
  <si>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</si>
  <si>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</si>
  <si>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</si>
  <si>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</si>
  <si>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</si>
  <si>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</si>
  <si>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</si>
  <si>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</si>
  <si>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</si>
  <si>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</si>
  <si>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</si>
  <si>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</si>
  <si>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</si>
  <si>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</si>
  <si>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</si>
  <si>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</si>
  <si>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</si>
  <si>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</si>
  <si>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</si>
  <si>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</si>
  <si>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</si>
  <si>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</si>
  <si>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</si>
  <si>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</si>
  <si>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</si>
  <si>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</si>
  <si>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</si>
  <si>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</si>
  <si>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</si>
  <si>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</si>
  <si>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</si>
  <si>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</si>
  <si>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</si>
  <si>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</si>
  <si>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</si>
  <si>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</si>
  <si>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</si>
  <si>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</si>
  <si>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</si>
  <si>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</si>
  <si>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</si>
  <si>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</si>
  <si>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</si>
  <si>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</si>
  <si>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</si>
  <si>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</si>
  <si>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</si>
  <si>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</si>
  <si>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</si>
  <si>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</si>
  <si>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</si>
  <si>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</si>
  <si>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</si>
  <si>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</si>
  <si>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</si>
  <si>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</si>
  <si>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</si>
  <si>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</si>
  <si>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</si>
  <si>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</si>
  <si>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</si>
  <si>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</si>
  <si>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</si>
  <si>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</si>
  <si>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</si>
  <si>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</si>
  <si>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</si>
  <si>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</si>
  <si>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</si>
  <si>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</si>
  <si>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</si>
  <si>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</si>
  <si>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</si>
  <si>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</si>
  <si>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</si>
  <si>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</si>
  <si>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</si>
  <si>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</si>
  <si>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</si>
  <si>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</si>
  <si>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</si>
  <si>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</si>
  <si>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</si>
  <si>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</si>
  <si>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</si>
  <si>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</si>
  <si>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</si>
  <si>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</si>
  <si>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</si>
  <si>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</si>
  <si>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</si>
  <si>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</si>
  <si>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</si>
  <si>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</si>
  <si>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</si>
  <si>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</si>
  <si>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</si>
  <si>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</si>
  <si>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</si>
  <si>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</si>
  <si>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</si>
  <si>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</si>
  <si>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</si>
  <si>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</si>
  <si>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</si>
  <si>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</si>
  <si>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</si>
  <si>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</si>
  <si>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</si>
  <si>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</si>
  <si>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</si>
  <si>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</si>
  <si>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</si>
  <si>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</si>
  <si>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</si>
  <si>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</si>
  <si>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</si>
  <si>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</si>
  <si>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</si>
  <si>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</si>
  <si>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</si>
  <si>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</si>
  <si>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</si>
  <si>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</si>
  <si>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</si>
  <si>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</si>
  <si>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</si>
  <si>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</si>
  <si>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</si>
  <si>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</si>
  <si>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</si>
  <si>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</si>
  <si>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</si>
  <si>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</si>
  <si>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</si>
  <si>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</si>
  <si>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</si>
  <si>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</si>
  <si>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</si>
  <si>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</si>
  <si>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</si>
  <si>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</si>
  <si>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</si>
  <si>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</si>
  <si>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</si>
  <si>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</si>
  <si>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</si>
  <si>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</si>
  <si>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</si>
  <si>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</si>
  <si>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</si>
  <si>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</si>
  <si>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</si>
  <si>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</si>
  <si>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</si>
  <si>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</si>
  <si>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</si>
  <si>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</si>
  <si>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</si>
  <si>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</si>
  <si>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</si>
  <si>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</si>
  <si>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</si>
  <si>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</si>
  <si>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</si>
  <si>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</si>
  <si>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</si>
  <si>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</si>
  <si>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</si>
  <si>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</si>
  <si>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</si>
  <si>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</si>
  <si>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</si>
  <si>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</si>
  <si>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</si>
  <si>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</si>
  <si>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</si>
  <si>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</si>
  <si>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</si>
  <si>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</si>
  <si>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</si>
  <si>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</si>
  <si>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</si>
  <si>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</si>
  <si>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</si>
  <si>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</si>
  <si>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</si>
  <si>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</si>
  <si>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</si>
  <si>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</si>
  <si>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</si>
  <si>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</si>
  <si>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</si>
  <si>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</si>
  <si>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</si>
  <si>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</si>
  <si>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</si>
  <si>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</si>
  <si>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</si>
  <si>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</si>
  <si>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</si>
  <si>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</si>
  <si>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</si>
  <si>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</si>
  <si>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</si>
  <si>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</si>
  <si>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</si>
  <si>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</si>
  <si>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</si>
  <si>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</si>
  <si>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</si>
  <si>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</si>
  <si>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</si>
  <si>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</si>
  <si>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</si>
  <si>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</si>
  <si>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</si>
  <si>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</si>
  <si>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</si>
  <si>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</si>
  <si>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</si>
  <si>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</si>
  <si>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</si>
  <si>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</si>
  <si>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</si>
  <si>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</si>
  <si>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</si>
  <si>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</si>
  <si>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</si>
  <si>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</si>
  <si>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</si>
  <si>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</si>
  <si>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</si>
  <si>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</si>
  <si>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</si>
  <si>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</si>
  <si>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</si>
  <si>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</si>
  <si>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</si>
  <si>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</si>
  <si>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</si>
  <si>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</si>
  <si>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</si>
  <si>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</si>
  <si>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</si>
  <si>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</si>
  <si>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</si>
  <si>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</si>
  <si>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</si>
  <si>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</si>
  <si>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</si>
  <si>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</si>
  <si>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</si>
  <si>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</si>
  <si>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</si>
  <si>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</si>
  <si>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</si>
  <si>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</si>
  <si>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</si>
  <si>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</si>
  <si>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</si>
  <si>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</si>
  <si>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</si>
  <si>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</si>
  <si>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</si>
  <si>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</si>
  <si>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</si>
  <si>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</si>
  <si>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</si>
  <si>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</si>
  <si>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</si>
  <si>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</si>
  <si>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</si>
  <si>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</si>
  <si>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</si>
  <si>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</si>
  <si>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</si>
  <si>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</si>
  <si>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</si>
  <si>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</si>
  <si>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</si>
  <si>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</si>
  <si>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</si>
  <si>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</si>
  <si>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</si>
  <si>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</si>
  <si>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</si>
  <si>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</si>
  <si>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</si>
  <si>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</si>
  <si>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</si>
  <si>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</si>
  <si>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</si>
  <si>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</si>
  <si>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</si>
  <si>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</si>
  <si>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</si>
  <si>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</si>
  <si>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</si>
  <si>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</si>
  <si>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</si>
  <si>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</si>
  <si>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</si>
  <si>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</si>
  <si>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</si>
  <si>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</si>
  <si>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</si>
  <si>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</si>
  <si>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</si>
  <si>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</si>
  <si>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</si>
  <si>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</si>
  <si>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</si>
  <si>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</si>
  <si>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</si>
  <si>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</si>
  <si>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</si>
  <si>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</si>
  <si>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</si>
  <si>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</si>
  <si>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</si>
  <si>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</si>
  <si>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</si>
  <si>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</si>
  <si>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</si>
  <si>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</si>
  <si>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</si>
  <si>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</si>
  <si>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</si>
  <si>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</si>
  <si>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</si>
  <si>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</si>
  <si>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</si>
  <si>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</si>
  <si>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</si>
  <si>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</si>
  <si>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</si>
  <si>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</si>
  <si>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</si>
  <si>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</si>
  <si>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</si>
  <si>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</si>
  <si>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</si>
  <si>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</si>
  <si>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</si>
  <si>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</si>
  <si>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</si>
  <si>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</si>
  <si>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</si>
  <si>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</si>
  <si>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</si>
  <si>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</si>
  <si>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</si>
  <si>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</si>
  <si>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</si>
  <si>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</si>
  <si>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</si>
  <si>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</si>
  <si>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</si>
  <si>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</si>
  <si>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</si>
  <si>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</si>
  <si>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</si>
  <si>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</si>
  <si>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</si>
  <si>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</si>
  <si>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</si>
  <si>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</si>
  <si>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</si>
  <si>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</si>
  <si>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</si>
  <si>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</si>
  <si>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</si>
  <si>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</si>
  <si>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</si>
  <si>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</si>
  <si>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</si>
  <si>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</si>
  <si>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</si>
  <si>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</si>
  <si>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</si>
  <si>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</si>
  <si>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</si>
  <si>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</si>
  <si>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</si>
  <si>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</si>
  <si>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</si>
  <si>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</si>
  <si>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</si>
  <si>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</si>
  <si>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</si>
  <si>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</si>
  <si>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</si>
  <si>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</si>
  <si>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</si>
  <si>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</si>
  <si>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</si>
  <si>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</si>
  <si>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</si>
  <si>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</si>
  <si>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</si>
  <si>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</si>
  <si>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</si>
  <si>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</si>
  <si>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</si>
  <si>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</si>
  <si>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</si>
  <si>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</si>
  <si>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</si>
  <si>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</si>
  <si>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</si>
  <si>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</si>
  <si>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</si>
  <si>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</si>
  <si>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</si>
  <si>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</si>
  <si>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</si>
  <si>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</si>
  <si>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</si>
  <si>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</si>
  <si>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</si>
  <si>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</si>
  <si>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</si>
  <si>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</si>
  <si>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</si>
  <si>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</si>
  <si>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</si>
  <si>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</si>
  <si>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</si>
  <si>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</si>
  <si>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</si>
  <si>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</si>
  <si>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</si>
  <si>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</si>
  <si>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</si>
  <si>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</si>
  <si>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</si>
  <si>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</si>
  <si>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</si>
  <si>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</si>
  <si>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</si>
  <si>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</si>
  <si>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</si>
  <si>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</si>
  <si>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</si>
  <si>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</si>
  <si>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</si>
  <si>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</si>
  <si>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</si>
  <si>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</si>
  <si>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</si>
  <si>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</si>
  <si>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</si>
  <si>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</si>
  <si>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</si>
  <si>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</si>
  <si>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</si>
  <si>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</si>
  <si>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</si>
  <si>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</si>
  <si>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</si>
  <si>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</si>
  <si>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</si>
  <si>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</si>
  <si>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</si>
  <si>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</si>
  <si>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</si>
  <si>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</si>
  <si>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</si>
  <si>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</si>
  <si>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</si>
  <si>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</si>
  <si>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</si>
  <si>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</si>
  <si>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</si>
  <si>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</si>
  <si>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</si>
  <si>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</si>
  <si>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</si>
  <si>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</si>
  <si>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</si>
  <si>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</si>
  <si>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</si>
  <si>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</si>
  <si>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</si>
  <si>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</si>
  <si>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</si>
  <si>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</si>
  <si>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</si>
  <si>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</si>
  <si>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</si>
  <si>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</si>
  <si>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</si>
  <si>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</si>
  <si>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</si>
  <si>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</si>
  <si>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</si>
  <si>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</si>
  <si>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</si>
  <si>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</si>
  <si>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</si>
  <si>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</si>
  <si>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</si>
  <si>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</si>
  <si>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</si>
  <si>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</si>
  <si>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</si>
  <si>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</si>
  <si>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</si>
  <si>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</si>
  <si>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</si>
  <si>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</si>
  <si>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</si>
  <si>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</si>
  <si>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</si>
  <si>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</si>
  <si>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</si>
  <si>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</si>
  <si>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</si>
  <si>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</si>
  <si>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</si>
  <si>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</si>
  <si>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</si>
  <si>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</si>
  <si>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</si>
  <si>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</si>
  <si>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</si>
  <si>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</si>
  <si>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</si>
  <si>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</si>
  <si>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</si>
  <si>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</si>
  <si>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</si>
  <si>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</si>
  <si>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Wollaston Tp</t>
  </si>
  <si>
    <t>51619</t>
  </si>
  <si>
    <t>1254</t>
  </si>
  <si>
    <t>Hastings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</si>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</sst>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12054</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359922</v>
      </c>
      <c r="F18" s="36">
        <v>444755</v>
      </c>
      <c r="G18" s="36">
        <v>487375</v>
      </c>
      <c r="H18" s="36">
        <v>624496</v>
      </c>
      <c r="I18" s="36">
        <v>702010</v>
      </c>
      <c r="J18" s="36">
        <v>735368</v>
      </c>
      <c r="K18" s="36">
        <v>765929</v>
      </c>
      <c r="L18" s="36">
        <v>865870</v>
      </c>
      <c r="M18" s="36">
        <v>928859</v>
      </c>
    </row>
    <row r="19" spans="1:13" ht="14.25" customHeight="1">
      <c r="A19" s="103">
        <f aca="true" t="shared" si="1" ref="A19:A31">VALUE(MID(D19,8,4))</f>
        <v>499</v>
      </c>
      <c r="C19" s="3" t="s">
        <v>351</v>
      </c>
      <c r="D19" s="9" t="s">
        <v>364</v>
      </c>
      <c r="E19" s="36">
        <v>875</v>
      </c>
      <c r="F19" s="36">
        <v>1781</v>
      </c>
      <c r="G19" s="36">
        <v>2002</v>
      </c>
      <c r="H19" s="36">
        <v>2024</v>
      </c>
      <c r="I19" s="36">
        <v>2035</v>
      </c>
      <c r="J19" s="36">
        <v>2333</v>
      </c>
      <c r="K19" s="36">
        <v>2480</v>
      </c>
      <c r="L19" s="36">
        <v>3413</v>
      </c>
      <c r="M19" s="36">
        <v>3499</v>
      </c>
    </row>
    <row r="20" spans="1:13" ht="14.25" customHeight="1">
      <c r="A20" s="103">
        <f t="shared" si="1"/>
        <v>699</v>
      </c>
      <c r="C20" s="3" t="s">
        <v>352</v>
      </c>
      <c r="D20" s="9" t="s">
        <v>365</v>
      </c>
      <c r="E20" s="36">
        <v>113000</v>
      </c>
      <c r="F20" s="36">
        <v>115000</v>
      </c>
      <c r="G20" s="36">
        <v>138000</v>
      </c>
      <c r="H20" s="36">
        <v>126000</v>
      </c>
      <c r="I20" s="36">
        <v>135250</v>
      </c>
      <c r="J20" s="36">
        <v>296356</v>
      </c>
      <c r="K20" s="36">
        <v>200180</v>
      </c>
      <c r="L20" s="36">
        <v>208509</v>
      </c>
      <c r="M20" s="36">
        <v>250200</v>
      </c>
    </row>
    <row r="21" spans="1:13" ht="14.25" customHeight="1">
      <c r="A21" s="103">
        <f t="shared" si="1"/>
        <v>810</v>
      </c>
      <c r="C21" s="3" t="s">
        <v>353</v>
      </c>
      <c r="D21" s="9" t="s">
        <v>366</v>
      </c>
      <c r="E21" s="36">
        <v>8297</v>
      </c>
      <c r="F21" s="36">
        <v>3736</v>
      </c>
      <c r="G21" s="36">
        <v>5036</v>
      </c>
      <c r="H21" s="36">
        <v>4411</v>
      </c>
      <c r="I21" s="36">
        <v>10647</v>
      </c>
      <c r="J21" s="36">
        <v>18182</v>
      </c>
      <c r="K21" s="36">
        <v>53754</v>
      </c>
      <c r="L21" s="36">
        <v>150469</v>
      </c>
      <c r="M21" s="36">
        <v>41124</v>
      </c>
    </row>
    <row r="22" spans="1:13" ht="14.25" customHeight="1">
      <c r="A22" s="103">
        <f t="shared" si="1"/>
        <v>820</v>
      </c>
      <c r="C22" s="3" t="s">
        <v>354</v>
      </c>
      <c r="D22" s="9" t="s">
        <v>367</v>
      </c>
      <c r="E22" s="36">
        <v>0</v>
      </c>
      <c r="F22" s="36">
        <v>200</v>
      </c>
      <c r="G22" s="36">
        <v>200</v>
      </c>
      <c r="H22" s="36">
        <v>0</v>
      </c>
      <c r="I22" s="36">
        <v>0</v>
      </c>
      <c r="J22" s="36">
        <v>0</v>
      </c>
      <c r="K22" s="36">
        <v>14203</v>
      </c>
      <c r="L22" s="36">
        <v>0</v>
      </c>
      <c r="M22" s="36">
        <v>3487</v>
      </c>
    </row>
    <row r="23" spans="1:13" ht="14.25" customHeight="1">
      <c r="A23" s="103">
        <f t="shared" si="1"/>
        <v>1099</v>
      </c>
      <c r="C23" s="3" t="s">
        <v>355</v>
      </c>
      <c r="D23" s="9" t="s">
        <v>368</v>
      </c>
      <c r="E23" s="36">
        <v>6237</v>
      </c>
      <c r="F23" s="36">
        <v>950</v>
      </c>
      <c r="G23" s="36">
        <v>975</v>
      </c>
      <c r="H23" s="36">
        <v>0</v>
      </c>
      <c r="I23" s="36">
        <v>0</v>
      </c>
      <c r="J23" s="36">
        <v>1600</v>
      </c>
      <c r="K23" s="36">
        <v>28693</v>
      </c>
      <c r="L23" s="36">
        <v>3600</v>
      </c>
      <c r="M23" s="36">
        <v>3600</v>
      </c>
    </row>
    <row r="24" spans="1:13" ht="14.25" customHeight="1">
      <c r="A24" s="103">
        <f t="shared" si="1"/>
        <v>1299</v>
      </c>
      <c r="C24" s="3" t="s">
        <v>356</v>
      </c>
      <c r="D24" s="9" t="s">
        <v>369</v>
      </c>
      <c r="E24" s="36">
        <v>6150</v>
      </c>
      <c r="F24" s="36">
        <v>18380</v>
      </c>
      <c r="G24" s="36">
        <v>14146</v>
      </c>
      <c r="H24" s="36">
        <v>8448</v>
      </c>
      <c r="I24" s="36">
        <v>21667</v>
      </c>
      <c r="J24" s="36">
        <v>36367</v>
      </c>
      <c r="K24" s="36">
        <v>23796</v>
      </c>
      <c r="L24" s="36">
        <v>19335</v>
      </c>
      <c r="M24" s="36">
        <v>37318</v>
      </c>
    </row>
    <row r="25" spans="1:13" ht="14.25" customHeight="1">
      <c r="A25" s="103">
        <f t="shared" si="1"/>
        <v>1499</v>
      </c>
      <c r="C25" s="3" t="s">
        <v>357</v>
      </c>
      <c r="D25" s="9" t="s">
        <v>370</v>
      </c>
      <c r="E25" s="36">
        <v>14437</v>
      </c>
      <c r="F25" s="36">
        <v>15918</v>
      </c>
      <c r="G25" s="36">
        <v>19413</v>
      </c>
      <c r="H25" s="36">
        <v>20563</v>
      </c>
      <c r="I25" s="36">
        <v>18725</v>
      </c>
      <c r="J25" s="36">
        <v>25584</v>
      </c>
      <c r="K25" s="36">
        <v>27807</v>
      </c>
      <c r="L25" s="36">
        <v>24959</v>
      </c>
      <c r="M25" s="36">
        <v>29473</v>
      </c>
    </row>
    <row r="26" spans="1:13" ht="14.25" customHeight="1">
      <c r="A26" s="103">
        <f t="shared" si="1"/>
        <v>1699</v>
      </c>
      <c r="C26" s="3" t="s">
        <v>358</v>
      </c>
      <c r="D26" s="9" t="s">
        <v>371</v>
      </c>
      <c r="E26" s="36">
        <v>37193</v>
      </c>
      <c r="F26" s="36">
        <v>28002</v>
      </c>
      <c r="G26" s="36">
        <v>34728</v>
      </c>
      <c r="H26" s="36">
        <v>31974</v>
      </c>
      <c r="I26" s="36">
        <v>36642</v>
      </c>
      <c r="J26" s="36">
        <v>37072</v>
      </c>
      <c r="K26" s="36">
        <v>36588</v>
      </c>
      <c r="L26" s="36">
        <v>37778</v>
      </c>
      <c r="M26" s="36">
        <v>30881</v>
      </c>
    </row>
    <row r="27" spans="1:13" ht="14.25" customHeight="1">
      <c r="A27" s="103">
        <f t="shared" si="1"/>
        <v>1899</v>
      </c>
      <c r="C27" s="3" t="s">
        <v>359</v>
      </c>
      <c r="D27" s="9" t="s">
        <v>372</v>
      </c>
      <c r="E27" s="36">
        <v>20378</v>
      </c>
      <c r="F27" s="36">
        <v>11382</v>
      </c>
      <c r="G27" s="36">
        <v>19996</v>
      </c>
      <c r="H27" s="36">
        <v>23236</v>
      </c>
      <c r="I27" s="36">
        <v>6401</v>
      </c>
      <c r="J27" s="36">
        <v>63602</v>
      </c>
      <c r="K27" s="36">
        <v>9876</v>
      </c>
      <c r="L27" s="36">
        <v>45229</v>
      </c>
      <c r="M27" s="36">
        <v>60583</v>
      </c>
    </row>
    <row r="28" spans="1:13" ht="14.25" customHeight="1">
      <c r="A28" s="103">
        <f t="shared" si="1"/>
        <v>9910</v>
      </c>
      <c r="C28" s="4" t="s">
        <v>360</v>
      </c>
      <c r="D28" s="2" t="s">
        <v>373</v>
      </c>
      <c r="E28" s="36">
        <v>566489</v>
      </c>
      <c r="F28" s="36">
        <v>640104</v>
      </c>
      <c r="G28" s="36">
        <v>721871</v>
      </c>
      <c r="H28" s="36">
        <v>841152</v>
      </c>
      <c r="I28" s="36">
        <v>933377</v>
      </c>
      <c r="J28" s="36">
        <v>1216464</v>
      </c>
      <c r="K28" s="36">
        <v>1163306</v>
      </c>
      <c r="L28" s="36">
        <v>1359162</v>
      </c>
      <c r="M28" s="36">
        <v>1389024</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0</v>
      </c>
      <c r="F30" s="36">
        <v>1000</v>
      </c>
      <c r="G30" s="36">
        <v>6102</v>
      </c>
      <c r="H30" s="36">
        <v>0</v>
      </c>
      <c r="I30" s="36">
        <v>0</v>
      </c>
      <c r="J30" s="36">
        <v>0</v>
      </c>
      <c r="K30" s="36">
        <v>0</v>
      </c>
      <c r="L30" s="36">
        <v>0</v>
      </c>
      <c r="M30" s="36">
        <v>0</v>
      </c>
    </row>
    <row r="31" spans="1:13" ht="14.25" customHeight="1">
      <c r="A31" s="103">
        <f t="shared" si="1"/>
        <v>9930</v>
      </c>
      <c r="C31" s="4" t="s">
        <v>362</v>
      </c>
      <c r="D31" s="2" t="s">
        <v>41</v>
      </c>
      <c r="E31" s="36">
        <v>566489</v>
      </c>
      <c r="F31" s="36">
        <v>641104</v>
      </c>
      <c r="G31" s="36">
        <v>727973</v>
      </c>
      <c r="H31" s="36">
        <v>841152</v>
      </c>
      <c r="I31" s="36">
        <v>933377</v>
      </c>
      <c r="J31" s="36">
        <v>1216464</v>
      </c>
      <c r="K31" s="36">
        <v>1163306</v>
      </c>
      <c r="L31" s="36">
        <v>1359162</v>
      </c>
      <c r="M31" s="36">
        <v>1389024</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80992</v>
      </c>
      <c r="F39" s="36">
        <v>52483</v>
      </c>
      <c r="G39" s="36">
        <v>58804</v>
      </c>
      <c r="H39" s="36">
        <v>14302</v>
      </c>
      <c r="I39" s="36">
        <v>44477</v>
      </c>
      <c r="J39" s="36">
        <v>20274</v>
      </c>
      <c r="K39" s="36">
        <v>114910</v>
      </c>
      <c r="L39" s="36">
        <v>27801</v>
      </c>
      <c r="M39" s="36">
        <v>105957</v>
      </c>
    </row>
    <row r="40" spans="1:13" ht="14.25" customHeight="1">
      <c r="A40" s="103">
        <f t="shared" si="2"/>
        <v>5020</v>
      </c>
      <c r="C40" s="3" t="s">
        <v>362</v>
      </c>
      <c r="D40" s="10" t="s">
        <v>465</v>
      </c>
      <c r="E40" s="71">
        <v>566489</v>
      </c>
      <c r="F40" s="71">
        <v>641104</v>
      </c>
      <c r="G40" s="36">
        <v>727973</v>
      </c>
      <c r="H40" s="36">
        <v>841152</v>
      </c>
      <c r="I40" s="36">
        <v>933377</v>
      </c>
      <c r="J40" s="36">
        <v>1216464</v>
      </c>
      <c r="K40" s="36">
        <v>1163306</v>
      </c>
      <c r="L40" s="36">
        <v>1359162</v>
      </c>
      <c r="M40" s="36">
        <v>1389024</v>
      </c>
    </row>
    <row r="41" spans="1:13" ht="14.25" customHeight="1">
      <c r="A41" s="103">
        <f t="shared" si="2"/>
        <v>5042</v>
      </c>
      <c r="B41" s="216" t="s">
        <v>280</v>
      </c>
      <c r="C41" s="229"/>
      <c r="D41" s="10" t="s">
        <v>466</v>
      </c>
      <c r="E41" s="65">
        <v>594998</v>
      </c>
      <c r="F41" s="65">
        <v>634783</v>
      </c>
      <c r="G41" s="36">
        <v>772475</v>
      </c>
      <c r="H41" s="36">
        <v>810977</v>
      </c>
      <c r="I41" s="36">
        <v>960349</v>
      </c>
      <c r="J41" s="36">
        <v>1121828</v>
      </c>
      <c r="K41" s="36">
        <v>1250415</v>
      </c>
      <c r="L41" s="36">
        <v>1281006</v>
      </c>
      <c r="M41" s="36">
        <v>1473444</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52483</v>
      </c>
      <c r="F44" s="36">
        <v>58804</v>
      </c>
      <c r="G44" s="36">
        <v>14302</v>
      </c>
      <c r="H44" s="36">
        <v>44477</v>
      </c>
      <c r="I44" s="36">
        <v>17505</v>
      </c>
      <c r="J44" s="36">
        <v>114910</v>
      </c>
      <c r="K44" s="36">
        <v>27801</v>
      </c>
      <c r="L44" s="36">
        <v>105957</v>
      </c>
      <c r="M44" s="36">
        <v>21537</v>
      </c>
    </row>
    <row r="45" spans="1:5" ht="6" customHeight="1">
      <c r="A45" s="103"/>
      <c r="E45" s="46"/>
    </row>
    <row r="46" spans="1:13" ht="15">
      <c r="A46" s="103"/>
      <c r="B46" s="218" t="s">
        <v>284</v>
      </c>
      <c r="C46" s="219"/>
      <c r="D46" s="2" t="s">
        <v>334</v>
      </c>
      <c r="E46" s="61">
        <v>-28509</v>
      </c>
      <c r="F46" s="61">
        <v>6321</v>
      </c>
      <c r="G46" s="61">
        <v>-44502</v>
      </c>
      <c r="H46" s="61">
        <v>30175</v>
      </c>
      <c r="I46" s="61">
        <v>-26972</v>
      </c>
      <c r="J46" s="61">
        <v>94636</v>
      </c>
      <c r="K46" s="61">
        <v>-87109</v>
      </c>
      <c r="L46" s="61">
        <v>78156</v>
      </c>
      <c r="M46" s="61">
        <v>-84420</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196195</v>
      </c>
      <c r="F57" s="36">
        <v>208514</v>
      </c>
      <c r="G57" s="36">
        <v>209532</v>
      </c>
      <c r="H57" s="36">
        <v>221417</v>
      </c>
      <c r="I57" s="36">
        <v>302465</v>
      </c>
      <c r="J57" s="36">
        <v>363997</v>
      </c>
      <c r="K57" s="36">
        <v>427399</v>
      </c>
      <c r="L57" s="36">
        <v>443176</v>
      </c>
      <c r="M57" s="36">
        <v>505065</v>
      </c>
    </row>
    <row r="58" spans="1:13" ht="14.25" customHeight="1">
      <c r="A58" s="103">
        <f t="shared" si="3"/>
        <v>9910</v>
      </c>
      <c r="C58" s="3" t="s">
        <v>396</v>
      </c>
      <c r="D58" s="9" t="s">
        <v>377</v>
      </c>
      <c r="E58" s="36">
        <v>0</v>
      </c>
      <c r="F58" s="36">
        <v>0</v>
      </c>
      <c r="G58" s="36">
        <v>0</v>
      </c>
      <c r="H58" s="36">
        <v>0</v>
      </c>
      <c r="I58" s="36">
        <v>0</v>
      </c>
      <c r="J58" s="36">
        <v>2399</v>
      </c>
      <c r="K58" s="36">
        <v>10318</v>
      </c>
      <c r="L58" s="36">
        <v>8755</v>
      </c>
      <c r="M58" s="36">
        <v>5431</v>
      </c>
    </row>
    <row r="59" spans="1:13" ht="14.25" customHeight="1">
      <c r="A59" s="103">
        <f t="shared" si="3"/>
        <v>9910</v>
      </c>
      <c r="C59" s="3" t="s">
        <v>387</v>
      </c>
      <c r="D59" s="9" t="s">
        <v>378</v>
      </c>
      <c r="E59" s="36">
        <v>244544</v>
      </c>
      <c r="F59" s="36">
        <v>271468</v>
      </c>
      <c r="G59" s="36">
        <v>313348</v>
      </c>
      <c r="H59" s="36">
        <v>318038</v>
      </c>
      <c r="I59" s="36">
        <v>335857</v>
      </c>
      <c r="J59" s="36">
        <v>437180</v>
      </c>
      <c r="K59" s="36">
        <v>421594</v>
      </c>
      <c r="L59" s="36">
        <v>412691</v>
      </c>
      <c r="M59" s="36">
        <v>524041</v>
      </c>
    </row>
    <row r="60" spans="1:13" ht="14.25" customHeight="1">
      <c r="A60" s="103">
        <f t="shared" si="3"/>
        <v>9910</v>
      </c>
      <c r="C60" s="3" t="s">
        <v>388</v>
      </c>
      <c r="D60" s="9" t="s">
        <v>379</v>
      </c>
      <c r="E60" s="36">
        <v>129242</v>
      </c>
      <c r="F60" s="36">
        <v>117994</v>
      </c>
      <c r="G60" s="36">
        <v>143892</v>
      </c>
      <c r="H60" s="36">
        <v>134747</v>
      </c>
      <c r="I60" s="36">
        <v>180510</v>
      </c>
      <c r="J60" s="36">
        <v>212937</v>
      </c>
      <c r="K60" s="36">
        <v>225962</v>
      </c>
      <c r="L60" s="36">
        <v>166480</v>
      </c>
      <c r="M60" s="36">
        <v>203232</v>
      </c>
    </row>
    <row r="61" spans="1:13" ht="14.25" customHeight="1">
      <c r="A61" s="103">
        <f t="shared" si="3"/>
        <v>9910</v>
      </c>
      <c r="C61" s="3" t="s">
        <v>394</v>
      </c>
      <c r="D61" s="9" t="s">
        <v>380</v>
      </c>
      <c r="E61" s="36">
        <v>2899</v>
      </c>
      <c r="F61" s="36">
        <v>4841</v>
      </c>
      <c r="G61" s="36">
        <v>29680</v>
      </c>
      <c r="H61" s="36">
        <v>1730</v>
      </c>
      <c r="I61" s="36">
        <v>3037</v>
      </c>
      <c r="J61" s="36">
        <v>6443</v>
      </c>
      <c r="K61" s="36">
        <v>5260</v>
      </c>
      <c r="L61" s="36">
        <v>13448</v>
      </c>
      <c r="M61" s="36">
        <v>12435</v>
      </c>
    </row>
    <row r="62" spans="1:13" ht="14.25" customHeight="1">
      <c r="A62" s="103">
        <f t="shared" si="3"/>
        <v>9910</v>
      </c>
      <c r="C62" s="3" t="s">
        <v>395</v>
      </c>
      <c r="D62" s="9" t="s">
        <v>381</v>
      </c>
      <c r="E62" s="36">
        <v>8371</v>
      </c>
      <c r="F62" s="36">
        <v>15217</v>
      </c>
      <c r="G62" s="36">
        <v>20025</v>
      </c>
      <c r="H62" s="36">
        <v>17584</v>
      </c>
      <c r="I62" s="36">
        <v>24384</v>
      </c>
      <c r="J62" s="36">
        <v>24706</v>
      </c>
      <c r="K62" s="36">
        <v>22183</v>
      </c>
      <c r="L62" s="36">
        <v>26394</v>
      </c>
      <c r="M62" s="36">
        <v>28200</v>
      </c>
    </row>
    <row r="63" spans="1:13" ht="14.25" customHeight="1">
      <c r="A63" s="103">
        <f t="shared" si="3"/>
        <v>9910</v>
      </c>
      <c r="C63" s="3" t="s">
        <v>397</v>
      </c>
      <c r="D63" s="9" t="s">
        <v>383</v>
      </c>
      <c r="E63" s="36">
        <v>0</v>
      </c>
      <c r="F63" s="36">
        <v>0</v>
      </c>
      <c r="G63" s="36">
        <v>0</v>
      </c>
      <c r="H63" s="36">
        <v>0</v>
      </c>
      <c r="I63" s="36">
        <v>0</v>
      </c>
      <c r="J63" s="36">
        <v>7637</v>
      </c>
      <c r="K63" s="36">
        <v>29825</v>
      </c>
      <c r="L63" s="36">
        <v>31389</v>
      </c>
      <c r="M63" s="36">
        <v>34712</v>
      </c>
    </row>
    <row r="64" spans="1:13" ht="14.25" customHeight="1">
      <c r="A64" s="103">
        <f t="shared" si="3"/>
        <v>9910</v>
      </c>
      <c r="C64" s="3" t="s">
        <v>398</v>
      </c>
      <c r="D64" s="9" t="s">
        <v>384</v>
      </c>
      <c r="E64" s="36">
        <v>13747</v>
      </c>
      <c r="F64" s="36">
        <v>16749</v>
      </c>
      <c r="G64" s="36">
        <v>55998</v>
      </c>
      <c r="H64" s="36">
        <v>117461</v>
      </c>
      <c r="I64" s="36">
        <v>114096</v>
      </c>
      <c r="J64" s="36">
        <v>66529</v>
      </c>
      <c r="K64" s="36">
        <v>107874</v>
      </c>
      <c r="L64" s="36">
        <v>178673</v>
      </c>
      <c r="M64" s="36">
        <v>160328</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594998</v>
      </c>
      <c r="F68" s="36">
        <v>634783</v>
      </c>
      <c r="G68" s="36">
        <v>772475</v>
      </c>
      <c r="H68" s="36">
        <v>810977</v>
      </c>
      <c r="I68" s="36">
        <v>960349</v>
      </c>
      <c r="J68" s="36">
        <v>1121828</v>
      </c>
      <c r="K68" s="36">
        <v>1250415</v>
      </c>
      <c r="L68" s="36">
        <v>1281006</v>
      </c>
      <c r="M68" s="36">
        <v>1473444</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3747</v>
      </c>
      <c r="F71" s="36">
        <v>0</v>
      </c>
      <c r="G71" s="36">
        <v>76296</v>
      </c>
      <c r="H71" s="36">
        <v>29399</v>
      </c>
      <c r="I71" s="36">
        <v>137341</v>
      </c>
      <c r="J71" s="36">
        <v>72088</v>
      </c>
      <c r="K71" s="36">
        <v>97068</v>
      </c>
      <c r="L71" s="36">
        <v>193737</v>
      </c>
      <c r="M71" s="36">
        <v>312991</v>
      </c>
    </row>
    <row r="72" spans="1:13" ht="14.25" customHeight="1">
      <c r="A72" s="103">
        <f t="shared" si="4"/>
        <v>499</v>
      </c>
      <c r="C72" s="3" t="s">
        <v>96</v>
      </c>
      <c r="D72" s="9" t="s">
        <v>271</v>
      </c>
      <c r="E72" s="36">
        <v>235006</v>
      </c>
      <c r="F72" s="36">
        <v>220440</v>
      </c>
      <c r="G72" s="36">
        <v>236361</v>
      </c>
      <c r="H72" s="36">
        <v>240088</v>
      </c>
      <c r="I72" s="36">
        <v>262172</v>
      </c>
      <c r="J72" s="36">
        <v>249666</v>
      </c>
      <c r="K72" s="36">
        <v>254379</v>
      </c>
      <c r="L72" s="36">
        <v>223328</v>
      </c>
      <c r="M72" s="36">
        <v>238874</v>
      </c>
    </row>
    <row r="73" spans="1:13" ht="14.25" customHeight="1">
      <c r="A73" s="103">
        <f t="shared" si="4"/>
        <v>699</v>
      </c>
      <c r="C73" s="6" t="s">
        <v>97</v>
      </c>
      <c r="D73" s="9" t="s">
        <v>272</v>
      </c>
      <c r="E73" s="36">
        <v>298488</v>
      </c>
      <c r="F73" s="36">
        <v>350730</v>
      </c>
      <c r="G73" s="36">
        <v>344911</v>
      </c>
      <c r="H73" s="36">
        <v>465488</v>
      </c>
      <c r="I73" s="36">
        <v>428512</v>
      </c>
      <c r="J73" s="36">
        <v>656458</v>
      </c>
      <c r="K73" s="36">
        <v>715536</v>
      </c>
      <c r="L73" s="36">
        <v>601084</v>
      </c>
      <c r="M73" s="36">
        <v>697002</v>
      </c>
    </row>
    <row r="74" spans="1:13" ht="14.25" customHeight="1">
      <c r="A74" s="103">
        <f t="shared" si="4"/>
        <v>899</v>
      </c>
      <c r="C74" s="6" t="s">
        <v>98</v>
      </c>
      <c r="D74" s="9" t="s">
        <v>273</v>
      </c>
      <c r="E74" s="36">
        <v>37473</v>
      </c>
      <c r="F74" s="36">
        <v>38085</v>
      </c>
      <c r="G74" s="36">
        <v>87967</v>
      </c>
      <c r="H74" s="36">
        <v>44001</v>
      </c>
      <c r="I74" s="36">
        <v>87659</v>
      </c>
      <c r="J74" s="36">
        <v>98058</v>
      </c>
      <c r="K74" s="36">
        <v>129984</v>
      </c>
      <c r="L74" s="36">
        <v>225555</v>
      </c>
      <c r="M74" s="36">
        <v>171419</v>
      </c>
    </row>
    <row r="75" spans="1:13" ht="14.25" customHeight="1">
      <c r="A75" s="103">
        <f t="shared" si="4"/>
        <v>1099</v>
      </c>
      <c r="C75" s="6" t="s">
        <v>99</v>
      </c>
      <c r="D75" s="9" t="s">
        <v>105</v>
      </c>
      <c r="E75" s="36">
        <v>0</v>
      </c>
      <c r="F75" s="36">
        <v>5200</v>
      </c>
      <c r="G75" s="36">
        <v>5000</v>
      </c>
      <c r="H75" s="36">
        <v>5400</v>
      </c>
      <c r="I75" s="36">
        <v>10400</v>
      </c>
      <c r="J75" s="36">
        <v>5500</v>
      </c>
      <c r="K75" s="36">
        <v>10604</v>
      </c>
      <c r="L75" s="36">
        <v>1647</v>
      </c>
      <c r="M75" s="36">
        <v>2188</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20284</v>
      </c>
      <c r="F78" s="36">
        <v>20099</v>
      </c>
      <c r="G78" s="36">
        <v>19283</v>
      </c>
      <c r="H78" s="36">
        <v>26529</v>
      </c>
      <c r="I78" s="36">
        <v>30314</v>
      </c>
      <c r="J78" s="36">
        <v>37571</v>
      </c>
      <c r="K78" s="36">
        <v>42562</v>
      </c>
      <c r="L78" s="36">
        <v>35326</v>
      </c>
      <c r="M78" s="36">
        <v>50314</v>
      </c>
    </row>
    <row r="79" spans="1:13" ht="14.25" customHeight="1">
      <c r="A79" s="103">
        <f t="shared" si="4"/>
        <v>1899</v>
      </c>
      <c r="C79" s="6" t="s">
        <v>103</v>
      </c>
      <c r="D79" s="9" t="s">
        <v>109</v>
      </c>
      <c r="E79" s="36">
        <v>0</v>
      </c>
      <c r="F79" s="36">
        <v>229</v>
      </c>
      <c r="G79" s="36">
        <v>2657</v>
      </c>
      <c r="H79" s="36">
        <v>72</v>
      </c>
      <c r="I79" s="36">
        <v>3951</v>
      </c>
      <c r="J79" s="36">
        <v>2487</v>
      </c>
      <c r="K79" s="36">
        <v>282</v>
      </c>
      <c r="L79" s="36">
        <v>329</v>
      </c>
      <c r="M79" s="36">
        <v>656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594998</v>
      </c>
      <c r="F82" s="36">
        <v>634783</v>
      </c>
      <c r="G82" s="36">
        <v>772475</v>
      </c>
      <c r="H82" s="36">
        <v>810977</v>
      </c>
      <c r="I82" s="36">
        <v>960349</v>
      </c>
      <c r="J82" s="36">
        <v>1121828</v>
      </c>
      <c r="K82" s="36">
        <v>1250415</v>
      </c>
      <c r="L82" s="36">
        <v>1281006</v>
      </c>
      <c r="M82" s="36">
        <v>1473444</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10388</v>
      </c>
      <c r="F87" s="54">
        <v>0</v>
      </c>
      <c r="G87" s="54">
        <v>3333</v>
      </c>
      <c r="H87" s="54">
        <v>10000</v>
      </c>
      <c r="I87" s="54">
        <v>0</v>
      </c>
      <c r="J87" s="54">
        <v>63478</v>
      </c>
      <c r="K87" s="54">
        <v>0</v>
      </c>
      <c r="L87" s="54">
        <v>1279535</v>
      </c>
      <c r="M87" s="54">
        <v>1686581</v>
      </c>
    </row>
    <row r="88" spans="1:13" ht="13.5">
      <c r="A88" s="103">
        <f t="shared" si="5"/>
        <v>699</v>
      </c>
      <c r="C88" s="3" t="s">
        <v>49</v>
      </c>
      <c r="D88" s="9" t="s">
        <v>50</v>
      </c>
      <c r="E88" s="54">
        <v>0</v>
      </c>
      <c r="F88" s="54">
        <v>0</v>
      </c>
      <c r="G88" s="54">
        <v>0</v>
      </c>
      <c r="H88" s="54">
        <v>0</v>
      </c>
      <c r="I88" s="54">
        <v>0</v>
      </c>
      <c r="J88" s="54">
        <v>3998</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175133</v>
      </c>
      <c r="K98" s="54">
        <v>0</v>
      </c>
      <c r="L98" s="54">
        <v>0</v>
      </c>
      <c r="M98" s="54">
        <v>0</v>
      </c>
    </row>
    <row r="99" spans="1:13" ht="13.5">
      <c r="A99" s="103">
        <f>VALUE(MID(D99,8,4))</f>
        <v>2010</v>
      </c>
      <c r="C99" s="3" t="s">
        <v>65</v>
      </c>
      <c r="D99" s="9" t="s">
        <v>66</v>
      </c>
      <c r="E99" s="54">
        <v>3747</v>
      </c>
      <c r="F99" s="54">
        <v>749</v>
      </c>
      <c r="G99" s="54">
        <v>45998</v>
      </c>
      <c r="H99" s="54">
        <v>101221</v>
      </c>
      <c r="I99" s="54">
        <v>93096</v>
      </c>
      <c r="J99" s="54">
        <v>35529</v>
      </c>
      <c r="K99" s="54">
        <v>76874</v>
      </c>
      <c r="L99" s="54">
        <v>17673</v>
      </c>
      <c r="M99" s="54">
        <v>90937</v>
      </c>
    </row>
    <row r="100" spans="1:13" ht="13.5">
      <c r="A100" s="103">
        <f>VALUE(MID(D100,8,4))</f>
        <v>2020</v>
      </c>
      <c r="C100" s="3" t="s">
        <v>516</v>
      </c>
      <c r="D100" s="9" t="s">
        <v>67</v>
      </c>
      <c r="E100" s="54">
        <v>0</v>
      </c>
      <c r="F100" s="54">
        <v>0</v>
      </c>
      <c r="G100" s="54">
        <v>0</v>
      </c>
      <c r="H100" s="54">
        <v>91847</v>
      </c>
      <c r="I100" s="54">
        <v>0</v>
      </c>
      <c r="J100" s="54">
        <v>0</v>
      </c>
      <c r="K100" s="54">
        <v>0</v>
      </c>
      <c r="L100" s="54">
        <v>0</v>
      </c>
      <c r="M100" s="54">
        <v>26573</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14135</v>
      </c>
      <c r="F102" s="59">
        <v>749</v>
      </c>
      <c r="G102" s="59">
        <v>49331</v>
      </c>
      <c r="H102" s="59">
        <v>203068</v>
      </c>
      <c r="I102" s="59">
        <v>93096</v>
      </c>
      <c r="J102" s="59">
        <v>278138</v>
      </c>
      <c r="K102" s="59">
        <v>76874</v>
      </c>
      <c r="L102" s="59">
        <v>1297208</v>
      </c>
      <c r="M102" s="59">
        <v>1804091</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3747</v>
      </c>
      <c r="F105" s="54">
        <v>0</v>
      </c>
      <c r="G105" s="54">
        <v>0</v>
      </c>
      <c r="H105" s="54">
        <v>4724</v>
      </c>
      <c r="I105" s="54">
        <v>33188</v>
      </c>
      <c r="J105" s="54">
        <v>637</v>
      </c>
      <c r="K105" s="54">
        <v>11642</v>
      </c>
      <c r="L105" s="54">
        <v>5180</v>
      </c>
      <c r="M105" s="54">
        <v>61134</v>
      </c>
    </row>
    <row r="106" spans="1:13" ht="13.5">
      <c r="A106" s="103">
        <f t="shared" si="6"/>
        <v>499</v>
      </c>
      <c r="C106" s="3" t="s">
        <v>72</v>
      </c>
      <c r="D106" s="9" t="s">
        <v>73</v>
      </c>
      <c r="E106" s="54">
        <v>0</v>
      </c>
      <c r="F106" s="54">
        <v>0</v>
      </c>
      <c r="G106" s="54">
        <v>0</v>
      </c>
      <c r="H106" s="54">
        <v>2954</v>
      </c>
      <c r="I106" s="54">
        <v>0</v>
      </c>
      <c r="J106" s="54">
        <v>33525</v>
      </c>
      <c r="K106" s="54">
        <v>0</v>
      </c>
      <c r="L106" s="54">
        <v>5932</v>
      </c>
      <c r="M106" s="54">
        <v>1328</v>
      </c>
    </row>
    <row r="107" spans="1:13" ht="13.5">
      <c r="A107" s="103">
        <f t="shared" si="6"/>
        <v>699</v>
      </c>
      <c r="C107" s="3" t="s">
        <v>74</v>
      </c>
      <c r="D107" s="9" t="s">
        <v>75</v>
      </c>
      <c r="E107" s="54">
        <v>0</v>
      </c>
      <c r="F107" s="54">
        <v>0</v>
      </c>
      <c r="G107" s="54">
        <v>0</v>
      </c>
      <c r="H107" s="54">
        <v>171994</v>
      </c>
      <c r="I107" s="54">
        <v>46746</v>
      </c>
      <c r="J107" s="54">
        <v>208048</v>
      </c>
      <c r="K107" s="54">
        <v>65232</v>
      </c>
      <c r="L107" s="54">
        <v>1234739</v>
      </c>
      <c r="M107" s="54">
        <v>1573848</v>
      </c>
    </row>
    <row r="108" spans="1:13" ht="13.5">
      <c r="A108" s="103">
        <f t="shared" si="6"/>
        <v>899</v>
      </c>
      <c r="C108" s="3" t="s">
        <v>76</v>
      </c>
      <c r="D108" s="9" t="s">
        <v>77</v>
      </c>
      <c r="E108" s="54">
        <v>0</v>
      </c>
      <c r="F108" s="54">
        <v>0</v>
      </c>
      <c r="G108" s="54">
        <v>45443</v>
      </c>
      <c r="H108" s="54">
        <v>0</v>
      </c>
      <c r="I108" s="54">
        <v>11716</v>
      </c>
      <c r="J108" s="54">
        <v>2500</v>
      </c>
      <c r="K108" s="54">
        <v>0</v>
      </c>
      <c r="L108" s="54">
        <v>11015</v>
      </c>
      <c r="M108" s="54">
        <v>29432</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6680</v>
      </c>
      <c r="F112" s="54">
        <v>4457</v>
      </c>
      <c r="G112" s="54">
        <v>3888</v>
      </c>
      <c r="H112" s="54">
        <v>23396</v>
      </c>
      <c r="I112" s="54">
        <v>1446</v>
      </c>
      <c r="J112" s="54">
        <v>4113</v>
      </c>
      <c r="K112" s="54">
        <v>0</v>
      </c>
      <c r="L112" s="54">
        <v>40342</v>
      </c>
      <c r="M112" s="54">
        <v>2645</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10427</v>
      </c>
      <c r="F117" s="59">
        <v>4457</v>
      </c>
      <c r="G117" s="59">
        <v>49331</v>
      </c>
      <c r="H117" s="59">
        <v>203068</v>
      </c>
      <c r="I117" s="59">
        <v>93096</v>
      </c>
      <c r="J117" s="59">
        <v>248823</v>
      </c>
      <c r="K117" s="59">
        <v>76874</v>
      </c>
      <c r="L117" s="59">
        <v>1297208</v>
      </c>
      <c r="M117" s="59">
        <v>1668387</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3708</v>
      </c>
      <c r="G120" s="54">
        <v>0</v>
      </c>
      <c r="H120" s="54">
        <v>0</v>
      </c>
      <c r="I120" s="54">
        <v>0</v>
      </c>
      <c r="J120" s="54">
        <v>0</v>
      </c>
      <c r="K120" s="54">
        <v>0</v>
      </c>
      <c r="L120" s="54">
        <v>0</v>
      </c>
      <c r="M120" s="54">
        <v>0</v>
      </c>
    </row>
    <row r="121" spans="1:13" ht="13.5">
      <c r="A121" s="103">
        <f t="shared" si="7"/>
        <v>5020</v>
      </c>
      <c r="C121" s="4" t="s">
        <v>497</v>
      </c>
      <c r="D121" s="9" t="s">
        <v>326</v>
      </c>
      <c r="E121" s="54">
        <v>14135</v>
      </c>
      <c r="F121" s="54">
        <v>749</v>
      </c>
      <c r="G121" s="54">
        <v>49331</v>
      </c>
      <c r="H121" s="54">
        <v>203068</v>
      </c>
      <c r="I121" s="54">
        <v>93096</v>
      </c>
      <c r="J121" s="54">
        <v>278138</v>
      </c>
      <c r="K121" s="54">
        <v>76874</v>
      </c>
      <c r="L121" s="54">
        <v>1297208</v>
      </c>
      <c r="M121" s="54">
        <v>1804091</v>
      </c>
    </row>
    <row r="122" spans="1:13" ht="13.5">
      <c r="A122" s="103">
        <f t="shared" si="7"/>
        <v>5040</v>
      </c>
      <c r="B122" s="228" t="s">
        <v>498</v>
      </c>
      <c r="C122" s="229"/>
      <c r="D122" s="9" t="s">
        <v>154</v>
      </c>
      <c r="E122" s="54">
        <v>10427</v>
      </c>
      <c r="F122" s="54">
        <v>4457</v>
      </c>
      <c r="G122" s="54">
        <v>49331</v>
      </c>
      <c r="H122" s="54">
        <v>203068</v>
      </c>
      <c r="I122" s="54">
        <v>93096</v>
      </c>
      <c r="J122" s="54">
        <v>278138</v>
      </c>
      <c r="K122" s="54">
        <v>76874</v>
      </c>
      <c r="L122" s="54">
        <v>1297208</v>
      </c>
      <c r="M122" s="54">
        <v>1798091</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3708</v>
      </c>
      <c r="F125" s="54">
        <v>0</v>
      </c>
      <c r="G125" s="54">
        <v>0</v>
      </c>
      <c r="H125" s="54">
        <v>0</v>
      </c>
      <c r="I125" s="54">
        <v>0</v>
      </c>
      <c r="J125" s="54">
        <v>0</v>
      </c>
      <c r="K125" s="54">
        <v>0</v>
      </c>
      <c r="L125" s="54">
        <v>0</v>
      </c>
      <c r="M125" s="54">
        <v>6000</v>
      </c>
    </row>
    <row r="126" spans="1:6" ht="6" customHeight="1">
      <c r="A126" s="103"/>
      <c r="C126" s="3"/>
      <c r="D126" s="38"/>
      <c r="E126" s="46"/>
      <c r="F126" s="46"/>
    </row>
    <row r="127" spans="1:13" ht="13.5">
      <c r="A127" s="103"/>
      <c r="C127" s="3" t="s">
        <v>159</v>
      </c>
      <c r="D127" s="9" t="s">
        <v>334</v>
      </c>
      <c r="E127" s="55">
        <v>3708</v>
      </c>
      <c r="F127" s="55">
        <v>-3708</v>
      </c>
      <c r="G127" s="55">
        <v>0</v>
      </c>
      <c r="H127" s="55">
        <v>0</v>
      </c>
      <c r="I127" s="55">
        <v>0</v>
      </c>
      <c r="J127" s="55">
        <v>0</v>
      </c>
      <c r="K127" s="55">
        <v>0</v>
      </c>
      <c r="L127" s="55">
        <v>0</v>
      </c>
      <c r="M127" s="55">
        <v>6000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3708</v>
      </c>
      <c r="F130" s="54">
        <v>0</v>
      </c>
      <c r="G130" s="54">
        <v>0</v>
      </c>
      <c r="H130" s="54">
        <v>0</v>
      </c>
      <c r="I130" s="54">
        <v>0</v>
      </c>
      <c r="J130" s="54">
        <v>0</v>
      </c>
      <c r="K130" s="54">
        <v>0</v>
      </c>
      <c r="L130" s="54">
        <v>0</v>
      </c>
      <c r="M130" s="54">
        <v>6000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3708</v>
      </c>
      <c r="F138" s="54">
        <v>0</v>
      </c>
      <c r="G138" s="54">
        <v>0</v>
      </c>
      <c r="H138" s="54">
        <v>0</v>
      </c>
      <c r="I138" s="54">
        <v>0</v>
      </c>
      <c r="J138" s="54">
        <v>0</v>
      </c>
      <c r="K138" s="54">
        <v>0</v>
      </c>
      <c r="L138" s="54">
        <v>0</v>
      </c>
      <c r="M138" s="54">
        <v>6000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898</v>
      </c>
      <c r="F142" s="55">
        <v>1078</v>
      </c>
      <c r="G142" s="55">
        <v>878</v>
      </c>
      <c r="H142" s="55">
        <v>352</v>
      </c>
      <c r="I142" s="55">
        <v>457</v>
      </c>
      <c r="J142" s="55">
        <v>995</v>
      </c>
      <c r="K142" s="55">
        <v>2196</v>
      </c>
      <c r="L142" s="55">
        <v>2816</v>
      </c>
      <c r="M142" s="55">
        <v>3243</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6000</v>
      </c>
      <c r="G144" s="54">
        <v>0</v>
      </c>
      <c r="H144" s="54">
        <v>6240</v>
      </c>
      <c r="I144" s="54">
        <v>11000</v>
      </c>
      <c r="J144" s="54">
        <v>11000</v>
      </c>
      <c r="K144" s="54">
        <v>11000</v>
      </c>
      <c r="L144" s="54">
        <v>0</v>
      </c>
      <c r="M144" s="54">
        <v>0</v>
      </c>
    </row>
    <row r="145" spans="1:13" ht="13.5">
      <c r="A145" s="103">
        <f>VALUE(MID(D145,8,4))</f>
        <v>420</v>
      </c>
      <c r="B145" s="231" t="s">
        <v>402</v>
      </c>
      <c r="C145" s="229"/>
      <c r="D145" s="9" t="s">
        <v>151</v>
      </c>
      <c r="E145" s="54">
        <v>0</v>
      </c>
      <c r="F145" s="54">
        <v>0</v>
      </c>
      <c r="G145" s="54">
        <v>0</v>
      </c>
      <c r="H145" s="54">
        <v>0</v>
      </c>
      <c r="I145" s="54">
        <v>0</v>
      </c>
      <c r="J145" s="54">
        <v>22695</v>
      </c>
      <c r="K145" s="54">
        <v>0</v>
      </c>
      <c r="L145" s="54">
        <v>0</v>
      </c>
      <c r="M145" s="54">
        <v>0</v>
      </c>
    </row>
    <row r="146" spans="1:13" ht="13.5">
      <c r="A146" s="103">
        <f>VALUE(MID(D146,8,4))</f>
        <v>1020</v>
      </c>
      <c r="B146" s="231" t="s">
        <v>403</v>
      </c>
      <c r="C146" s="229"/>
      <c r="D146" s="9" t="s">
        <v>576</v>
      </c>
      <c r="E146" s="54">
        <v>0</v>
      </c>
      <c r="F146" s="54">
        <v>1000</v>
      </c>
      <c r="G146" s="54">
        <v>6102</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11847</v>
      </c>
      <c r="I147" s="54">
        <v>0</v>
      </c>
      <c r="J147" s="54">
        <v>0</v>
      </c>
      <c r="K147" s="54">
        <v>0</v>
      </c>
      <c r="L147" s="54">
        <v>0</v>
      </c>
      <c r="M147" s="54">
        <v>0</v>
      </c>
    </row>
    <row r="148" spans="1:13" ht="13.5">
      <c r="A148" s="103"/>
      <c r="B148" s="231" t="s">
        <v>573</v>
      </c>
      <c r="C148" s="229"/>
      <c r="D148" s="9" t="s">
        <v>334</v>
      </c>
      <c r="E148" s="54">
        <v>0</v>
      </c>
      <c r="F148" s="54">
        <v>-5000</v>
      </c>
      <c r="G148" s="54">
        <v>6102</v>
      </c>
      <c r="H148" s="54">
        <v>5607</v>
      </c>
      <c r="I148" s="54">
        <v>-11000</v>
      </c>
      <c r="J148" s="54">
        <v>-33695</v>
      </c>
      <c r="K148" s="54">
        <v>-11000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29631</v>
      </c>
      <c r="F150" s="54">
        <v>30529</v>
      </c>
      <c r="G150" s="54">
        <v>36607</v>
      </c>
      <c r="H150" s="54">
        <v>31383</v>
      </c>
      <c r="I150" s="54">
        <v>26128</v>
      </c>
      <c r="J150" s="54">
        <v>37585</v>
      </c>
      <c r="K150" s="54">
        <v>72275</v>
      </c>
      <c r="L150" s="54">
        <v>85471</v>
      </c>
      <c r="M150" s="54">
        <v>89487</v>
      </c>
    </row>
    <row r="151" spans="1:13" ht="13.5">
      <c r="A151" s="103">
        <f>VALUE(MID(D151,8,4))</f>
        <v>2099</v>
      </c>
      <c r="B151" s="231" t="s">
        <v>175</v>
      </c>
      <c r="C151" s="229"/>
      <c r="D151" s="9" t="s">
        <v>176</v>
      </c>
      <c r="E151" s="54">
        <v>30529</v>
      </c>
      <c r="F151" s="54">
        <v>36607</v>
      </c>
      <c r="G151" s="54">
        <v>31383</v>
      </c>
      <c r="H151" s="54">
        <v>26128</v>
      </c>
      <c r="I151" s="54">
        <v>37585</v>
      </c>
      <c r="J151" s="54">
        <v>72275</v>
      </c>
      <c r="K151" s="54">
        <v>85471</v>
      </c>
      <c r="L151" s="54">
        <v>89487</v>
      </c>
      <c r="M151" s="54">
        <v>92730</v>
      </c>
    </row>
    <row r="152" spans="1:13" ht="13.5">
      <c r="A152" s="103"/>
      <c r="B152" s="231" t="s">
        <v>177</v>
      </c>
      <c r="C152" s="229"/>
      <c r="D152" s="9" t="s">
        <v>334</v>
      </c>
      <c r="E152" s="55">
        <v>898</v>
      </c>
      <c r="F152" s="55">
        <v>6078</v>
      </c>
      <c r="G152" s="55">
        <v>-5224</v>
      </c>
      <c r="H152" s="55">
        <v>-5255</v>
      </c>
      <c r="I152" s="55">
        <v>11457</v>
      </c>
      <c r="J152" s="55">
        <v>34690</v>
      </c>
      <c r="K152" s="55">
        <v>13196</v>
      </c>
      <c r="L152" s="55">
        <v>4016</v>
      </c>
      <c r="M152" s="55">
        <v>3243</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10000</v>
      </c>
      <c r="F158" s="54">
        <v>10000</v>
      </c>
      <c r="G158" s="54">
        <v>10000</v>
      </c>
      <c r="H158" s="54">
        <v>10000</v>
      </c>
      <c r="I158" s="54">
        <v>10000</v>
      </c>
      <c r="J158" s="54">
        <v>20000</v>
      </c>
      <c r="K158" s="54">
        <v>20000</v>
      </c>
      <c r="L158" s="54">
        <v>161000</v>
      </c>
      <c r="M158" s="54">
        <v>69391</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129704</v>
      </c>
    </row>
    <row r="160" spans="1:13" ht="13.5">
      <c r="A160" s="103">
        <f>VALUE(MID(D160,8,4))</f>
        <v>1020</v>
      </c>
      <c r="B160" s="231" t="s">
        <v>403</v>
      </c>
      <c r="C160" s="229"/>
      <c r="D160" s="9" t="s">
        <v>574</v>
      </c>
      <c r="E160" s="54">
        <v>0</v>
      </c>
      <c r="F160" s="54">
        <v>0</v>
      </c>
      <c r="G160" s="54">
        <v>0</v>
      </c>
      <c r="H160" s="54">
        <v>0</v>
      </c>
      <c r="I160" s="54">
        <v>0</v>
      </c>
      <c r="J160" s="54">
        <v>0</v>
      </c>
      <c r="K160" s="54">
        <v>0</v>
      </c>
      <c r="L160" s="54">
        <v>0</v>
      </c>
      <c r="M160" s="54">
        <v>0</v>
      </c>
    </row>
    <row r="161" spans="1:13" ht="13.5">
      <c r="A161" s="103">
        <f>VALUE(MID(D161,8,4))</f>
        <v>1010</v>
      </c>
      <c r="B161" s="231" t="s">
        <v>0</v>
      </c>
      <c r="C161" s="229"/>
      <c r="D161" s="9" t="s">
        <v>575</v>
      </c>
      <c r="E161" s="54">
        <v>0</v>
      </c>
      <c r="F161" s="54">
        <v>0</v>
      </c>
      <c r="G161" s="54">
        <v>0</v>
      </c>
      <c r="H161" s="54">
        <v>80000</v>
      </c>
      <c r="I161" s="54">
        <v>0</v>
      </c>
      <c r="J161" s="54">
        <v>0</v>
      </c>
      <c r="K161" s="54">
        <v>0</v>
      </c>
      <c r="L161" s="54">
        <v>0</v>
      </c>
      <c r="M161" s="54">
        <v>1000</v>
      </c>
    </row>
    <row r="162" spans="1:13" ht="13.5">
      <c r="A162" s="103"/>
      <c r="B162" s="231" t="s">
        <v>573</v>
      </c>
      <c r="C162" s="229"/>
      <c r="D162" s="9" t="s">
        <v>334</v>
      </c>
      <c r="E162" s="54">
        <v>-10000</v>
      </c>
      <c r="F162" s="54">
        <v>-10000</v>
      </c>
      <c r="G162" s="54">
        <v>-10000</v>
      </c>
      <c r="H162" s="54">
        <v>70000</v>
      </c>
      <c r="I162" s="54">
        <v>-10000</v>
      </c>
      <c r="J162" s="54">
        <v>-20000</v>
      </c>
      <c r="K162" s="54">
        <v>-20000</v>
      </c>
      <c r="L162" s="54">
        <v>-161000</v>
      </c>
      <c r="M162" s="54">
        <v>-198095</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418943</v>
      </c>
      <c r="F164" s="54">
        <v>428943</v>
      </c>
      <c r="G164" s="54">
        <v>438943</v>
      </c>
      <c r="H164" s="54">
        <v>448943</v>
      </c>
      <c r="I164" s="54">
        <v>378943</v>
      </c>
      <c r="J164" s="54">
        <v>388943</v>
      </c>
      <c r="K164" s="54">
        <v>408943</v>
      </c>
      <c r="L164" s="54">
        <v>428943</v>
      </c>
      <c r="M164" s="54">
        <v>589943</v>
      </c>
    </row>
    <row r="165" spans="1:13" ht="13.5">
      <c r="A165" s="103">
        <f>VALUE(MID(D165,8,4))</f>
        <v>2099</v>
      </c>
      <c r="C165" s="3" t="s">
        <v>180</v>
      </c>
      <c r="D165" s="9" t="s">
        <v>181</v>
      </c>
      <c r="E165" s="54">
        <v>428943</v>
      </c>
      <c r="F165" s="54">
        <v>438943</v>
      </c>
      <c r="G165" s="54">
        <v>448943</v>
      </c>
      <c r="H165" s="54">
        <v>378943</v>
      </c>
      <c r="I165" s="54">
        <v>388943</v>
      </c>
      <c r="J165" s="54">
        <v>408943</v>
      </c>
      <c r="K165" s="54">
        <v>428943</v>
      </c>
      <c r="L165" s="54">
        <v>589943</v>
      </c>
      <c r="M165" s="54">
        <v>788038</v>
      </c>
    </row>
    <row r="166" spans="1:13" ht="13.5">
      <c r="A166" s="103"/>
      <c r="C166" s="3" t="s">
        <v>182</v>
      </c>
      <c r="D166" s="9" t="s">
        <v>334</v>
      </c>
      <c r="E166" s="55">
        <v>10000</v>
      </c>
      <c r="F166" s="55">
        <v>10000</v>
      </c>
      <c r="G166" s="55">
        <v>10000</v>
      </c>
      <c r="H166" s="55">
        <v>-70000</v>
      </c>
      <c r="I166" s="55">
        <v>10000</v>
      </c>
      <c r="J166" s="55">
        <v>20000</v>
      </c>
      <c r="K166" s="55">
        <v>20000</v>
      </c>
      <c r="L166" s="55">
        <v>161000</v>
      </c>
      <c r="M166" s="55">
        <v>198095</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144</v>
      </c>
      <c r="L173" s="55">
        <v>702</v>
      </c>
      <c r="M173" s="55">
        <v>1567</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19860</v>
      </c>
      <c r="L176" s="55">
        <v>17652</v>
      </c>
      <c r="M176" s="55">
        <v>19857</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6620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25573</v>
      </c>
    </row>
    <row r="183" spans="1:13" s="101" customFormat="1" ht="13.5">
      <c r="A183" s="141"/>
      <c r="B183" s="231" t="s">
        <v>573</v>
      </c>
      <c r="C183" s="229"/>
      <c r="D183" s="9" t="s">
        <v>334</v>
      </c>
      <c r="E183" s="54">
        <v>0</v>
      </c>
      <c r="F183" s="54">
        <v>0</v>
      </c>
      <c r="G183" s="54">
        <v>0</v>
      </c>
      <c r="H183" s="54">
        <v>0</v>
      </c>
      <c r="I183" s="54">
        <v>0</v>
      </c>
      <c r="J183" s="54">
        <v>-6620</v>
      </c>
      <c r="K183" s="54">
        <v>0</v>
      </c>
      <c r="L183" s="54">
        <v>0</v>
      </c>
      <c r="M183" s="54">
        <v>25573</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6620</v>
      </c>
      <c r="L185" s="54">
        <v>26624</v>
      </c>
      <c r="M185" s="54">
        <v>44978</v>
      </c>
    </row>
    <row r="186" spans="1:13" ht="13.5">
      <c r="A186" s="103">
        <f>VALUE(MID(D186,8,4))</f>
        <v>2099</v>
      </c>
      <c r="B186" s="231" t="s">
        <v>185</v>
      </c>
      <c r="C186" s="229"/>
      <c r="D186" s="56" t="s">
        <v>186</v>
      </c>
      <c r="E186" s="54">
        <v>0</v>
      </c>
      <c r="F186" s="54">
        <v>0</v>
      </c>
      <c r="G186" s="54">
        <v>0</v>
      </c>
      <c r="H186" s="54">
        <v>0</v>
      </c>
      <c r="I186" s="54">
        <v>0</v>
      </c>
      <c r="J186" s="54">
        <v>6620</v>
      </c>
      <c r="K186" s="54">
        <v>26624</v>
      </c>
      <c r="L186" s="54">
        <v>44978</v>
      </c>
      <c r="M186" s="54">
        <v>40829</v>
      </c>
    </row>
    <row r="187" spans="1:13" ht="13.5">
      <c r="A187" s="103"/>
      <c r="B187" s="231" t="s">
        <v>187</v>
      </c>
      <c r="C187" s="229"/>
      <c r="D187" s="9" t="s">
        <v>334</v>
      </c>
      <c r="E187" s="55">
        <v>0</v>
      </c>
      <c r="F187" s="55">
        <v>0</v>
      </c>
      <c r="G187" s="55">
        <v>0</v>
      </c>
      <c r="H187" s="55">
        <v>0</v>
      </c>
      <c r="I187" s="55">
        <v>0</v>
      </c>
      <c r="J187" s="55">
        <v>6620</v>
      </c>
      <c r="K187" s="55">
        <v>20004</v>
      </c>
      <c r="L187" s="55">
        <v>18354</v>
      </c>
      <c r="M187" s="55">
        <v>-4149</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52443</v>
      </c>
      <c r="F191" s="55">
        <v>52443</v>
      </c>
      <c r="G191" s="55">
        <v>52443</v>
      </c>
      <c r="H191" s="55">
        <v>52443</v>
      </c>
      <c r="I191" s="55">
        <v>52443</v>
      </c>
      <c r="J191" s="55">
        <v>52443</v>
      </c>
      <c r="K191" s="55">
        <v>52443</v>
      </c>
      <c r="L191" s="55">
        <v>52443</v>
      </c>
      <c r="M191" s="55">
        <v>83676</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102230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85000</v>
      </c>
      <c r="M217" s="55">
        <v>85000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2500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25000</v>
      </c>
      <c r="M227" s="55">
        <v>52658</v>
      </c>
    </row>
    <row r="228" spans="1:13" ht="13.5">
      <c r="A228" s="162" t="s">
        <v>443</v>
      </c>
      <c r="C228" s="156" t="s">
        <v>90</v>
      </c>
      <c r="D228" s="9" t="s">
        <v>334</v>
      </c>
      <c r="E228" s="55">
        <v>0</v>
      </c>
      <c r="F228" s="55">
        <v>0</v>
      </c>
      <c r="G228" s="55">
        <v>0</v>
      </c>
      <c r="H228" s="55">
        <v>0</v>
      </c>
      <c r="I228" s="55">
        <v>0</v>
      </c>
      <c r="J228" s="55">
        <v>0</v>
      </c>
      <c r="K228" s="55">
        <v>0</v>
      </c>
      <c r="L228" s="55">
        <v>1000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20867</v>
      </c>
      <c r="F232" s="55">
        <v>27754</v>
      </c>
      <c r="G232" s="55">
        <v>22388</v>
      </c>
      <c r="H232" s="55">
        <v>27628</v>
      </c>
      <c r="I232" s="55">
        <v>39085</v>
      </c>
      <c r="J232" s="55">
        <v>73775</v>
      </c>
      <c r="K232" s="55">
        <v>86971</v>
      </c>
      <c r="L232" s="55">
        <v>90987</v>
      </c>
      <c r="M232" s="55">
        <v>0</v>
      </c>
    </row>
    <row r="233" spans="1:3" ht="13.5">
      <c r="A233" s="162"/>
      <c r="C233" s="155" t="s">
        <v>447</v>
      </c>
    </row>
    <row r="234" spans="1:13" ht="13.5">
      <c r="A234" s="162">
        <v>5415</v>
      </c>
      <c r="C234" s="152" t="s">
        <v>567</v>
      </c>
      <c r="D234" s="9" t="s">
        <v>334</v>
      </c>
      <c r="E234" s="55">
        <v>335000</v>
      </c>
      <c r="F234" s="55">
        <v>385000</v>
      </c>
      <c r="G234" s="55">
        <v>395000</v>
      </c>
      <c r="H234" s="55">
        <v>285000</v>
      </c>
      <c r="I234" s="55">
        <v>325000</v>
      </c>
      <c r="J234" s="55">
        <v>345000</v>
      </c>
      <c r="K234" s="55">
        <v>365000</v>
      </c>
      <c r="L234" s="55">
        <v>390000</v>
      </c>
      <c r="M234" s="55">
        <v>519704</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10000</v>
      </c>
      <c r="F241" s="55">
        <v>0</v>
      </c>
      <c r="G241" s="55">
        <v>0</v>
      </c>
      <c r="H241" s="55">
        <v>10000</v>
      </c>
      <c r="I241" s="55">
        <v>10000</v>
      </c>
      <c r="J241" s="55">
        <v>10000</v>
      </c>
      <c r="K241" s="55">
        <v>10000</v>
      </c>
      <c r="L241" s="55">
        <v>35000</v>
      </c>
      <c r="M241" s="55">
        <v>35000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10495</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11162</v>
      </c>
      <c r="F251" s="55">
        <v>10353</v>
      </c>
      <c r="G251" s="55">
        <v>0</v>
      </c>
      <c r="H251" s="55">
        <v>0</v>
      </c>
      <c r="I251" s="55">
        <v>0</v>
      </c>
      <c r="J251" s="55">
        <v>0</v>
      </c>
      <c r="K251" s="55">
        <v>0</v>
      </c>
      <c r="L251" s="55">
        <v>0</v>
      </c>
      <c r="M251" s="55">
        <v>0</v>
      </c>
    </row>
    <row r="252" spans="1:13" ht="13.5">
      <c r="A252" s="162" t="s">
        <v>446</v>
      </c>
      <c r="C252" s="153" t="s">
        <v>90</v>
      </c>
      <c r="D252" s="9" t="s">
        <v>334</v>
      </c>
      <c r="E252" s="55">
        <v>30000</v>
      </c>
      <c r="F252" s="55">
        <v>0</v>
      </c>
      <c r="G252" s="55">
        <v>0</v>
      </c>
      <c r="H252" s="55">
        <v>30000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6620</v>
      </c>
      <c r="K266" s="55">
        <v>26624</v>
      </c>
      <c r="L266" s="55">
        <v>44978</v>
      </c>
      <c r="M266" s="55">
        <v>40829</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6620</v>
      </c>
      <c r="K269" s="55">
        <v>26624</v>
      </c>
      <c r="L269" s="55">
        <v>44978</v>
      </c>
      <c r="M269" s="55">
        <v>40829</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318874</v>
      </c>
      <c r="F275" s="54">
        <v>390185</v>
      </c>
      <c r="G275" s="54">
        <v>332232</v>
      </c>
      <c r="H275" s="54">
        <v>257022</v>
      </c>
      <c r="I275" s="54">
        <v>247051</v>
      </c>
      <c r="J275" s="54">
        <v>425817</v>
      </c>
      <c r="K275" s="54">
        <v>400645</v>
      </c>
      <c r="L275" s="54">
        <v>900527</v>
      </c>
      <c r="M275" s="54">
        <v>1072921</v>
      </c>
    </row>
    <row r="276" spans="1:13" ht="13.5">
      <c r="A276" s="103">
        <f t="shared" si="10"/>
        <v>499</v>
      </c>
      <c r="C276" s="3" t="s">
        <v>608</v>
      </c>
      <c r="D276" s="9" t="s">
        <v>125</v>
      </c>
      <c r="E276" s="54">
        <v>44394</v>
      </c>
      <c r="F276" s="54">
        <v>19414</v>
      </c>
      <c r="G276" s="54">
        <v>13434</v>
      </c>
      <c r="H276" s="54">
        <v>31273</v>
      </c>
      <c r="I276" s="54">
        <v>35110</v>
      </c>
      <c r="J276" s="54">
        <v>46584</v>
      </c>
      <c r="K276" s="54">
        <v>49709</v>
      </c>
      <c r="L276" s="54">
        <v>121835</v>
      </c>
      <c r="M276" s="54">
        <v>133991</v>
      </c>
    </row>
    <row r="277" spans="1:13" ht="13.5">
      <c r="A277" s="103">
        <f t="shared" si="10"/>
        <v>699</v>
      </c>
      <c r="C277" s="3" t="s">
        <v>609</v>
      </c>
      <c r="D277" s="9" t="s">
        <v>233</v>
      </c>
      <c r="E277" s="54">
        <v>214954</v>
      </c>
      <c r="F277" s="54">
        <v>182161</v>
      </c>
      <c r="G277" s="54">
        <v>198581</v>
      </c>
      <c r="H277" s="54">
        <v>225549</v>
      </c>
      <c r="I277" s="54">
        <v>219705</v>
      </c>
      <c r="J277" s="54">
        <v>225150</v>
      </c>
      <c r="K277" s="54">
        <v>253979</v>
      </c>
      <c r="L277" s="54">
        <v>198127</v>
      </c>
      <c r="M277" s="54">
        <v>174350</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0</v>
      </c>
      <c r="J281" s="54">
        <v>8948</v>
      </c>
      <c r="K281" s="54">
        <v>6726</v>
      </c>
      <c r="L281" s="54">
        <v>6726</v>
      </c>
      <c r="M281" s="54">
        <v>2950</v>
      </c>
    </row>
    <row r="282" spans="1:13" s="23" customFormat="1" ht="15">
      <c r="A282" s="103">
        <f t="shared" si="10"/>
        <v>9930</v>
      </c>
      <c r="B282" s="115"/>
      <c r="C282" s="4" t="s">
        <v>237</v>
      </c>
      <c r="D282" s="2" t="s">
        <v>238</v>
      </c>
      <c r="E282" s="54">
        <v>578222</v>
      </c>
      <c r="F282" s="54">
        <v>591760</v>
      </c>
      <c r="G282" s="54">
        <v>544247</v>
      </c>
      <c r="H282" s="54">
        <v>513844</v>
      </c>
      <c r="I282" s="54">
        <v>501866</v>
      </c>
      <c r="J282" s="54">
        <v>706499</v>
      </c>
      <c r="K282" s="54">
        <v>711059</v>
      </c>
      <c r="L282" s="54">
        <v>1227215</v>
      </c>
      <c r="M282" s="54">
        <v>1384212</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10493</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52066</v>
      </c>
      <c r="F285" s="54">
        <v>57406</v>
      </c>
      <c r="G285" s="54">
        <v>49619</v>
      </c>
      <c r="H285" s="54">
        <v>60459</v>
      </c>
      <c r="I285" s="54">
        <v>57833</v>
      </c>
      <c r="J285" s="54">
        <v>100751</v>
      </c>
      <c r="K285" s="54">
        <v>100520</v>
      </c>
      <c r="L285" s="54">
        <v>394013</v>
      </c>
      <c r="M285" s="54">
        <v>420378</v>
      </c>
    </row>
    <row r="286" spans="1:13" s="23" customFormat="1" ht="13.5">
      <c r="A286" s="103">
        <f t="shared" si="11"/>
        <v>2410</v>
      </c>
      <c r="B286" s="231" t="s">
        <v>194</v>
      </c>
      <c r="C286" s="229"/>
      <c r="D286" s="9" t="s">
        <v>255</v>
      </c>
      <c r="E286" s="54">
        <v>0</v>
      </c>
      <c r="F286" s="54">
        <v>0</v>
      </c>
      <c r="G286" s="54">
        <v>0</v>
      </c>
      <c r="H286" s="54">
        <v>0</v>
      </c>
      <c r="I286" s="54">
        <v>0</v>
      </c>
      <c r="J286" s="54">
        <v>6620</v>
      </c>
      <c r="K286" s="54">
        <v>26624</v>
      </c>
      <c r="L286" s="54">
        <v>44978</v>
      </c>
      <c r="M286" s="54">
        <v>40829</v>
      </c>
    </row>
    <row r="287" spans="1:13" s="23" customFormat="1" ht="15">
      <c r="A287" s="103">
        <f t="shared" si="11"/>
        <v>2490</v>
      </c>
      <c r="B287" s="115"/>
      <c r="C287" s="3" t="s">
        <v>296</v>
      </c>
      <c r="D287" s="9" t="s">
        <v>256</v>
      </c>
      <c r="E287" s="54">
        <v>0</v>
      </c>
      <c r="F287" s="54">
        <v>0</v>
      </c>
      <c r="G287" s="54">
        <v>0</v>
      </c>
      <c r="H287" s="54">
        <v>3837</v>
      </c>
      <c r="I287" s="54">
        <v>0</v>
      </c>
      <c r="J287" s="54">
        <v>3000</v>
      </c>
      <c r="K287" s="54">
        <v>41700</v>
      </c>
      <c r="L287" s="54">
        <v>2836</v>
      </c>
      <c r="M287" s="54">
        <v>14700</v>
      </c>
    </row>
    <row r="288" spans="1:13" s="23" customFormat="1" ht="15">
      <c r="A288" s="103">
        <f t="shared" si="11"/>
        <v>2699</v>
      </c>
      <c r="B288" s="115"/>
      <c r="C288" s="3" t="s">
        <v>610</v>
      </c>
      <c r="D288" s="9" t="s">
        <v>122</v>
      </c>
      <c r="E288" s="54">
        <v>0</v>
      </c>
      <c r="F288" s="54">
        <v>0</v>
      </c>
      <c r="G288" s="54">
        <v>0</v>
      </c>
      <c r="H288" s="54">
        <v>0</v>
      </c>
      <c r="I288" s="54">
        <v>0</v>
      </c>
      <c r="J288" s="54">
        <v>167496</v>
      </c>
      <c r="K288" s="54">
        <v>137671</v>
      </c>
      <c r="L288" s="54">
        <v>106282</v>
      </c>
      <c r="M288" s="54">
        <v>71570</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62559</v>
      </c>
      <c r="F291" s="54">
        <v>57406</v>
      </c>
      <c r="G291" s="54">
        <v>49619</v>
      </c>
      <c r="H291" s="54">
        <v>64296</v>
      </c>
      <c r="I291" s="54">
        <v>57833</v>
      </c>
      <c r="J291" s="54">
        <v>277867</v>
      </c>
      <c r="K291" s="54">
        <v>306515</v>
      </c>
      <c r="L291" s="54">
        <v>548109</v>
      </c>
      <c r="M291" s="54">
        <v>547477</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515663</v>
      </c>
      <c r="F294" s="59">
        <v>534354</v>
      </c>
      <c r="G294" s="59">
        <v>494628</v>
      </c>
      <c r="H294" s="59">
        <v>449548</v>
      </c>
      <c r="I294" s="59">
        <v>444033</v>
      </c>
      <c r="J294" s="59">
        <v>428632</v>
      </c>
      <c r="K294" s="59">
        <v>404544</v>
      </c>
      <c r="L294" s="59">
        <v>679106</v>
      </c>
      <c r="M294" s="59">
        <v>836735</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52483</v>
      </c>
      <c r="F297" s="54">
        <v>58804</v>
      </c>
      <c r="G297" s="54">
        <v>14302</v>
      </c>
      <c r="H297" s="54">
        <v>44477</v>
      </c>
      <c r="I297" s="54">
        <v>17505</v>
      </c>
      <c r="J297" s="54">
        <v>114910</v>
      </c>
      <c r="K297" s="54">
        <v>27801</v>
      </c>
      <c r="L297" s="54">
        <v>105957</v>
      </c>
      <c r="M297" s="54">
        <v>21537</v>
      </c>
    </row>
    <row r="298" spans="1:13" ht="13.5">
      <c r="A298" s="103">
        <f t="shared" si="12"/>
        <v>5299</v>
      </c>
      <c r="C298" s="3" t="s">
        <v>323</v>
      </c>
      <c r="D298" s="9" t="s">
        <v>191</v>
      </c>
      <c r="E298" s="54">
        <v>3708</v>
      </c>
      <c r="F298" s="54">
        <v>0</v>
      </c>
      <c r="G298" s="54">
        <v>0</v>
      </c>
      <c r="H298" s="54">
        <v>0</v>
      </c>
      <c r="I298" s="54">
        <v>0</v>
      </c>
      <c r="J298" s="54">
        <v>0</v>
      </c>
      <c r="K298" s="54">
        <v>0</v>
      </c>
      <c r="L298" s="54">
        <v>0</v>
      </c>
      <c r="M298" s="54">
        <v>6000</v>
      </c>
    </row>
    <row r="299" spans="1:13" ht="13.5">
      <c r="A299" s="103">
        <f t="shared" si="12"/>
        <v>5499</v>
      </c>
      <c r="B299" s="231" t="s">
        <v>192</v>
      </c>
      <c r="C299" s="229"/>
      <c r="D299" s="9" t="s">
        <v>193</v>
      </c>
      <c r="E299" s="54">
        <v>459472</v>
      </c>
      <c r="F299" s="54">
        <v>475550</v>
      </c>
      <c r="G299" s="54">
        <v>480326</v>
      </c>
      <c r="H299" s="54">
        <v>405071</v>
      </c>
      <c r="I299" s="54">
        <v>426528</v>
      </c>
      <c r="J299" s="54">
        <v>481218</v>
      </c>
      <c r="K299" s="54">
        <v>514414</v>
      </c>
      <c r="L299" s="54">
        <v>679430</v>
      </c>
      <c r="M299" s="54">
        <v>880768</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515663</v>
      </c>
      <c r="F301" s="54">
        <v>534354</v>
      </c>
      <c r="G301" s="54">
        <v>494628</v>
      </c>
      <c r="H301" s="54">
        <v>449548</v>
      </c>
      <c r="I301" s="54">
        <v>444033</v>
      </c>
      <c r="J301" s="54">
        <v>596128</v>
      </c>
      <c r="K301" s="54">
        <v>542215</v>
      </c>
      <c r="L301" s="54">
        <v>785387</v>
      </c>
      <c r="M301" s="54">
        <v>908305</v>
      </c>
    </row>
    <row r="302" spans="1:4" ht="6" customHeight="1">
      <c r="A302" s="103"/>
      <c r="C302" s="3"/>
      <c r="D302" s="38"/>
    </row>
    <row r="303" spans="1:13" ht="15">
      <c r="A303" s="103">
        <f t="shared" si="12"/>
        <v>5699</v>
      </c>
      <c r="C303" s="112" t="s">
        <v>297</v>
      </c>
      <c r="D303" s="9" t="s">
        <v>298</v>
      </c>
      <c r="E303" s="54">
        <v>0</v>
      </c>
      <c r="F303" s="54">
        <v>0</v>
      </c>
      <c r="G303" s="54">
        <v>0</v>
      </c>
      <c r="H303" s="54">
        <v>0</v>
      </c>
      <c r="I303" s="54">
        <v>0</v>
      </c>
      <c r="J303" s="54">
        <v>167496</v>
      </c>
      <c r="K303" s="54">
        <v>137671</v>
      </c>
      <c r="L303" s="54">
        <v>106281</v>
      </c>
      <c r="M303" s="54">
        <v>71570</v>
      </c>
    </row>
    <row r="304" spans="1:4" ht="6" customHeight="1">
      <c r="A304" s="103"/>
      <c r="C304" s="3"/>
      <c r="D304" s="38"/>
    </row>
    <row r="305" spans="1:13" ht="13.5">
      <c r="A305" s="103">
        <f>VALUE(MID(D305,8,4))</f>
        <v>6099</v>
      </c>
      <c r="C305" s="4" t="s">
        <v>188</v>
      </c>
      <c r="D305" s="2" t="s">
        <v>502</v>
      </c>
      <c r="E305" s="54">
        <v>515663</v>
      </c>
      <c r="F305" s="54">
        <v>534354</v>
      </c>
      <c r="G305" s="54">
        <v>494628</v>
      </c>
      <c r="H305" s="54">
        <v>449548</v>
      </c>
      <c r="I305" s="54">
        <v>444033</v>
      </c>
      <c r="J305" s="54">
        <v>428632</v>
      </c>
      <c r="K305" s="54">
        <v>404544</v>
      </c>
      <c r="L305" s="54">
        <v>679106</v>
      </c>
      <c r="M305" s="54">
        <v>836735</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0</v>
      </c>
      <c r="I308" s="54">
        <v>0</v>
      </c>
      <c r="J308" s="54">
        <v>167496</v>
      </c>
      <c r="K308" s="54">
        <v>137671</v>
      </c>
      <c r="L308" s="54">
        <v>106282</v>
      </c>
      <c r="M308" s="54">
        <v>71570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0</v>
      </c>
      <c r="G313" s="54">
        <v>0</v>
      </c>
      <c r="H313" s="54">
        <v>0</v>
      </c>
      <c r="I313" s="54">
        <v>0</v>
      </c>
      <c r="J313" s="54">
        <v>167496</v>
      </c>
      <c r="K313" s="54">
        <v>137671</v>
      </c>
      <c r="L313" s="54">
        <v>106282</v>
      </c>
      <c r="M313" s="54">
        <v>71570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167496</v>
      </c>
      <c r="K319" s="54">
        <v>137671</v>
      </c>
      <c r="L319" s="54">
        <v>106282</v>
      </c>
      <c r="M319" s="54">
        <v>71570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0</v>
      </c>
      <c r="G332" s="54">
        <v>0</v>
      </c>
      <c r="H332" s="54">
        <v>0</v>
      </c>
      <c r="I332" s="54">
        <v>0</v>
      </c>
      <c r="J332" s="54">
        <v>167496</v>
      </c>
      <c r="K332" s="54">
        <v>137671</v>
      </c>
      <c r="L332" s="54">
        <v>106282</v>
      </c>
      <c r="M332" s="54">
        <v>71570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0</v>
      </c>
      <c r="G336" s="54">
        <v>0</v>
      </c>
      <c r="H336" s="54">
        <v>0</v>
      </c>
      <c r="I336" s="54">
        <v>0</v>
      </c>
      <c r="J336" s="54">
        <v>7637</v>
      </c>
      <c r="K336" s="54">
        <v>29825</v>
      </c>
      <c r="L336" s="54">
        <v>31389</v>
      </c>
      <c r="M336" s="54">
        <v>34712</v>
      </c>
    </row>
    <row r="337" spans="1:13" ht="13.5">
      <c r="A337" s="103">
        <f>VALUE(MID(D337,8,4))</f>
        <v>3099</v>
      </c>
      <c r="C337" s="3" t="s">
        <v>437</v>
      </c>
      <c r="D337" s="9" t="s">
        <v>438</v>
      </c>
      <c r="E337" s="54">
        <v>0</v>
      </c>
      <c r="F337" s="54">
        <v>0</v>
      </c>
      <c r="G337" s="54">
        <v>0</v>
      </c>
      <c r="H337" s="54">
        <v>0</v>
      </c>
      <c r="I337" s="54">
        <v>0</v>
      </c>
      <c r="J337" s="54">
        <v>2399</v>
      </c>
      <c r="K337" s="54">
        <v>10318</v>
      </c>
      <c r="L337" s="54">
        <v>8755</v>
      </c>
      <c r="M337" s="54">
        <v>5431</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0</v>
      </c>
      <c r="H340" s="54">
        <v>0</v>
      </c>
      <c r="I340" s="54">
        <v>0</v>
      </c>
      <c r="J340" s="54">
        <v>167496</v>
      </c>
      <c r="K340" s="54">
        <v>137671</v>
      </c>
      <c r="L340" s="54">
        <v>106282</v>
      </c>
      <c r="M340" s="54">
        <v>71570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359922</v>
      </c>
      <c r="F358" s="54">
        <v>450454</v>
      </c>
      <c r="G358" s="54">
        <v>488677</v>
      </c>
      <c r="H358" s="54">
        <v>632619</v>
      </c>
      <c r="I358" s="54">
        <v>727866</v>
      </c>
      <c r="J358" s="54">
        <v>740507</v>
      </c>
      <c r="K358" s="54">
        <v>773882</v>
      </c>
      <c r="L358" s="54">
        <v>868888</v>
      </c>
      <c r="M358" s="54">
        <v>912269</v>
      </c>
    </row>
    <row r="359" spans="1:13" ht="13.5">
      <c r="A359" s="103">
        <f>VALUE(MID(D359,8,4))</f>
        <v>9199</v>
      </c>
      <c r="C359" s="3" t="s">
        <v>196</v>
      </c>
      <c r="D359" s="9" t="s">
        <v>197</v>
      </c>
      <c r="E359" s="54">
        <v>288253</v>
      </c>
      <c r="F359" s="54">
        <v>280407</v>
      </c>
      <c r="G359" s="54">
        <v>281594</v>
      </c>
      <c r="H359" s="54">
        <v>311683</v>
      </c>
      <c r="I359" s="54">
        <v>348531</v>
      </c>
      <c r="J359" s="54">
        <v>340743</v>
      </c>
      <c r="K359" s="54">
        <v>353742</v>
      </c>
      <c r="L359" s="54">
        <v>361035</v>
      </c>
      <c r="M359" s="54">
        <v>372671</v>
      </c>
    </row>
    <row r="360" spans="1:13" ht="13.5">
      <c r="A360" s="103">
        <f>VALUE(MID(D360,8,4))</f>
        <v>9199</v>
      </c>
      <c r="C360" s="3" t="s">
        <v>198</v>
      </c>
      <c r="D360" s="9" t="s">
        <v>199</v>
      </c>
      <c r="E360" s="54">
        <v>264352</v>
      </c>
      <c r="F360" s="54">
        <v>233253</v>
      </c>
      <c r="G360" s="54">
        <v>233670</v>
      </c>
      <c r="H360" s="54">
        <v>253207</v>
      </c>
      <c r="I360" s="54">
        <v>259074</v>
      </c>
      <c r="J360" s="54">
        <v>253765</v>
      </c>
      <c r="K360" s="54">
        <v>273878</v>
      </c>
      <c r="L360" s="54">
        <v>276111</v>
      </c>
      <c r="M360" s="54">
        <v>279317</v>
      </c>
    </row>
    <row r="361" spans="1:13" ht="13.5">
      <c r="A361" s="103">
        <f>VALUE(MID(D361,8,4))</f>
        <v>9199</v>
      </c>
      <c r="C361" s="4" t="s">
        <v>200</v>
      </c>
      <c r="D361" s="2" t="s">
        <v>201</v>
      </c>
      <c r="E361" s="59">
        <v>912527</v>
      </c>
      <c r="F361" s="59">
        <v>964114</v>
      </c>
      <c r="G361" s="59">
        <v>1003941</v>
      </c>
      <c r="H361" s="59">
        <v>1197509</v>
      </c>
      <c r="I361" s="59">
        <v>1335471</v>
      </c>
      <c r="J361" s="59">
        <v>1335015</v>
      </c>
      <c r="K361" s="59">
        <v>1401502</v>
      </c>
      <c r="L361" s="59">
        <v>1506034</v>
      </c>
      <c r="M361" s="59">
        <v>1564257</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917</v>
      </c>
      <c r="F364" s="54">
        <v>1061</v>
      </c>
      <c r="G364" s="54">
        <v>1146</v>
      </c>
      <c r="H364" s="54">
        <v>1230</v>
      </c>
      <c r="I364" s="54">
        <v>1231</v>
      </c>
      <c r="J364" s="54">
        <v>1275</v>
      </c>
      <c r="K364" s="54">
        <v>1237</v>
      </c>
      <c r="L364" s="54">
        <v>2170</v>
      </c>
      <c r="M364" s="54">
        <v>2256</v>
      </c>
    </row>
    <row r="365" spans="1:13" ht="13.5" customHeight="1">
      <c r="A365" s="103">
        <f>VALUE(MID(D365,8,4))</f>
        <v>9299</v>
      </c>
      <c r="C365" s="3" t="s">
        <v>505</v>
      </c>
      <c r="D365" s="9" t="s">
        <v>509</v>
      </c>
      <c r="E365" s="54">
        <v>734</v>
      </c>
      <c r="F365" s="54">
        <v>660</v>
      </c>
      <c r="G365" s="54">
        <v>660</v>
      </c>
      <c r="H365" s="54">
        <v>606</v>
      </c>
      <c r="I365" s="54">
        <v>590</v>
      </c>
      <c r="J365" s="54">
        <v>587</v>
      </c>
      <c r="K365" s="54">
        <v>566</v>
      </c>
      <c r="L365" s="54">
        <v>902</v>
      </c>
      <c r="M365" s="54">
        <v>913</v>
      </c>
    </row>
    <row r="366" spans="1:13" ht="13.5" customHeight="1">
      <c r="A366" s="103">
        <f>VALUE(MID(D366,8,4))</f>
        <v>9299</v>
      </c>
      <c r="C366" s="3" t="s">
        <v>506</v>
      </c>
      <c r="D366" s="9" t="s">
        <v>510</v>
      </c>
      <c r="E366" s="54">
        <v>1413</v>
      </c>
      <c r="F366" s="54">
        <v>1231</v>
      </c>
      <c r="G366" s="54">
        <v>1231</v>
      </c>
      <c r="H366" s="54">
        <v>1167</v>
      </c>
      <c r="I366" s="54">
        <v>1058</v>
      </c>
      <c r="J366" s="54">
        <v>1058</v>
      </c>
      <c r="K366" s="54">
        <v>1243</v>
      </c>
      <c r="L366" s="54">
        <v>1243</v>
      </c>
      <c r="M366" s="54">
        <v>1243</v>
      </c>
    </row>
    <row r="367" spans="1:13" ht="13.5" customHeight="1">
      <c r="A367" s="103">
        <f>VALUE(MID(D367,8,4))</f>
        <v>9299</v>
      </c>
      <c r="C367" s="4" t="s">
        <v>507</v>
      </c>
      <c r="D367" s="2" t="s">
        <v>511</v>
      </c>
      <c r="E367" s="59">
        <v>3064</v>
      </c>
      <c r="F367" s="59">
        <v>2951</v>
      </c>
      <c r="G367" s="59">
        <v>3037</v>
      </c>
      <c r="H367" s="59">
        <v>3003</v>
      </c>
      <c r="I367" s="59">
        <v>2879</v>
      </c>
      <c r="J367" s="59">
        <v>2920</v>
      </c>
      <c r="K367" s="59">
        <v>3046</v>
      </c>
      <c r="L367" s="59">
        <v>4315</v>
      </c>
      <c r="M367" s="59">
        <v>4412</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58537675</v>
      </c>
      <c r="H370" s="62">
        <v>70473375</v>
      </c>
      <c r="I370" s="62">
        <v>82434967</v>
      </c>
      <c r="J370" s="62">
        <v>80389707</v>
      </c>
      <c r="K370" s="62">
        <v>97559053</v>
      </c>
      <c r="L370" s="62">
        <v>98599163</v>
      </c>
      <c r="M370" s="62">
        <v>99744163</v>
      </c>
    </row>
    <row r="371" spans="1:13" ht="13.5">
      <c r="A371" s="103"/>
      <c r="C371" s="3" t="s">
        <v>202</v>
      </c>
      <c r="D371" s="9" t="s">
        <v>334</v>
      </c>
      <c r="E371" s="63"/>
      <c r="F371" s="63"/>
      <c r="G371" s="62">
        <v>3042385</v>
      </c>
      <c r="H371" s="62">
        <v>3839885</v>
      </c>
      <c r="I371" s="62">
        <v>3506593</v>
      </c>
      <c r="J371" s="62">
        <v>3410453</v>
      </c>
      <c r="K371" s="62">
        <v>2965157</v>
      </c>
      <c r="L371" s="62">
        <v>2991447</v>
      </c>
      <c r="M371" s="62">
        <v>3275647</v>
      </c>
    </row>
    <row r="372" spans="1:13" ht="13.5">
      <c r="A372" s="103">
        <f>VALUE(MID(D372,8,4))</f>
        <v>9199</v>
      </c>
      <c r="C372" s="4" t="s">
        <v>203</v>
      </c>
      <c r="D372" s="2" t="s">
        <v>501</v>
      </c>
      <c r="E372" s="72"/>
      <c r="F372" s="72"/>
      <c r="G372" s="73">
        <v>61580060</v>
      </c>
      <c r="H372" s="73">
        <v>74313260</v>
      </c>
      <c r="I372" s="73">
        <v>85941560</v>
      </c>
      <c r="J372" s="73">
        <v>83800160</v>
      </c>
      <c r="K372" s="73">
        <v>100524210</v>
      </c>
      <c r="L372" s="73">
        <v>101590610</v>
      </c>
      <c r="M372" s="73">
        <v>103019810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0</v>
      </c>
      <c r="H376" s="62">
        <v>0</v>
      </c>
      <c r="I376" s="62">
        <v>0</v>
      </c>
      <c r="J376" s="62">
        <v>0</v>
      </c>
      <c r="K376" s="62">
        <v>0</v>
      </c>
      <c r="L376" s="62">
        <v>0</v>
      </c>
      <c r="M376" s="62">
        <v>0</v>
      </c>
    </row>
    <row r="377" spans="1:13" ht="13.5">
      <c r="A377" s="103"/>
      <c r="C377" s="3" t="s">
        <v>202</v>
      </c>
      <c r="D377" s="9" t="s">
        <v>334</v>
      </c>
      <c r="E377" s="63"/>
      <c r="F377" s="63"/>
      <c r="G377" s="62">
        <v>130940</v>
      </c>
      <c r="H377" s="62">
        <v>130940</v>
      </c>
      <c r="I377" s="62">
        <v>132880</v>
      </c>
      <c r="J377" s="62">
        <v>132880</v>
      </c>
      <c r="K377" s="62">
        <v>146230</v>
      </c>
      <c r="L377" s="62">
        <v>230230</v>
      </c>
      <c r="M377" s="62">
        <v>230230</v>
      </c>
    </row>
    <row r="378" spans="1:13" ht="13.5">
      <c r="A378" s="103">
        <f>VALUE(MID(D378,8,4))</f>
        <v>9299</v>
      </c>
      <c r="C378" s="4" t="s">
        <v>329</v>
      </c>
      <c r="D378" s="2" t="s">
        <v>330</v>
      </c>
      <c r="E378" s="72"/>
      <c r="F378" s="72"/>
      <c r="G378" s="73">
        <v>130940</v>
      </c>
      <c r="H378" s="73">
        <v>130940</v>
      </c>
      <c r="I378" s="73">
        <v>132880</v>
      </c>
      <c r="J378" s="73">
        <v>132880</v>
      </c>
      <c r="K378" s="73">
        <v>146230</v>
      </c>
      <c r="L378" s="73">
        <v>230230</v>
      </c>
      <c r="M378" s="73">
        <v>230230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60246065</v>
      </c>
      <c r="F382" s="62">
        <v>58326140</v>
      </c>
      <c r="G382" s="62">
        <v>58537675</v>
      </c>
      <c r="H382" s="62">
        <v>70473375</v>
      </c>
      <c r="I382" s="62">
        <v>82434967</v>
      </c>
      <c r="J382" s="62">
        <v>80389707</v>
      </c>
      <c r="K382" s="62">
        <v>97559053</v>
      </c>
      <c r="L382" s="62">
        <v>98599163</v>
      </c>
      <c r="M382" s="62">
        <v>99744163</v>
      </c>
    </row>
    <row r="383" spans="1:13" ht="13.5">
      <c r="A383" s="103"/>
      <c r="C383" s="3" t="s">
        <v>202</v>
      </c>
      <c r="D383" s="9" t="s">
        <v>334</v>
      </c>
      <c r="E383" s="62">
        <v>1335890</v>
      </c>
      <c r="F383" s="62">
        <v>1534276</v>
      </c>
      <c r="G383" s="62">
        <v>1483783</v>
      </c>
      <c r="H383" s="62">
        <v>1776023</v>
      </c>
      <c r="I383" s="62">
        <v>1646135</v>
      </c>
      <c r="J383" s="62">
        <v>1547011</v>
      </c>
      <c r="K383" s="62">
        <v>1489919</v>
      </c>
      <c r="L383" s="62">
        <v>1522238</v>
      </c>
      <c r="M383" s="62">
        <v>1598473</v>
      </c>
    </row>
    <row r="384" spans="1:13" ht="13.5">
      <c r="A384" s="103">
        <f>VALUE(MID(D384,8,4))</f>
        <v>9199</v>
      </c>
      <c r="C384" s="4" t="s">
        <v>427</v>
      </c>
      <c r="D384" s="2" t="s">
        <v>204</v>
      </c>
      <c r="E384" s="73">
        <v>61581955</v>
      </c>
      <c r="F384" s="73">
        <v>59860416</v>
      </c>
      <c r="G384" s="73">
        <v>60021458</v>
      </c>
      <c r="H384" s="73">
        <v>72249398</v>
      </c>
      <c r="I384" s="73">
        <v>84081102</v>
      </c>
      <c r="J384" s="73">
        <v>81936718</v>
      </c>
      <c r="K384" s="73">
        <v>99048972</v>
      </c>
      <c r="L384" s="73">
        <v>100121401</v>
      </c>
      <c r="M384" s="73">
        <v>101342636</v>
      </c>
    </row>
    <row r="385" spans="1:4" ht="6" customHeight="1">
      <c r="A385" s="103"/>
      <c r="C385" s="3"/>
      <c r="D385" s="38"/>
    </row>
    <row r="386" spans="1:13" ht="13.5">
      <c r="A386" s="103"/>
      <c r="B386" s="228" t="s">
        <v>428</v>
      </c>
      <c r="C386" s="232"/>
      <c r="D386" s="75" t="s">
        <v>334</v>
      </c>
      <c r="E386" s="74">
        <v>0.9783071193501408</v>
      </c>
      <c r="F386" s="74">
        <v>0.9743691056206492</v>
      </c>
      <c r="G386" s="74">
        <v>0.9752791243424976</v>
      </c>
      <c r="H386" s="74">
        <v>0.9754181619617094</v>
      </c>
      <c r="I386" s="74">
        <v>0.9804220572656148</v>
      </c>
      <c r="J386" s="74">
        <v>0.9811194414694521</v>
      </c>
      <c r="K386" s="74">
        <v>0.9849577540289868</v>
      </c>
      <c r="L386" s="74">
        <v>0.9847960777136948</v>
      </c>
      <c r="M386" s="74">
        <v>0.9842270433936611</v>
      </c>
    </row>
    <row r="387" spans="1:13" ht="13.5">
      <c r="A387" s="103"/>
      <c r="B387" s="228" t="s">
        <v>429</v>
      </c>
      <c r="C387" s="232"/>
      <c r="D387" s="75" t="s">
        <v>334</v>
      </c>
      <c r="E387" s="74">
        <v>0.0216928806498592</v>
      </c>
      <c r="F387" s="74">
        <v>0.025630894379350788</v>
      </c>
      <c r="G387" s="74">
        <v>0.024720875657502354</v>
      </c>
      <c r="H387" s="74">
        <v>0.024581838038290643</v>
      </c>
      <c r="I387" s="74">
        <v>0.01957794273438519</v>
      </c>
      <c r="J387" s="74">
        <v>0.018880558530547927</v>
      </c>
      <c r="K387" s="74">
        <v>0.015042245971013208</v>
      </c>
      <c r="L387" s="74">
        <v>0.015203922286305203</v>
      </c>
      <c r="M387" s="74">
        <v>0.015772956606338914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81782.14475431608</v>
      </c>
      <c r="F389" s="59">
        <v>78971.52506596305</v>
      </c>
      <c r="G389" s="59">
        <v>78051.31079323796</v>
      </c>
      <c r="H389" s="59">
        <v>93952.40312093629</v>
      </c>
      <c r="I389" s="59">
        <v>108212.48648648648</v>
      </c>
      <c r="J389" s="59">
        <v>105452.66151866152</v>
      </c>
      <c r="K389" s="59">
        <v>127476.15444015444</v>
      </c>
      <c r="L389" s="59">
        <v>123912.625</v>
      </c>
      <c r="M389" s="59">
        <v>161117.06836248012</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0</v>
      </c>
      <c r="F392" s="62">
        <v>0</v>
      </c>
      <c r="G392" s="62">
        <v>0</v>
      </c>
      <c r="H392" s="62">
        <v>0</v>
      </c>
      <c r="I392" s="62">
        <v>0</v>
      </c>
      <c r="J392" s="62">
        <v>0</v>
      </c>
      <c r="K392" s="62">
        <v>0</v>
      </c>
      <c r="L392" s="62">
        <v>0</v>
      </c>
      <c r="M392" s="62">
        <v>0</v>
      </c>
    </row>
    <row r="393" spans="1:13" ht="13.5">
      <c r="A393" s="103"/>
      <c r="C393" s="3" t="s">
        <v>202</v>
      </c>
      <c r="D393" s="9" t="s">
        <v>334</v>
      </c>
      <c r="E393" s="62">
        <v>164203</v>
      </c>
      <c r="F393" s="62">
        <v>3898444</v>
      </c>
      <c r="G393" s="62">
        <v>141394</v>
      </c>
      <c r="H393" s="62">
        <v>141394</v>
      </c>
      <c r="I393" s="62">
        <v>143033</v>
      </c>
      <c r="J393" s="62">
        <v>143033</v>
      </c>
      <c r="K393" s="62">
        <v>160853</v>
      </c>
      <c r="L393" s="62">
        <v>253253</v>
      </c>
      <c r="M393" s="62">
        <v>253253</v>
      </c>
    </row>
    <row r="394" spans="1:13" ht="13.5">
      <c r="A394" s="103">
        <f>VALUE(MID(D394,8,4))</f>
        <v>9299</v>
      </c>
      <c r="C394" s="4" t="s">
        <v>46</v>
      </c>
      <c r="D394" s="2" t="s">
        <v>416</v>
      </c>
      <c r="E394" s="73">
        <v>164203</v>
      </c>
      <c r="F394" s="73">
        <v>3898444</v>
      </c>
      <c r="G394" s="73">
        <v>141394</v>
      </c>
      <c r="H394" s="73">
        <v>141394</v>
      </c>
      <c r="I394" s="73">
        <v>143033</v>
      </c>
      <c r="J394" s="73">
        <v>143033</v>
      </c>
      <c r="K394" s="73">
        <v>160853</v>
      </c>
      <c r="L394" s="73">
        <v>253253</v>
      </c>
      <c r="M394" s="73">
        <v>253253</v>
      </c>
    </row>
    <row r="395" spans="1:4" ht="6" customHeight="1">
      <c r="A395" s="103"/>
      <c r="C395" s="3"/>
      <c r="D395" s="38"/>
    </row>
    <row r="396" spans="1:13" ht="13.5">
      <c r="A396" s="103"/>
      <c r="B396" s="228" t="s">
        <v>512</v>
      </c>
      <c r="C396" s="229"/>
      <c r="D396" s="2" t="s">
        <v>334</v>
      </c>
      <c r="E396" s="74">
        <v>0</v>
      </c>
      <c r="F396" s="74">
        <v>0</v>
      </c>
      <c r="G396" s="74">
        <v>0</v>
      </c>
      <c r="H396" s="74">
        <v>0</v>
      </c>
      <c r="I396" s="74">
        <v>0</v>
      </c>
      <c r="J396" s="74">
        <v>0</v>
      </c>
      <c r="K396" s="74">
        <v>0</v>
      </c>
      <c r="L396" s="74">
        <v>0</v>
      </c>
      <c r="M396" s="74">
        <v>0</v>
      </c>
    </row>
    <row r="397" spans="1:13" ht="13.5">
      <c r="A397" s="103"/>
      <c r="B397" s="228" t="s">
        <v>44</v>
      </c>
      <c r="C397" s="229"/>
      <c r="D397" s="2" t="s">
        <v>334</v>
      </c>
      <c r="E397" s="74">
        <v>1</v>
      </c>
      <c r="F397" s="74">
        <v>1</v>
      </c>
      <c r="G397" s="74">
        <v>1</v>
      </c>
      <c r="H397" s="74">
        <v>1</v>
      </c>
      <c r="I397" s="74">
        <v>1</v>
      </c>
      <c r="J397" s="74">
        <v>1</v>
      </c>
      <c r="K397" s="74">
        <v>1</v>
      </c>
      <c r="L397" s="74">
        <v>1</v>
      </c>
      <c r="M397" s="74">
        <v>1</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218.06507304116866</v>
      </c>
      <c r="F399" s="59">
        <v>5143.065963060686</v>
      </c>
      <c r="G399" s="59">
        <v>183.86736020806242</v>
      </c>
      <c r="H399" s="59">
        <v>183.86736020806242</v>
      </c>
      <c r="I399" s="59">
        <v>184.0836550836551</v>
      </c>
      <c r="J399" s="59">
        <v>184.0836550836551</v>
      </c>
      <c r="K399" s="59">
        <v>207.018018018018</v>
      </c>
      <c r="L399" s="59">
        <v>313.4319306930693</v>
      </c>
      <c r="M399" s="59">
        <v>402.6279809220986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359922</v>
      </c>
      <c r="F402" s="54">
        <v>450454</v>
      </c>
      <c r="G402" s="54">
        <v>488677</v>
      </c>
      <c r="H402" s="54">
        <v>632619</v>
      </c>
      <c r="I402" s="54">
        <v>727866</v>
      </c>
      <c r="J402" s="54">
        <v>740481</v>
      </c>
      <c r="K402" s="54">
        <v>773857</v>
      </c>
      <c r="L402" s="54">
        <v>868888</v>
      </c>
      <c r="M402" s="54">
        <v>912269</v>
      </c>
    </row>
    <row r="403" spans="1:13" ht="13.5">
      <c r="A403" s="103">
        <f>VALUE(MID(D403,8,4))</f>
        <v>9180</v>
      </c>
      <c r="C403" s="3" t="s">
        <v>207</v>
      </c>
      <c r="D403" s="9" t="s">
        <v>208</v>
      </c>
      <c r="E403" s="54">
        <v>288253</v>
      </c>
      <c r="F403" s="54">
        <v>280407</v>
      </c>
      <c r="G403" s="54">
        <v>281594</v>
      </c>
      <c r="H403" s="54">
        <v>311683</v>
      </c>
      <c r="I403" s="54">
        <v>348531</v>
      </c>
      <c r="J403" s="54">
        <v>340743</v>
      </c>
      <c r="K403" s="54">
        <v>353742</v>
      </c>
      <c r="L403" s="54">
        <v>361035</v>
      </c>
      <c r="M403" s="54">
        <v>372671</v>
      </c>
    </row>
    <row r="404" spans="1:13" ht="13.5">
      <c r="A404" s="103">
        <f>VALUE(MID(D404,8,4))</f>
        <v>9180</v>
      </c>
      <c r="C404" s="3" t="s">
        <v>209</v>
      </c>
      <c r="D404" s="9" t="s">
        <v>210</v>
      </c>
      <c r="E404" s="54">
        <v>264352</v>
      </c>
      <c r="F404" s="54">
        <v>233253</v>
      </c>
      <c r="G404" s="54">
        <v>233670</v>
      </c>
      <c r="H404" s="54">
        <v>253207</v>
      </c>
      <c r="I404" s="54">
        <v>259074</v>
      </c>
      <c r="J404" s="54">
        <v>253765</v>
      </c>
      <c r="K404" s="54">
        <v>273878</v>
      </c>
      <c r="L404" s="54">
        <v>276111</v>
      </c>
      <c r="M404" s="54">
        <v>279317</v>
      </c>
    </row>
    <row r="405" spans="1:13" ht="13.5">
      <c r="A405" s="103">
        <f>VALUE(MID(D405,8,4))</f>
        <v>9180</v>
      </c>
      <c r="C405" s="4" t="s">
        <v>211</v>
      </c>
      <c r="D405" s="2" t="s">
        <v>212</v>
      </c>
      <c r="E405" s="59">
        <v>912527</v>
      </c>
      <c r="F405" s="59">
        <v>964114</v>
      </c>
      <c r="G405" s="59">
        <v>1003941</v>
      </c>
      <c r="H405" s="59">
        <v>1197509</v>
      </c>
      <c r="I405" s="59">
        <v>1335471</v>
      </c>
      <c r="J405" s="59">
        <v>1334989</v>
      </c>
      <c r="K405" s="59">
        <v>1401477</v>
      </c>
      <c r="L405" s="59">
        <v>1506034</v>
      </c>
      <c r="M405" s="59">
        <v>1564257</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26</v>
      </c>
      <c r="K408" s="54">
        <v>25</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26</v>
      </c>
      <c r="K411" s="59">
        <v>25</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359922</v>
      </c>
      <c r="F414" s="54">
        <v>450454</v>
      </c>
      <c r="G414" s="54">
        <v>488677</v>
      </c>
      <c r="H414" s="54">
        <v>632619</v>
      </c>
      <c r="I414" s="54">
        <v>727866</v>
      </c>
      <c r="J414" s="54">
        <v>740507</v>
      </c>
      <c r="K414" s="54">
        <v>773882</v>
      </c>
      <c r="L414" s="54">
        <v>868888</v>
      </c>
      <c r="M414" s="54">
        <v>912269</v>
      </c>
    </row>
    <row r="415" spans="1:13" ht="13.5">
      <c r="A415" s="103">
        <f>VALUE(MID(D415,8,4))</f>
        <v>9199</v>
      </c>
      <c r="C415" s="3" t="s">
        <v>207</v>
      </c>
      <c r="D415" s="9" t="s">
        <v>197</v>
      </c>
      <c r="E415" s="54">
        <v>288253</v>
      </c>
      <c r="F415" s="54">
        <v>280407</v>
      </c>
      <c r="G415" s="54">
        <v>281594</v>
      </c>
      <c r="H415" s="54">
        <v>311683</v>
      </c>
      <c r="I415" s="54">
        <v>348531</v>
      </c>
      <c r="J415" s="54">
        <v>340743</v>
      </c>
      <c r="K415" s="54">
        <v>353742</v>
      </c>
      <c r="L415" s="54">
        <v>361035</v>
      </c>
      <c r="M415" s="54">
        <v>372671</v>
      </c>
    </row>
    <row r="416" spans="1:13" ht="13.5">
      <c r="A416" s="103">
        <f>VALUE(MID(D416,8,4))</f>
        <v>9199</v>
      </c>
      <c r="C416" s="3" t="s">
        <v>209</v>
      </c>
      <c r="D416" s="9" t="s">
        <v>199</v>
      </c>
      <c r="E416" s="54">
        <v>264352</v>
      </c>
      <c r="F416" s="54">
        <v>233253</v>
      </c>
      <c r="G416" s="54">
        <v>233670</v>
      </c>
      <c r="H416" s="54">
        <v>253207</v>
      </c>
      <c r="I416" s="54">
        <v>259074</v>
      </c>
      <c r="J416" s="54">
        <v>253765</v>
      </c>
      <c r="K416" s="54">
        <v>273878</v>
      </c>
      <c r="L416" s="54">
        <v>276111</v>
      </c>
      <c r="M416" s="54">
        <v>279317</v>
      </c>
    </row>
    <row r="417" spans="1:13" ht="13.5">
      <c r="A417" s="103">
        <f>VALUE(MID(D417,8,4))</f>
        <v>9199</v>
      </c>
      <c r="C417" s="4" t="s">
        <v>218</v>
      </c>
      <c r="D417" s="2" t="s">
        <v>201</v>
      </c>
      <c r="E417" s="59">
        <v>912527</v>
      </c>
      <c r="F417" s="59">
        <v>964114</v>
      </c>
      <c r="G417" s="59">
        <v>1003941</v>
      </c>
      <c r="H417" s="59">
        <v>1197509</v>
      </c>
      <c r="I417" s="59">
        <v>1335471</v>
      </c>
      <c r="J417" s="59">
        <v>1335015</v>
      </c>
      <c r="K417" s="59">
        <v>1401502</v>
      </c>
      <c r="L417" s="59">
        <v>1506034</v>
      </c>
      <c r="M417" s="59">
        <v>1564257</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5699</v>
      </c>
      <c r="G420" s="54">
        <v>1302</v>
      </c>
      <c r="H420" s="54">
        <v>8123</v>
      </c>
      <c r="I420" s="54">
        <v>25856</v>
      </c>
      <c r="J420" s="54">
        <v>5139</v>
      </c>
      <c r="K420" s="54">
        <v>7953</v>
      </c>
      <c r="L420" s="54">
        <v>3018</v>
      </c>
      <c r="M420" s="54">
        <v>-16590</v>
      </c>
    </row>
    <row r="421" spans="1:13" ht="13.5">
      <c r="A421" s="103">
        <f>VALUE(MID(D421,8,4))</f>
        <v>2899</v>
      </c>
      <c r="C421" s="3" t="s">
        <v>221</v>
      </c>
      <c r="D421" s="9" t="s">
        <v>222</v>
      </c>
      <c r="E421" s="54">
        <v>0</v>
      </c>
      <c r="F421" s="54">
        <v>2849</v>
      </c>
      <c r="G421" s="54">
        <v>662</v>
      </c>
      <c r="H421" s="54">
        <v>3545</v>
      </c>
      <c r="I421" s="54">
        <v>11291</v>
      </c>
      <c r="J421" s="54">
        <v>2407</v>
      </c>
      <c r="K421" s="54">
        <v>3638</v>
      </c>
      <c r="L421" s="54">
        <v>1309</v>
      </c>
      <c r="M421" s="54">
        <v>2256</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359922</v>
      </c>
      <c r="F424" s="54">
        <v>444755</v>
      </c>
      <c r="G424" s="54">
        <v>487375</v>
      </c>
      <c r="H424" s="54">
        <v>624496</v>
      </c>
      <c r="I424" s="54">
        <v>702010</v>
      </c>
      <c r="J424" s="54">
        <v>735368</v>
      </c>
      <c r="K424" s="54">
        <v>765929</v>
      </c>
      <c r="L424" s="54">
        <v>865870</v>
      </c>
      <c r="M424" s="54">
        <v>928859</v>
      </c>
    </row>
    <row r="425" spans="1:13" ht="13.5">
      <c r="A425" s="103"/>
      <c r="C425" s="3" t="s">
        <v>207</v>
      </c>
      <c r="D425" s="9" t="s">
        <v>334</v>
      </c>
      <c r="E425" s="54">
        <v>288253</v>
      </c>
      <c r="F425" s="54">
        <v>277558</v>
      </c>
      <c r="G425" s="54">
        <v>280932</v>
      </c>
      <c r="H425" s="54">
        <v>308138</v>
      </c>
      <c r="I425" s="54">
        <v>337240</v>
      </c>
      <c r="J425" s="54">
        <v>338336</v>
      </c>
      <c r="K425" s="54">
        <v>350104</v>
      </c>
      <c r="L425" s="54">
        <v>359726</v>
      </c>
      <c r="M425" s="54">
        <v>370415</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104530</v>
      </c>
      <c r="F428" s="54">
        <v>103374</v>
      </c>
      <c r="G428" s="54">
        <v>120663</v>
      </c>
      <c r="H428" s="54">
        <v>146439</v>
      </c>
      <c r="I428" s="54">
        <v>140246</v>
      </c>
      <c r="J428" s="54">
        <v>125589</v>
      </c>
      <c r="K428" s="54">
        <v>132563</v>
      </c>
      <c r="L428" s="54">
        <v>129234</v>
      </c>
      <c r="M428" s="54">
        <v>105631</v>
      </c>
    </row>
    <row r="429" spans="1:13" ht="13.5">
      <c r="A429" s="103">
        <f t="shared" si="16"/>
        <v>620</v>
      </c>
      <c r="C429" s="3" t="s">
        <v>225</v>
      </c>
      <c r="D429" s="9" t="s">
        <v>226</v>
      </c>
      <c r="E429" s="54">
        <v>41504</v>
      </c>
      <c r="F429" s="54">
        <v>34393</v>
      </c>
      <c r="G429" s="54">
        <v>37911</v>
      </c>
      <c r="H429" s="54">
        <v>44355</v>
      </c>
      <c r="I429" s="54">
        <v>43944</v>
      </c>
      <c r="J429" s="54">
        <v>58478</v>
      </c>
      <c r="K429" s="54">
        <v>60119</v>
      </c>
      <c r="L429" s="54">
        <v>50050</v>
      </c>
      <c r="M429" s="54">
        <v>15565</v>
      </c>
    </row>
    <row r="430" spans="1:13" ht="13.5">
      <c r="A430" s="103">
        <f t="shared" si="16"/>
        <v>630</v>
      </c>
      <c r="C430" s="3" t="s">
        <v>227</v>
      </c>
      <c r="D430" s="9" t="s">
        <v>228</v>
      </c>
      <c r="E430" s="54">
        <v>38504</v>
      </c>
      <c r="F430" s="54">
        <v>23288</v>
      </c>
      <c r="G430" s="54">
        <v>37385</v>
      </c>
      <c r="H430" s="54">
        <v>33326</v>
      </c>
      <c r="I430" s="54">
        <v>36668</v>
      </c>
      <c r="J430" s="54">
        <v>36450</v>
      </c>
      <c r="K430" s="54">
        <v>49034</v>
      </c>
      <c r="L430" s="54">
        <v>22590</v>
      </c>
      <c r="M430" s="54">
        <v>40227</v>
      </c>
    </row>
    <row r="431" spans="1:13" ht="13.5">
      <c r="A431" s="103">
        <f t="shared" si="16"/>
        <v>640</v>
      </c>
      <c r="C431" s="3" t="s">
        <v>229</v>
      </c>
      <c r="D431" s="9" t="s">
        <v>230</v>
      </c>
      <c r="E431" s="54">
        <v>31416</v>
      </c>
      <c r="F431" s="54">
        <v>22106</v>
      </c>
      <c r="G431" s="54">
        <v>31622</v>
      </c>
      <c r="H431" s="54">
        <v>30429</v>
      </c>
      <c r="I431" s="54">
        <v>27847</v>
      </c>
      <c r="J431" s="54">
        <v>33633</v>
      </c>
      <c r="K431" s="54">
        <v>41263</v>
      </c>
      <c r="L431" s="54">
        <v>25253</v>
      </c>
      <c r="M431" s="54">
        <v>21985</v>
      </c>
    </row>
    <row r="432" spans="1:13" ht="13.5">
      <c r="A432" s="103">
        <f t="shared" si="16"/>
        <v>690</v>
      </c>
      <c r="C432" s="3" t="s">
        <v>269</v>
      </c>
      <c r="D432" s="9" t="s">
        <v>231</v>
      </c>
      <c r="E432" s="54">
        <v>1000</v>
      </c>
      <c r="F432" s="54">
        <v>1000</v>
      </c>
      <c r="G432" s="54">
        <v>29000</v>
      </c>
      <c r="H432" s="54">
        <v>29000</v>
      </c>
      <c r="I432" s="54">
        <v>29000</v>
      </c>
      <c r="J432" s="54">
        <v>29000</v>
      </c>
      <c r="K432" s="54">
        <v>29000</v>
      </c>
      <c r="L432" s="54">
        <v>29000</v>
      </c>
      <c r="M432" s="54">
        <v>9058</v>
      </c>
    </row>
    <row r="433" spans="1:13" ht="13.5">
      <c r="A433" s="103">
        <f t="shared" si="16"/>
        <v>699</v>
      </c>
      <c r="C433" s="4" t="s">
        <v>232</v>
      </c>
      <c r="D433" s="2" t="s">
        <v>233</v>
      </c>
      <c r="E433" s="54">
        <v>214954</v>
      </c>
      <c r="F433" s="54">
        <v>182161</v>
      </c>
      <c r="G433" s="54">
        <v>198581</v>
      </c>
      <c r="H433" s="54">
        <v>225549</v>
      </c>
      <c r="I433" s="54">
        <v>219705</v>
      </c>
      <c r="J433" s="54">
        <v>225150</v>
      </c>
      <c r="K433" s="54">
        <v>253979</v>
      </c>
      <c r="L433" s="54">
        <v>198127</v>
      </c>
      <c r="M433" s="54">
        <v>174350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917</v>
      </c>
      <c r="F436" s="54">
        <v>1061</v>
      </c>
      <c r="G436" s="54">
        <v>1146</v>
      </c>
      <c r="H436" s="54">
        <v>1230</v>
      </c>
      <c r="I436" s="54">
        <v>1231</v>
      </c>
      <c r="J436" s="54">
        <v>1275</v>
      </c>
      <c r="K436" s="54">
        <v>1237</v>
      </c>
      <c r="L436" s="54">
        <v>2170</v>
      </c>
      <c r="M436" s="54">
        <v>2256</v>
      </c>
    </row>
    <row r="437" spans="1:13" ht="13.5">
      <c r="A437" s="103">
        <f>VALUE(MID(D437,8,4))</f>
        <v>9280</v>
      </c>
      <c r="C437" s="3" t="s">
        <v>207</v>
      </c>
      <c r="D437" s="9" t="s">
        <v>336</v>
      </c>
      <c r="E437" s="54">
        <v>734</v>
      </c>
      <c r="F437" s="54">
        <v>660</v>
      </c>
      <c r="G437" s="54">
        <v>660</v>
      </c>
      <c r="H437" s="54">
        <v>606</v>
      </c>
      <c r="I437" s="54">
        <v>590</v>
      </c>
      <c r="J437" s="54">
        <v>587</v>
      </c>
      <c r="K437" s="54">
        <v>566</v>
      </c>
      <c r="L437" s="54">
        <v>902</v>
      </c>
      <c r="M437" s="54">
        <v>913</v>
      </c>
    </row>
    <row r="438" spans="1:13" ht="13.5">
      <c r="A438" s="103">
        <f>VALUE(MID(D438,8,4))</f>
        <v>9280</v>
      </c>
      <c r="C438" s="3" t="s">
        <v>209</v>
      </c>
      <c r="D438" s="9" t="s">
        <v>337</v>
      </c>
      <c r="E438" s="54">
        <v>1413</v>
      </c>
      <c r="F438" s="54">
        <v>1231</v>
      </c>
      <c r="G438" s="54">
        <v>1231</v>
      </c>
      <c r="H438" s="54">
        <v>1167</v>
      </c>
      <c r="I438" s="54">
        <v>1058</v>
      </c>
      <c r="J438" s="54">
        <v>1058</v>
      </c>
      <c r="K438" s="54">
        <v>1243</v>
      </c>
      <c r="L438" s="54">
        <v>1243</v>
      </c>
      <c r="M438" s="54">
        <v>1243</v>
      </c>
    </row>
    <row r="439" spans="1:13" ht="13.5">
      <c r="A439" s="103">
        <f>VALUE(MID(D439,8,4))</f>
        <v>9280</v>
      </c>
      <c r="C439" s="4" t="s">
        <v>347</v>
      </c>
      <c r="D439" s="2" t="s">
        <v>338</v>
      </c>
      <c r="E439" s="59">
        <v>3064</v>
      </c>
      <c r="F439" s="59">
        <v>2951</v>
      </c>
      <c r="G439" s="59">
        <v>3037</v>
      </c>
      <c r="H439" s="59">
        <v>3003</v>
      </c>
      <c r="I439" s="59">
        <v>2879</v>
      </c>
      <c r="J439" s="59">
        <v>2920</v>
      </c>
      <c r="K439" s="59">
        <v>3046</v>
      </c>
      <c r="L439" s="59">
        <v>4315</v>
      </c>
      <c r="M439" s="59">
        <v>4412</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753</v>
      </c>
      <c r="F456" s="54">
        <v>758</v>
      </c>
      <c r="G456" s="54">
        <v>769</v>
      </c>
      <c r="H456" s="54">
        <v>769</v>
      </c>
      <c r="I456" s="54">
        <v>777</v>
      </c>
      <c r="J456" s="54">
        <v>777</v>
      </c>
      <c r="K456" s="54">
        <v>777</v>
      </c>
      <c r="L456" s="54">
        <v>808</v>
      </c>
      <c r="M456" s="54">
        <v>629</v>
      </c>
    </row>
    <row r="457" spans="1:13" ht="13.5">
      <c r="A457" s="103">
        <f>VALUE(MID(D457,8,4))</f>
        <v>41</v>
      </c>
      <c r="C457" s="3" t="s">
        <v>514</v>
      </c>
      <c r="D457" s="9" t="s">
        <v>37</v>
      </c>
      <c r="E457" s="54">
        <v>658</v>
      </c>
      <c r="F457" s="54">
        <v>664</v>
      </c>
      <c r="G457" s="54">
        <v>664</v>
      </c>
      <c r="H457" s="54">
        <v>664</v>
      </c>
      <c r="I457" s="54">
        <v>634</v>
      </c>
      <c r="J457" s="54">
        <v>634</v>
      </c>
      <c r="K457" s="54">
        <v>634</v>
      </c>
      <c r="L457" s="54">
        <v>730</v>
      </c>
      <c r="M457" s="54">
        <v>730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4</v>
      </c>
      <c r="F460" s="79">
        <v>4</v>
      </c>
      <c r="G460" s="79">
        <v>5</v>
      </c>
      <c r="H460" s="79">
        <v>5</v>
      </c>
      <c r="I460" s="79">
        <v>7</v>
      </c>
      <c r="J460" s="79">
        <v>6</v>
      </c>
      <c r="K460" s="79">
        <v>7</v>
      </c>
      <c r="L460" s="79">
        <v>8</v>
      </c>
      <c r="M460" s="79">
        <v>9</v>
      </c>
    </row>
    <row r="461" spans="1:13" ht="13.5">
      <c r="A461" s="103">
        <v>298</v>
      </c>
      <c r="C461" s="3" t="s">
        <v>450</v>
      </c>
      <c r="D461" s="9" t="s">
        <v>32</v>
      </c>
      <c r="E461" s="79">
        <v>3</v>
      </c>
      <c r="F461" s="79">
        <v>4</v>
      </c>
      <c r="G461" s="79">
        <v>2</v>
      </c>
      <c r="H461" s="79">
        <v>2</v>
      </c>
      <c r="I461" s="79">
        <v>2</v>
      </c>
      <c r="J461" s="79">
        <v>2</v>
      </c>
      <c r="K461" s="79">
        <v>0</v>
      </c>
      <c r="L461" s="79">
        <v>0</v>
      </c>
      <c r="M461" s="79">
        <v>5</v>
      </c>
    </row>
    <row r="462" spans="1:13" ht="13.5">
      <c r="A462" s="103">
        <v>298</v>
      </c>
      <c r="C462" s="3" t="s">
        <v>451</v>
      </c>
      <c r="D462" s="9" t="s">
        <v>33</v>
      </c>
      <c r="E462" s="79">
        <v>0</v>
      </c>
      <c r="F462" s="79">
        <v>0</v>
      </c>
      <c r="G462" s="79">
        <v>2</v>
      </c>
      <c r="H462" s="79">
        <v>1</v>
      </c>
      <c r="I462" s="79">
        <v>0</v>
      </c>
      <c r="J462" s="79">
        <v>0</v>
      </c>
      <c r="K462" s="79">
        <v>1</v>
      </c>
      <c r="L462" s="79">
        <v>1</v>
      </c>
      <c r="M462" s="79">
        <v>3</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0</v>
      </c>
      <c r="G465" s="54">
        <v>735812</v>
      </c>
      <c r="H465" s="54">
        <v>1134043</v>
      </c>
      <c r="I465" s="54">
        <v>0</v>
      </c>
      <c r="J465" s="54">
        <v>823512</v>
      </c>
      <c r="K465" s="54">
        <v>854125</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52875</v>
      </c>
      <c r="H467" s="54">
        <v>0</v>
      </c>
      <c r="I467" s="54">
        <v>0</v>
      </c>
      <c r="J467" s="54">
        <v>610544</v>
      </c>
      <c r="K467" s="54">
        <v>579931</v>
      </c>
      <c r="L467" s="54">
        <v>0</v>
      </c>
      <c r="M467" s="54">
        <v>0</v>
      </c>
    </row>
    <row r="468" spans="1:13" ht="13.5">
      <c r="A468" s="103">
        <f>VALUE(MID(D468,8,4))</f>
        <v>1299</v>
      </c>
      <c r="C468" s="3" t="s">
        <v>452</v>
      </c>
      <c r="D468" s="9" t="s">
        <v>453</v>
      </c>
      <c r="E468" s="54">
        <v>0</v>
      </c>
      <c r="F468" s="54">
        <v>0</v>
      </c>
      <c r="G468" s="54">
        <v>788687</v>
      </c>
      <c r="H468" s="54">
        <v>1134043</v>
      </c>
      <c r="I468" s="54">
        <v>0</v>
      </c>
      <c r="J468" s="54">
        <v>1434056</v>
      </c>
      <c r="K468" s="54">
        <v>1434056</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210700</v>
      </c>
      <c r="K470" s="54">
        <v>132833</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860.7901726427623</v>
      </c>
      <c r="F480" s="206">
        <v>964.1965699208444</v>
      </c>
      <c r="G480" s="206">
        <v>1001.6527958387517</v>
      </c>
      <c r="H480" s="206">
        <v>1227.960988296489</v>
      </c>
      <c r="I480" s="206">
        <v>1385.3243243243244</v>
      </c>
      <c r="J480" s="206">
        <v>1391.5701415701415</v>
      </c>
      <c r="K480" s="206">
        <v>1451.2535392535392</v>
      </c>
      <c r="L480" s="206">
        <v>1522.1819306930693</v>
      </c>
      <c r="M480" s="206">
        <v>2042.8298887122417</v>
      </c>
    </row>
    <row r="481" spans="1:13" ht="13.5">
      <c r="A481" s="142"/>
      <c r="C481" s="3" t="s">
        <v>433</v>
      </c>
      <c r="D481" s="9" t="s">
        <v>334</v>
      </c>
      <c r="E481" s="206">
        <v>1211.855245683931</v>
      </c>
      <c r="F481" s="206">
        <v>1271.9182058047493</v>
      </c>
      <c r="G481" s="206">
        <v>1305.514954486346</v>
      </c>
      <c r="H481" s="206">
        <v>1557.2288686605982</v>
      </c>
      <c r="I481" s="206">
        <v>1718.7528957528957</v>
      </c>
      <c r="J481" s="206">
        <v>1718.1660231660233</v>
      </c>
      <c r="K481" s="206">
        <v>1803.7348777348777</v>
      </c>
      <c r="L481" s="206">
        <v>1863.9034653465346</v>
      </c>
      <c r="M481" s="206">
        <v>2486.89507154213</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8.167330677290837</v>
      </c>
      <c r="F483" s="206">
        <v>24.24802110817942</v>
      </c>
      <c r="G483" s="206">
        <v>18.395318595578672</v>
      </c>
      <c r="H483" s="206">
        <v>10.985695708712614</v>
      </c>
      <c r="I483" s="206">
        <v>27.885456885456886</v>
      </c>
      <c r="J483" s="206">
        <v>46.8043758043758</v>
      </c>
      <c r="K483" s="206">
        <v>30.625482625482626</v>
      </c>
      <c r="L483" s="206">
        <v>23.929455445544555</v>
      </c>
      <c r="M483" s="206">
        <v>59.329093799682035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121297</v>
      </c>
      <c r="F486" s="54">
        <v>118736</v>
      </c>
      <c r="G486" s="54">
        <v>143036</v>
      </c>
      <c r="H486" s="54">
        <v>130411</v>
      </c>
      <c r="I486" s="54">
        <v>145897</v>
      </c>
      <c r="J486" s="54">
        <v>314538</v>
      </c>
      <c r="K486" s="54">
        <v>253934</v>
      </c>
      <c r="L486" s="54">
        <v>358978</v>
      </c>
      <c r="M486" s="54">
        <v>291324</v>
      </c>
    </row>
    <row r="487" spans="1:13" ht="13.5">
      <c r="A487" s="142"/>
      <c r="C487" s="3" t="s">
        <v>303</v>
      </c>
      <c r="D487" s="9" t="s">
        <v>334</v>
      </c>
      <c r="E487" s="54">
        <v>0</v>
      </c>
      <c r="F487" s="54">
        <v>200</v>
      </c>
      <c r="G487" s="54">
        <v>200</v>
      </c>
      <c r="H487" s="54">
        <v>0</v>
      </c>
      <c r="I487" s="54">
        <v>0</v>
      </c>
      <c r="J487" s="54">
        <v>0</v>
      </c>
      <c r="K487" s="54">
        <v>14203</v>
      </c>
      <c r="L487" s="54">
        <v>0</v>
      </c>
      <c r="M487" s="54">
        <v>3487</v>
      </c>
    </row>
    <row r="488" spans="1:13" ht="13.5">
      <c r="A488" s="142"/>
      <c r="C488" s="3" t="s">
        <v>311</v>
      </c>
      <c r="D488" s="9" t="s">
        <v>334</v>
      </c>
      <c r="E488" s="77">
        <v>0.21412066253713663</v>
      </c>
      <c r="F488" s="77">
        <v>0.18520552047717687</v>
      </c>
      <c r="G488" s="77">
        <v>0.19648530920789645</v>
      </c>
      <c r="H488" s="77">
        <v>0.1550385661568896</v>
      </c>
      <c r="I488" s="77">
        <v>0.15631090116855248</v>
      </c>
      <c r="J488" s="77">
        <v>0.25856745452393165</v>
      </c>
      <c r="K488" s="77">
        <v>0.21828650415281964</v>
      </c>
      <c r="L488" s="77">
        <v>0.26411715454081264</v>
      </c>
      <c r="M488" s="77">
        <v>0.20973287718570738</v>
      </c>
    </row>
    <row r="489" spans="1:13" ht="13.5">
      <c r="A489" s="142"/>
      <c r="C489" s="3" t="s">
        <v>304</v>
      </c>
      <c r="D489" s="9" t="s">
        <v>334</v>
      </c>
      <c r="E489" s="206">
        <v>161.08499335989376</v>
      </c>
      <c r="F489" s="206">
        <v>156.6437994722955</v>
      </c>
      <c r="G489" s="206">
        <v>186.00260078023408</v>
      </c>
      <c r="H489" s="206">
        <v>169.5851755526658</v>
      </c>
      <c r="I489" s="206">
        <v>187.76962676962677</v>
      </c>
      <c r="J489" s="206">
        <v>404.81081081081084</v>
      </c>
      <c r="K489" s="206">
        <v>326.8133848133848</v>
      </c>
      <c r="L489" s="206">
        <v>444.279702970297</v>
      </c>
      <c r="M489" s="206">
        <v>463.154213036566</v>
      </c>
    </row>
    <row r="490" spans="1:13" ht="13.5">
      <c r="A490" s="142"/>
      <c r="C490" s="3" t="s">
        <v>305</v>
      </c>
      <c r="D490" s="9" t="s">
        <v>334</v>
      </c>
      <c r="E490" s="206">
        <v>0</v>
      </c>
      <c r="F490" s="206">
        <v>0.2638522427440633</v>
      </c>
      <c r="G490" s="206">
        <v>0.26007802340702213</v>
      </c>
      <c r="H490" s="206">
        <v>0</v>
      </c>
      <c r="I490" s="206">
        <v>0</v>
      </c>
      <c r="J490" s="206">
        <v>0</v>
      </c>
      <c r="K490" s="206">
        <v>18.27927927927928</v>
      </c>
      <c r="L490" s="206">
        <v>0</v>
      </c>
      <c r="M490" s="206">
        <v>5.543720190779014</v>
      </c>
    </row>
    <row r="491" spans="1:4" ht="6" customHeight="1">
      <c r="A491" s="142"/>
      <c r="C491" s="3"/>
      <c r="D491" s="68"/>
    </row>
    <row r="492" spans="1:4" ht="15">
      <c r="A492" s="142"/>
      <c r="B492" s="16" t="s">
        <v>315</v>
      </c>
      <c r="C492" s="3"/>
      <c r="D492" s="57"/>
    </row>
    <row r="493" spans="1:13" ht="13.5">
      <c r="A493" s="142"/>
      <c r="C493" s="6" t="s">
        <v>317</v>
      </c>
      <c r="D493" s="9" t="s">
        <v>334</v>
      </c>
      <c r="E493" s="77">
        <v>0</v>
      </c>
      <c r="F493" s="77">
        <v>0.0015598093289076343</v>
      </c>
      <c r="G493" s="77">
        <v>0.008382179009386337</v>
      </c>
      <c r="H493" s="77">
        <v>0</v>
      </c>
      <c r="I493" s="77">
        <v>0</v>
      </c>
      <c r="J493" s="77">
        <v>0</v>
      </c>
      <c r="K493" s="77">
        <v>0</v>
      </c>
      <c r="L493" s="77">
        <v>0</v>
      </c>
      <c r="M493" s="77">
        <v>0</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0.6353556732787398</v>
      </c>
      <c r="F497" s="207">
        <v>0.6948167797732868</v>
      </c>
      <c r="G497" s="207">
        <v>0.6751552562715499</v>
      </c>
      <c r="H497" s="207">
        <v>0.74242943011489</v>
      </c>
      <c r="I497" s="207">
        <v>0.7521183830327938</v>
      </c>
      <c r="J497" s="207">
        <v>0.6045127517131621</v>
      </c>
      <c r="K497" s="207">
        <v>0.6584071602828491</v>
      </c>
      <c r="L497" s="207">
        <v>0.6370616600522969</v>
      </c>
      <c r="M497" s="207">
        <v>0.6687134275577672</v>
      </c>
    </row>
    <row r="498" spans="1:13" ht="13.5">
      <c r="A498" s="142"/>
      <c r="B498" s="231" t="s">
        <v>351</v>
      </c>
      <c r="C498" s="229"/>
      <c r="D498" s="9" t="s">
        <v>334</v>
      </c>
      <c r="E498" s="207">
        <v>0.0015446019251918396</v>
      </c>
      <c r="F498" s="207">
        <v>0.0027823603664404533</v>
      </c>
      <c r="G498" s="207">
        <v>0.0027733487008066537</v>
      </c>
      <c r="H498" s="207">
        <v>0.0024062238453929847</v>
      </c>
      <c r="I498" s="207">
        <v>0.0021802551380631836</v>
      </c>
      <c r="J498" s="207">
        <v>0.0019178537137145037</v>
      </c>
      <c r="K498" s="207">
        <v>0.0021318552470287267</v>
      </c>
      <c r="L498" s="207">
        <v>0.0025111061080283293</v>
      </c>
      <c r="M498" s="207">
        <v>0.002519034948280231</v>
      </c>
    </row>
    <row r="499" spans="1:13" ht="13.5">
      <c r="A499" s="142"/>
      <c r="C499" s="3" t="s">
        <v>352</v>
      </c>
      <c r="D499" s="9" t="s">
        <v>334</v>
      </c>
      <c r="E499" s="207">
        <v>0.19947430576763187</v>
      </c>
      <c r="F499" s="207">
        <v>0.17965830552535214</v>
      </c>
      <c r="G499" s="207">
        <v>0.19116989046519392</v>
      </c>
      <c r="H499" s="207">
        <v>0.1497945674503538</v>
      </c>
      <c r="I499" s="207">
        <v>0.14490393485161945</v>
      </c>
      <c r="J499" s="207">
        <v>0.24362085519998947</v>
      </c>
      <c r="K499" s="207">
        <v>0.17207854167347197</v>
      </c>
      <c r="L499" s="207">
        <v>0.1534099687895924</v>
      </c>
      <c r="M499" s="207">
        <v>0.1801264772962886</v>
      </c>
    </row>
    <row r="500" spans="1:13" ht="13.5">
      <c r="A500" s="142"/>
      <c r="C500" s="3" t="s">
        <v>353</v>
      </c>
      <c r="D500" s="9" t="s">
        <v>334</v>
      </c>
      <c r="E500" s="207">
        <v>0.014646356769504792</v>
      </c>
      <c r="F500" s="207">
        <v>0.00583655156037144</v>
      </c>
      <c r="G500" s="207">
        <v>0.006976315712918236</v>
      </c>
      <c r="H500" s="207">
        <v>0.005243998706535798</v>
      </c>
      <c r="I500" s="207">
        <v>0.01140696631693303</v>
      </c>
      <c r="J500" s="207">
        <v>0.01494659932394218</v>
      </c>
      <c r="K500" s="207">
        <v>0.04620796247934765</v>
      </c>
      <c r="L500" s="207">
        <v>0.11070718575122024</v>
      </c>
      <c r="M500" s="207">
        <v>0.029606399889418756</v>
      </c>
    </row>
    <row r="501" spans="1:13" ht="13.5">
      <c r="A501" s="142"/>
      <c r="C501" s="3" t="s">
        <v>354</v>
      </c>
      <c r="D501" s="9" t="s">
        <v>334</v>
      </c>
      <c r="E501" s="207">
        <v>0</v>
      </c>
      <c r="F501" s="207">
        <v>0.0003124492270006124</v>
      </c>
      <c r="G501" s="207">
        <v>0.000277057812268397</v>
      </c>
      <c r="H501" s="207">
        <v>0</v>
      </c>
      <c r="I501" s="207">
        <v>0</v>
      </c>
      <c r="J501" s="207">
        <v>0</v>
      </c>
      <c r="K501" s="207">
        <v>0.012209169384495566</v>
      </c>
      <c r="L501" s="207">
        <v>0</v>
      </c>
      <c r="M501" s="207">
        <v>0.0025103957886976756</v>
      </c>
    </row>
    <row r="502" spans="1:13" ht="13.5">
      <c r="A502" s="142"/>
      <c r="C502" s="3" t="s">
        <v>355</v>
      </c>
      <c r="D502" s="9" t="s">
        <v>334</v>
      </c>
      <c r="E502" s="207">
        <v>0.011009922522767432</v>
      </c>
      <c r="F502" s="207">
        <v>0.0014841338282529089</v>
      </c>
      <c r="G502" s="207">
        <v>0.0013506568348084353</v>
      </c>
      <c r="H502" s="207">
        <v>0</v>
      </c>
      <c r="I502" s="207">
        <v>0</v>
      </c>
      <c r="J502" s="207">
        <v>0.0013152875876310355</v>
      </c>
      <c r="K502" s="207">
        <v>0.024665049436691636</v>
      </c>
      <c r="L502" s="207">
        <v>0.002648690884530321</v>
      </c>
      <c r="M502" s="207">
        <v>0.0025917478747667427</v>
      </c>
    </row>
    <row r="503" spans="1:13" ht="13.5">
      <c r="A503" s="142"/>
      <c r="C503" s="3" t="s">
        <v>356</v>
      </c>
      <c r="D503" s="9" t="s">
        <v>334</v>
      </c>
      <c r="E503" s="207">
        <v>0.010856344959919786</v>
      </c>
      <c r="F503" s="207">
        <v>0.02871408396135628</v>
      </c>
      <c r="G503" s="207">
        <v>0.01959629906174372</v>
      </c>
      <c r="H503" s="207">
        <v>0.010043369093814198</v>
      </c>
      <c r="I503" s="207">
        <v>0.023213556794307123</v>
      </c>
      <c r="J503" s="207">
        <v>0.02989566481211117</v>
      </c>
      <c r="K503" s="207">
        <v>0.02045549494286112</v>
      </c>
      <c r="L503" s="207">
        <v>0.014225677292331599</v>
      </c>
      <c r="M503" s="207">
        <v>0.02686634644181814</v>
      </c>
    </row>
    <row r="504" spans="1:13" ht="13.5">
      <c r="A504" s="142"/>
      <c r="C504" s="3" t="s">
        <v>357</v>
      </c>
      <c r="D504" s="9" t="s">
        <v>334</v>
      </c>
      <c r="E504" s="207">
        <v>0.025485049135993816</v>
      </c>
      <c r="F504" s="207">
        <v>0.02486783397697874</v>
      </c>
      <c r="G504" s="207">
        <v>0.026892616547831955</v>
      </c>
      <c r="H504" s="207">
        <v>0.02444623563874306</v>
      </c>
      <c r="I504" s="207">
        <v>0.020061561405519956</v>
      </c>
      <c r="J504" s="207">
        <v>0.02103144852622026</v>
      </c>
      <c r="K504" s="207">
        <v>0.023903426957309598</v>
      </c>
      <c r="L504" s="207">
        <v>0.0183635210519423</v>
      </c>
      <c r="M504" s="207">
        <v>0.02121849586472228</v>
      </c>
    </row>
    <row r="505" spans="1:13" ht="13.5">
      <c r="A505" s="142"/>
      <c r="C505" s="3" t="s">
        <v>358</v>
      </c>
      <c r="D505" s="9" t="s">
        <v>334</v>
      </c>
      <c r="E505" s="207">
        <v>0.0656552907470401</v>
      </c>
      <c r="F505" s="207">
        <v>0.04374601627235574</v>
      </c>
      <c r="G505" s="207">
        <v>0.048108318522284456</v>
      </c>
      <c r="H505" s="207">
        <v>0.0380121547591874</v>
      </c>
      <c r="I505" s="207">
        <v>0.039257449026491975</v>
      </c>
      <c r="J505" s="207">
        <v>0.030475213405411095</v>
      </c>
      <c r="K505" s="207">
        <v>0.031451741846083486</v>
      </c>
      <c r="L505" s="207">
        <v>0.027795067843274016</v>
      </c>
      <c r="M505" s="207">
        <v>0.022232157255742162</v>
      </c>
    </row>
    <row r="506" spans="1:13" ht="13.5">
      <c r="A506" s="142"/>
      <c r="C506" s="3" t="s">
        <v>359</v>
      </c>
      <c r="D506" s="9" t="s">
        <v>334</v>
      </c>
      <c r="E506" s="207">
        <v>0.03597245489321064</v>
      </c>
      <c r="F506" s="207">
        <v>0.017781485508604852</v>
      </c>
      <c r="G506" s="207">
        <v>0.02770024007059433</v>
      </c>
      <c r="H506" s="207">
        <v>0.027624020391082707</v>
      </c>
      <c r="I506" s="207">
        <v>0.006857893434271468</v>
      </c>
      <c r="J506" s="207">
        <v>0.0522843257178182</v>
      </c>
      <c r="K506" s="207">
        <v>0.008489597749861171</v>
      </c>
      <c r="L506" s="207">
        <v>0.033277122226783855</v>
      </c>
      <c r="M506" s="207">
        <v>0.043615517082498216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790.1699867197875</v>
      </c>
      <c r="F510" s="206">
        <v>837.4445910290237</v>
      </c>
      <c r="G510" s="206">
        <v>1004.518855656697</v>
      </c>
      <c r="H510" s="206">
        <v>1054.5864759427827</v>
      </c>
      <c r="I510" s="206">
        <v>1235.970398970399</v>
      </c>
      <c r="J510" s="206">
        <v>1443.7940797940798</v>
      </c>
      <c r="K510" s="206">
        <v>1609.2857142857142</v>
      </c>
      <c r="L510" s="206">
        <v>1585.4034653465346</v>
      </c>
      <c r="M510" s="206">
        <v>2342.5182829888713</v>
      </c>
    </row>
    <row r="511" spans="1:13" ht="13.5">
      <c r="A511" s="142"/>
      <c r="C511" s="6" t="s">
        <v>309</v>
      </c>
      <c r="D511" s="9" t="s">
        <v>334</v>
      </c>
      <c r="E511" s="206">
        <v>904.2522796352583</v>
      </c>
      <c r="F511" s="206">
        <v>955.9984939759037</v>
      </c>
      <c r="G511" s="206">
        <v>1163.3659638554218</v>
      </c>
      <c r="H511" s="206">
        <v>1221.3509036144578</v>
      </c>
      <c r="I511" s="206">
        <v>1514.7460567823343</v>
      </c>
      <c r="J511" s="206">
        <v>1769.4447949526814</v>
      </c>
      <c r="K511" s="206">
        <v>1972.263406940063</v>
      </c>
      <c r="L511" s="206">
        <v>1754.8027397260273</v>
      </c>
      <c r="M511" s="206">
        <v>2018.4164383561645</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0</v>
      </c>
      <c r="F513" s="206">
        <v>0</v>
      </c>
      <c r="G513" s="206">
        <v>0</v>
      </c>
      <c r="H513" s="206">
        <v>0</v>
      </c>
      <c r="I513" s="206">
        <v>0</v>
      </c>
      <c r="J513" s="206">
        <v>12.916344916344917</v>
      </c>
      <c r="K513" s="206">
        <v>51.664092664092664</v>
      </c>
      <c r="L513" s="206">
        <v>49.68316831683168</v>
      </c>
      <c r="M513" s="206">
        <v>63.82034976152623</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0.32974060417009804</v>
      </c>
      <c r="F517" s="208">
        <v>0.3284807564159721</v>
      </c>
      <c r="G517" s="208">
        <v>0.2712476131913654</v>
      </c>
      <c r="H517" s="208">
        <v>0.2730250056413437</v>
      </c>
      <c r="I517" s="208">
        <v>0.31495320971855023</v>
      </c>
      <c r="J517" s="208">
        <v>0.32446774371828835</v>
      </c>
      <c r="K517" s="208">
        <v>0.3418057205007937</v>
      </c>
      <c r="L517" s="208">
        <v>0.3459593475752651</v>
      </c>
      <c r="M517" s="208">
        <v>0.34277855147531905</v>
      </c>
    </row>
    <row r="518" spans="1:13" ht="13.5">
      <c r="A518" s="142"/>
      <c r="C518" s="3" t="s">
        <v>396</v>
      </c>
      <c r="D518" s="9" t="s">
        <v>334</v>
      </c>
      <c r="E518" s="208">
        <v>0</v>
      </c>
      <c r="F518" s="208">
        <v>0</v>
      </c>
      <c r="G518" s="208">
        <v>0</v>
      </c>
      <c r="H518" s="208">
        <v>0</v>
      </c>
      <c r="I518" s="208">
        <v>0</v>
      </c>
      <c r="J518" s="208">
        <v>0.0021384739906652357</v>
      </c>
      <c r="K518" s="208">
        <v>0.008251660448731022</v>
      </c>
      <c r="L518" s="208">
        <v>0.006834472281940912</v>
      </c>
      <c r="M518" s="208">
        <v>0.0036859222338955534</v>
      </c>
    </row>
    <row r="519" spans="1:13" ht="13.5">
      <c r="A519" s="142"/>
      <c r="C519" s="3" t="s">
        <v>387</v>
      </c>
      <c r="D519" s="9" t="s">
        <v>334</v>
      </c>
      <c r="E519" s="208">
        <v>0.4109997008393306</v>
      </c>
      <c r="F519" s="208">
        <v>0.42765480487032576</v>
      </c>
      <c r="G519" s="208">
        <v>0.405641606524483</v>
      </c>
      <c r="H519" s="208">
        <v>0.3921664856093329</v>
      </c>
      <c r="I519" s="208">
        <v>0.34972390245629453</v>
      </c>
      <c r="J519" s="208">
        <v>0.3897032343639132</v>
      </c>
      <c r="K519" s="208">
        <v>0.3371632617970834</v>
      </c>
      <c r="L519" s="208">
        <v>0.3221616448322646</v>
      </c>
      <c r="M519" s="208">
        <v>0.35565722212720674</v>
      </c>
    </row>
    <row r="520" spans="1:13" ht="13.5">
      <c r="A520" s="142"/>
      <c r="C520" s="3" t="s">
        <v>388</v>
      </c>
      <c r="D520" s="9" t="s">
        <v>334</v>
      </c>
      <c r="E520" s="208">
        <v>0.21721417550983366</v>
      </c>
      <c r="F520" s="208">
        <v>0.18588084432002747</v>
      </c>
      <c r="G520" s="208">
        <v>0.18627398944949675</v>
      </c>
      <c r="H520" s="208">
        <v>0.1661539106534464</v>
      </c>
      <c r="I520" s="208">
        <v>0.18796291764764683</v>
      </c>
      <c r="J520" s="208">
        <v>0.18981252027940113</v>
      </c>
      <c r="K520" s="208">
        <v>0.18070960441133543</v>
      </c>
      <c r="L520" s="208">
        <v>0.12996035928012828</v>
      </c>
      <c r="M520" s="208">
        <v>0.13792991114694553</v>
      </c>
    </row>
    <row r="521" spans="1:13" ht="13.5">
      <c r="A521" s="142"/>
      <c r="C521" s="3" t="s">
        <v>394</v>
      </c>
      <c r="D521" s="9" t="s">
        <v>334</v>
      </c>
      <c r="E521" s="208">
        <v>0.004872285284992554</v>
      </c>
      <c r="F521" s="208">
        <v>0.007626228175612769</v>
      </c>
      <c r="G521" s="208">
        <v>0.03842195540308748</v>
      </c>
      <c r="H521" s="208">
        <v>0.002133229425742037</v>
      </c>
      <c r="I521" s="208">
        <v>0.003162392005406368</v>
      </c>
      <c r="J521" s="208">
        <v>0.005743304677722431</v>
      </c>
      <c r="K521" s="208">
        <v>0.004206603407668654</v>
      </c>
      <c r="L521" s="208">
        <v>0.010497999228731169</v>
      </c>
      <c r="M521" s="208">
        <v>0.008439411338333863</v>
      </c>
    </row>
    <row r="522" spans="1:13" ht="13.5">
      <c r="A522" s="142"/>
      <c r="C522" s="3" t="s">
        <v>395</v>
      </c>
      <c r="D522" s="9" t="s">
        <v>334</v>
      </c>
      <c r="E522" s="208">
        <v>0.01406895485362976</v>
      </c>
      <c r="F522" s="208">
        <v>0.023971971524127143</v>
      </c>
      <c r="G522" s="208">
        <v>0.02592316903459659</v>
      </c>
      <c r="H522" s="208">
        <v>0.02168248914580808</v>
      </c>
      <c r="I522" s="208">
        <v>0.025390769397375328</v>
      </c>
      <c r="J522" s="208">
        <v>0.022022983915537853</v>
      </c>
      <c r="K522" s="208">
        <v>0.017740510150629992</v>
      </c>
      <c r="L522" s="208">
        <v>0.02060411895026253</v>
      </c>
      <c r="M522" s="208">
        <v>0.019138833915642535</v>
      </c>
    </row>
    <row r="523" spans="1:13" ht="13.5">
      <c r="A523" s="142"/>
      <c r="C523" s="3" t="s">
        <v>397</v>
      </c>
      <c r="D523" s="9" t="s">
        <v>334</v>
      </c>
      <c r="E523" s="208">
        <v>0</v>
      </c>
      <c r="F523" s="208">
        <v>0</v>
      </c>
      <c r="G523" s="208">
        <v>0</v>
      </c>
      <c r="H523" s="208">
        <v>0</v>
      </c>
      <c r="I523" s="208">
        <v>0</v>
      </c>
      <c r="J523" s="208">
        <v>0.006807638960696292</v>
      </c>
      <c r="K523" s="208">
        <v>0.023852081109071787</v>
      </c>
      <c r="L523" s="208">
        <v>0.02450339811054749</v>
      </c>
      <c r="M523" s="208">
        <v>0.02355841144963772</v>
      </c>
    </row>
    <row r="524" spans="1:13" ht="13.5">
      <c r="A524" s="142"/>
      <c r="C524" s="3" t="s">
        <v>398</v>
      </c>
      <c r="D524" s="9" t="s">
        <v>334</v>
      </c>
      <c r="E524" s="208">
        <v>0.023104279342115435</v>
      </c>
      <c r="F524" s="208">
        <v>0.026385394693934777</v>
      </c>
      <c r="G524" s="208">
        <v>0.07249166639697077</v>
      </c>
      <c r="H524" s="208">
        <v>0.14483887952432684</v>
      </c>
      <c r="I524" s="208">
        <v>0.11880680877472669</v>
      </c>
      <c r="J524" s="208">
        <v>0.059304100093775514</v>
      </c>
      <c r="K524" s="208">
        <v>0.086270558174686</v>
      </c>
      <c r="L524" s="208">
        <v>0.1394786597408599</v>
      </c>
      <c r="M524" s="208">
        <v>0.10881173631301902</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0.0062975001596644025</v>
      </c>
      <c r="F532" s="208">
        <v>0</v>
      </c>
      <c r="G532" s="208">
        <v>0.09876824492702029</v>
      </c>
      <c r="H532" s="208">
        <v>0.036251336351092574</v>
      </c>
      <c r="I532" s="208">
        <v>0.14301155100906024</v>
      </c>
      <c r="J532" s="208">
        <v>0.06425940518510859</v>
      </c>
      <c r="K532" s="208">
        <v>0.07762862729573781</v>
      </c>
      <c r="L532" s="208">
        <v>0.15123816750272834</v>
      </c>
      <c r="M532" s="208">
        <v>0.21242137468407352</v>
      </c>
    </row>
    <row r="533" spans="1:13" ht="13.5">
      <c r="A533" s="142"/>
      <c r="C533" s="3" t="s">
        <v>96</v>
      </c>
      <c r="D533" s="9" t="s">
        <v>334</v>
      </c>
      <c r="E533" s="208">
        <v>0.39496939485510874</v>
      </c>
      <c r="F533" s="208">
        <v>0.34726827908119784</v>
      </c>
      <c r="G533" s="208">
        <v>0.3059788342664811</v>
      </c>
      <c r="H533" s="208">
        <v>0.29604785339164985</v>
      </c>
      <c r="I533" s="208">
        <v>0.272996587698847</v>
      </c>
      <c r="J533" s="208">
        <v>0.22255283341118245</v>
      </c>
      <c r="K533" s="208">
        <v>0.20343565936109212</v>
      </c>
      <c r="L533" s="208">
        <v>0.17433798124286692</v>
      </c>
      <c r="M533" s="208">
        <v>0.1621194969065672</v>
      </c>
    </row>
    <row r="534" spans="1:13" ht="13.5">
      <c r="A534" s="142"/>
      <c r="C534" s="6" t="s">
        <v>97</v>
      </c>
      <c r="D534" s="9" t="s">
        <v>334</v>
      </c>
      <c r="E534" s="208">
        <v>0.5016621904611444</v>
      </c>
      <c r="F534" s="208">
        <v>0.5525195224194724</v>
      </c>
      <c r="G534" s="208">
        <v>0.4465011812680022</v>
      </c>
      <c r="H534" s="208">
        <v>0.5739842190345719</v>
      </c>
      <c r="I534" s="208">
        <v>0.4462044527562376</v>
      </c>
      <c r="J534" s="208">
        <v>0.585168136291838</v>
      </c>
      <c r="K534" s="208">
        <v>0.5722388167128514</v>
      </c>
      <c r="L534" s="208">
        <v>0.4692280910471926</v>
      </c>
      <c r="M534" s="208">
        <v>0.47304274882520136</v>
      </c>
    </row>
    <row r="535" spans="1:13" ht="13.5">
      <c r="A535" s="142"/>
      <c r="C535" s="6" t="s">
        <v>98</v>
      </c>
      <c r="D535" s="9" t="s">
        <v>334</v>
      </c>
      <c r="E535" s="208">
        <v>0.06298004363039876</v>
      </c>
      <c r="F535" s="208">
        <v>0.05999688082384059</v>
      </c>
      <c r="G535" s="208">
        <v>0.11387682449270203</v>
      </c>
      <c r="H535" s="208">
        <v>0.0542567791688297</v>
      </c>
      <c r="I535" s="208">
        <v>0.09127827487715404</v>
      </c>
      <c r="J535" s="208">
        <v>0.08740912154091358</v>
      </c>
      <c r="K535" s="208">
        <v>0.10395268770768105</v>
      </c>
      <c r="L535" s="208">
        <v>0.17607645865827326</v>
      </c>
      <c r="M535" s="208">
        <v>0.116338998971118</v>
      </c>
    </row>
    <row r="536" spans="1:13" ht="13.5">
      <c r="A536" s="142"/>
      <c r="C536" s="6" t="s">
        <v>99</v>
      </c>
      <c r="D536" s="9" t="s">
        <v>334</v>
      </c>
      <c r="E536" s="208">
        <v>0</v>
      </c>
      <c r="F536" s="208">
        <v>0.008191775772193018</v>
      </c>
      <c r="G536" s="208">
        <v>0.006472701381921745</v>
      </c>
      <c r="H536" s="208">
        <v>0.00665863520173815</v>
      </c>
      <c r="I536" s="208">
        <v>0.01082939639651835</v>
      </c>
      <c r="J536" s="208">
        <v>0.004902712358757314</v>
      </c>
      <c r="K536" s="208">
        <v>0.008480384512341902</v>
      </c>
      <c r="L536" s="208">
        <v>0.0012857082636615286</v>
      </c>
      <c r="M536" s="208">
        <v>0.001484956333596662</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0.03409087089368368</v>
      </c>
      <c r="F539" s="208">
        <v>0.03166278870102066</v>
      </c>
      <c r="G539" s="208">
        <v>0.0249626201495194</v>
      </c>
      <c r="H539" s="208">
        <v>0.032712395049428036</v>
      </c>
      <c r="I539" s="208">
        <v>0.03156560791962089</v>
      </c>
      <c r="J539" s="208">
        <v>0.03349087382379474</v>
      </c>
      <c r="K539" s="208">
        <v>0.0340382992846375</v>
      </c>
      <c r="L539" s="208">
        <v>0.02757676388713246</v>
      </c>
      <c r="M539" s="208">
        <v>0.034147208852185765</v>
      </c>
    </row>
    <row r="540" spans="1:13" ht="13.5">
      <c r="A540" s="142"/>
      <c r="C540" s="6" t="s">
        <v>103</v>
      </c>
      <c r="D540" s="9" t="s">
        <v>334</v>
      </c>
      <c r="E540" s="208">
        <v>0</v>
      </c>
      <c r="F540" s="208">
        <v>0.00036075320227542325</v>
      </c>
      <c r="G540" s="208">
        <v>0.0034395935143532153</v>
      </c>
      <c r="H540" s="208">
        <v>8.8781802689842E-05</v>
      </c>
      <c r="I540" s="208">
        <v>0.004114129342561923</v>
      </c>
      <c r="J540" s="208">
        <v>0.0022169173884053527</v>
      </c>
      <c r="K540" s="208">
        <v>0.00022552512565828146</v>
      </c>
      <c r="L540" s="208">
        <v>0.0002568293981448955</v>
      </c>
      <c r="M540" s="208">
        <v>0.0004452154272575001</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13.847277556440902</v>
      </c>
      <c r="F546" s="206">
        <v>5.879947229551451</v>
      </c>
      <c r="G546" s="206">
        <v>64.14954486345904</v>
      </c>
      <c r="H546" s="206">
        <v>264.0676202860858</v>
      </c>
      <c r="I546" s="206">
        <v>119.81467181467181</v>
      </c>
      <c r="J546" s="206">
        <v>320.2355212355212</v>
      </c>
      <c r="K546" s="206">
        <v>98.93693693693693</v>
      </c>
      <c r="L546" s="206">
        <v>1605.4554455445545</v>
      </c>
      <c r="M546" s="206">
        <v>2652.443561208267</v>
      </c>
    </row>
    <row r="547" spans="1:13" ht="13.5">
      <c r="A547" s="142"/>
      <c r="C547" s="6" t="s">
        <v>475</v>
      </c>
      <c r="D547" s="9" t="s">
        <v>334</v>
      </c>
      <c r="E547" s="206">
        <v>15.846504559270517</v>
      </c>
      <c r="F547" s="206">
        <v>6.712349397590361</v>
      </c>
      <c r="G547" s="206">
        <v>74.29367469879519</v>
      </c>
      <c r="H547" s="206">
        <v>305.82530120481925</v>
      </c>
      <c r="I547" s="206">
        <v>146.8391167192429</v>
      </c>
      <c r="J547" s="206">
        <v>392.4652996845426</v>
      </c>
      <c r="K547" s="206">
        <v>121.25236593059937</v>
      </c>
      <c r="L547" s="206">
        <v>1776.9972602739726</v>
      </c>
      <c r="M547" s="206">
        <v>2285.4616438356165</v>
      </c>
    </row>
    <row r="548" spans="1:13" ht="13.5">
      <c r="A548" s="142"/>
      <c r="C548" s="6" t="s">
        <v>476</v>
      </c>
      <c r="D548" s="9" t="s">
        <v>334</v>
      </c>
      <c r="E548" s="77">
        <v>0.7349133356915458</v>
      </c>
      <c r="F548" s="77">
        <v>0</v>
      </c>
      <c r="G548" s="77">
        <v>0.06756400640570838</v>
      </c>
      <c r="H548" s="77">
        <v>0.049244588019776624</v>
      </c>
      <c r="I548" s="77">
        <v>0</v>
      </c>
      <c r="J548" s="77">
        <v>0.22822483803004265</v>
      </c>
      <c r="K548" s="77">
        <v>0</v>
      </c>
      <c r="L548" s="77">
        <v>0.9863761247232518</v>
      </c>
      <c r="M548" s="77">
        <v>0.9348647047183318</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0.7349133356915458</v>
      </c>
      <c r="F550" s="77">
        <v>0</v>
      </c>
      <c r="G550" s="77">
        <v>0.06756400640570838</v>
      </c>
      <c r="H550" s="77">
        <v>0.024622294009888312</v>
      </c>
      <c r="I550" s="77">
        <v>0</v>
      </c>
      <c r="J550" s="77">
        <v>0.20442370334150672</v>
      </c>
      <c r="K550" s="77">
        <v>0</v>
      </c>
      <c r="L550" s="77">
        <v>0.9843186289322915</v>
      </c>
      <c r="M550" s="77">
        <v>0.9348647047183318</v>
      </c>
    </row>
    <row r="551" spans="1:13" ht="13.5">
      <c r="A551" s="142"/>
      <c r="C551" s="6" t="s">
        <v>478</v>
      </c>
      <c r="D551" s="9" t="s">
        <v>334</v>
      </c>
      <c r="E551" s="77">
        <v>0</v>
      </c>
      <c r="F551" s="77">
        <v>0</v>
      </c>
      <c r="G551" s="77">
        <v>0</v>
      </c>
      <c r="H551" s="77">
        <v>0.024622294009888312</v>
      </c>
      <c r="I551" s="77">
        <v>0</v>
      </c>
      <c r="J551" s="77">
        <v>0.023801134688535907</v>
      </c>
      <c r="K551" s="77">
        <v>0</v>
      </c>
      <c r="L551" s="77">
        <v>0.0020574957909602776</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0.629662253989027</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0.2650866643084542</v>
      </c>
      <c r="F555" s="77">
        <v>1</v>
      </c>
      <c r="G555" s="77">
        <v>0.9324359935942916</v>
      </c>
      <c r="H555" s="77">
        <v>0.498458644394981</v>
      </c>
      <c r="I555" s="77">
        <v>1</v>
      </c>
      <c r="J555" s="77">
        <v>0.12773874839108643</v>
      </c>
      <c r="K555" s="77">
        <v>1</v>
      </c>
      <c r="L555" s="77">
        <v>0.013623875276748217</v>
      </c>
      <c r="M555" s="77">
        <v>0.05040599393267856</v>
      </c>
    </row>
    <row r="556" spans="1:13" ht="28.5" customHeight="1">
      <c r="A556" s="142"/>
      <c r="B556" s="235" t="s">
        <v>481</v>
      </c>
      <c r="C556" s="236"/>
      <c r="D556" s="9" t="s">
        <v>334</v>
      </c>
      <c r="E556" s="77">
        <v>0</v>
      </c>
      <c r="F556" s="77">
        <v>0</v>
      </c>
      <c r="G556" s="77">
        <v>0</v>
      </c>
      <c r="H556" s="77">
        <v>0.4522967675852424</v>
      </c>
      <c r="I556" s="77">
        <v>0</v>
      </c>
      <c r="J556" s="77">
        <v>0</v>
      </c>
      <c r="K556" s="77">
        <v>0</v>
      </c>
      <c r="L556" s="77">
        <v>0</v>
      </c>
      <c r="M556" s="77">
        <v>0.014729301348989601</v>
      </c>
    </row>
    <row r="557" spans="1:13" ht="13.5">
      <c r="A557" s="142"/>
      <c r="C557" s="6" t="s">
        <v>624</v>
      </c>
      <c r="D557" s="9" t="s">
        <v>334</v>
      </c>
      <c r="E557" s="77">
        <v>0</v>
      </c>
      <c r="F557" s="77">
        <v>0</v>
      </c>
      <c r="G557" s="77">
        <v>0</v>
      </c>
      <c r="H557" s="77">
        <v>0</v>
      </c>
      <c r="I557" s="77">
        <v>0</v>
      </c>
      <c r="J557" s="77">
        <v>0.01437415958984389</v>
      </c>
      <c r="K557" s="77">
        <v>0</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v>
      </c>
      <c r="F560" s="212">
        <v>0</v>
      </c>
      <c r="G560" s="212">
        <v>0</v>
      </c>
      <c r="H560" s="212">
        <v>0.8469773671873461</v>
      </c>
      <c r="I560" s="212">
        <v>0.5021268368136118</v>
      </c>
      <c r="J560" s="212">
        <v>0.8361284929447841</v>
      </c>
      <c r="K560" s="212">
        <v>0.84855737960819</v>
      </c>
      <c r="L560" s="212">
        <v>0.9518434977274269</v>
      </c>
      <c r="M560" s="212">
        <v>0.9433350895205969</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0.9211854614745292</v>
      </c>
      <c r="H564" s="212">
        <v>0</v>
      </c>
      <c r="I564" s="212">
        <v>0.12584858640543095</v>
      </c>
      <c r="J564" s="212">
        <v>0.010047302701116858</v>
      </c>
      <c r="K564" s="212">
        <v>0</v>
      </c>
      <c r="L564" s="212">
        <v>0.00849131365208972</v>
      </c>
      <c r="M564" s="212">
        <v>0.017640990969121674</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0.3593555193248298</v>
      </c>
      <c r="F567" s="77">
        <v>0</v>
      </c>
      <c r="G567" s="77">
        <v>0</v>
      </c>
      <c r="H567" s="77">
        <v>0.02326314338054248</v>
      </c>
      <c r="I567" s="77">
        <v>0.3564922230815502</v>
      </c>
      <c r="J567" s="77">
        <v>0.0025600527282445755</v>
      </c>
      <c r="K567" s="77">
        <v>0.15144262039180997</v>
      </c>
      <c r="L567" s="77">
        <v>0.003993191531350408</v>
      </c>
      <c r="M567" s="77">
        <v>0.036642577531472015</v>
      </c>
    </row>
    <row r="568" spans="1:13" ht="13.5">
      <c r="A568" s="142"/>
      <c r="C568" s="3" t="s">
        <v>72</v>
      </c>
      <c r="D568" s="9" t="s">
        <v>334</v>
      </c>
      <c r="E568" s="77">
        <v>0</v>
      </c>
      <c r="F568" s="77">
        <v>0</v>
      </c>
      <c r="G568" s="77">
        <v>0</v>
      </c>
      <c r="H568" s="77">
        <v>0.014546851301042016</v>
      </c>
      <c r="I568" s="77">
        <v>0</v>
      </c>
      <c r="J568" s="77">
        <v>0.13473432922197706</v>
      </c>
      <c r="K568" s="77">
        <v>0</v>
      </c>
      <c r="L568" s="77">
        <v>0.004572898101152629</v>
      </c>
      <c r="M568" s="77">
        <v>0.0007959783911047017</v>
      </c>
    </row>
    <row r="569" spans="1:13" ht="13.5">
      <c r="A569" s="142"/>
      <c r="C569" s="3" t="s">
        <v>74</v>
      </c>
      <c r="D569" s="9" t="s">
        <v>334</v>
      </c>
      <c r="E569" s="77">
        <v>0</v>
      </c>
      <c r="F569" s="77">
        <v>0</v>
      </c>
      <c r="G569" s="77">
        <v>0</v>
      </c>
      <c r="H569" s="77">
        <v>0.8469773671873461</v>
      </c>
      <c r="I569" s="77">
        <v>0.5021268368136118</v>
      </c>
      <c r="J569" s="77">
        <v>0.8361284929447841</v>
      </c>
      <c r="K569" s="77">
        <v>0.84855737960819</v>
      </c>
      <c r="L569" s="77">
        <v>0.9518434977274269</v>
      </c>
      <c r="M569" s="77">
        <v>0.9433350895205969</v>
      </c>
    </row>
    <row r="570" spans="1:13" ht="13.5">
      <c r="A570" s="142"/>
      <c r="C570" s="3" t="s">
        <v>76</v>
      </c>
      <c r="D570" s="9" t="s">
        <v>334</v>
      </c>
      <c r="E570" s="77">
        <v>0</v>
      </c>
      <c r="F570" s="77">
        <v>0</v>
      </c>
      <c r="G570" s="77">
        <v>0.9211854614745292</v>
      </c>
      <c r="H570" s="77">
        <v>0</v>
      </c>
      <c r="I570" s="77">
        <v>0.12584858640543095</v>
      </c>
      <c r="J570" s="77">
        <v>0.010047302701116858</v>
      </c>
      <c r="K570" s="77">
        <v>0</v>
      </c>
      <c r="L570" s="77">
        <v>0.00849131365208972</v>
      </c>
      <c r="M570" s="77">
        <v>0.017640990969121674</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0.6406444806751702</v>
      </c>
      <c r="F574" s="77">
        <v>1</v>
      </c>
      <c r="G574" s="77">
        <v>0.0788145385254708</v>
      </c>
      <c r="H574" s="77">
        <v>0.1152126381310694</v>
      </c>
      <c r="I574" s="77">
        <v>0.015532353699407064</v>
      </c>
      <c r="J574" s="77">
        <v>0.016529822403877455</v>
      </c>
      <c r="K574" s="77">
        <v>0</v>
      </c>
      <c r="L574" s="77">
        <v>0.03109909898798034</v>
      </c>
      <c r="M574" s="77">
        <v>0.0015853635877047711</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0</v>
      </c>
      <c r="G582" s="214">
        <v>0</v>
      </c>
      <c r="H582" s="214">
        <v>0</v>
      </c>
      <c r="I582" s="214">
        <v>0</v>
      </c>
      <c r="J582" s="214">
        <v>215.56756756756758</v>
      </c>
      <c r="K582" s="214">
        <v>177.1827541827542</v>
      </c>
      <c r="L582" s="214">
        <v>131.5371287128713</v>
      </c>
      <c r="M582" s="214">
        <v>113.78378378378379</v>
      </c>
    </row>
    <row r="583" spans="1:13" ht="13.5">
      <c r="A583" s="142"/>
      <c r="B583" s="107"/>
      <c r="C583" s="130" t="s">
        <v>112</v>
      </c>
      <c r="D583" s="9" t="s">
        <v>334</v>
      </c>
      <c r="E583" s="214">
        <v>0</v>
      </c>
      <c r="F583" s="214">
        <v>0</v>
      </c>
      <c r="G583" s="214">
        <v>0</v>
      </c>
      <c r="H583" s="214">
        <v>0</v>
      </c>
      <c r="I583" s="214">
        <v>0</v>
      </c>
      <c r="J583" s="214">
        <v>264.1892744479495</v>
      </c>
      <c r="K583" s="214">
        <v>217.14668769716087</v>
      </c>
      <c r="L583" s="214">
        <v>145.5917808219178</v>
      </c>
      <c r="M583" s="214">
        <v>98.04109589041096</v>
      </c>
    </row>
    <row r="584" spans="1:13" ht="13.5">
      <c r="A584" s="142"/>
      <c r="B584" s="233" t="s">
        <v>113</v>
      </c>
      <c r="C584" s="234"/>
      <c r="D584" s="9" t="s">
        <v>334</v>
      </c>
      <c r="E584" s="139">
        <v>0</v>
      </c>
      <c r="F584" s="139">
        <v>0</v>
      </c>
      <c r="G584" s="139">
        <v>0</v>
      </c>
      <c r="H584" s="139">
        <v>0</v>
      </c>
      <c r="I584" s="139">
        <v>0</v>
      </c>
      <c r="J584" s="139">
        <v>0.13769088111115496</v>
      </c>
      <c r="K584" s="139">
        <v>0.1183446144006822</v>
      </c>
      <c r="L584" s="139">
        <v>0.07819671238601432</v>
      </c>
      <c r="M584" s="139">
        <v>0.05152538761029327</v>
      </c>
    </row>
    <row r="585" spans="1:13" ht="13.5">
      <c r="A585" s="142"/>
      <c r="B585" s="233" t="s">
        <v>412</v>
      </c>
      <c r="C585" s="234"/>
      <c r="D585" s="9" t="s">
        <v>334</v>
      </c>
      <c r="E585" s="139">
        <v>0</v>
      </c>
      <c r="F585" s="139">
        <v>0</v>
      </c>
      <c r="G585" s="139">
        <v>0</v>
      </c>
      <c r="H585" s="139">
        <v>0</v>
      </c>
      <c r="I585" s="139">
        <v>0</v>
      </c>
      <c r="J585" s="139">
        <v>0.008946112951361529</v>
      </c>
      <c r="K585" s="139">
        <v>0.03210374155780281</v>
      </c>
      <c r="L585" s="139">
        <v>0.03133787039248841</v>
      </c>
      <c r="M585" s="139">
        <v>0.027244333683533274</v>
      </c>
    </row>
    <row r="586" spans="1:13" ht="13.5">
      <c r="A586" s="142"/>
      <c r="B586" s="233" t="s">
        <v>114</v>
      </c>
      <c r="C586" s="234"/>
      <c r="D586" s="9" t="s">
        <v>334</v>
      </c>
      <c r="E586" s="139">
        <v>0</v>
      </c>
      <c r="F586" s="139">
        <v>0</v>
      </c>
      <c r="G586" s="139">
        <v>0</v>
      </c>
      <c r="H586" s="139">
        <v>0</v>
      </c>
      <c r="I586" s="139">
        <v>0</v>
      </c>
      <c r="J586" s="139">
        <v>0.2277716735022465</v>
      </c>
      <c r="K586" s="139">
        <v>0.1797438143744394</v>
      </c>
      <c r="L586" s="139">
        <v>0.12274590873918717</v>
      </c>
      <c r="M586" s="139">
        <v>0.07705152235161634</v>
      </c>
    </row>
    <row r="587" spans="1:13" ht="13.5">
      <c r="A587" s="142"/>
      <c r="B587" s="233" t="s">
        <v>115</v>
      </c>
      <c r="C587" s="234"/>
      <c r="D587" s="9" t="s">
        <v>334</v>
      </c>
      <c r="E587" s="139">
        <v>0</v>
      </c>
      <c r="F587" s="139">
        <v>0</v>
      </c>
      <c r="G587" s="139">
        <v>0</v>
      </c>
      <c r="H587" s="139">
        <v>0</v>
      </c>
      <c r="I587" s="139">
        <v>0</v>
      </c>
      <c r="J587" s="139">
        <v>0.34334348697723427</v>
      </c>
      <c r="K587" s="139">
        <v>0.2544571730636295</v>
      </c>
      <c r="L587" s="139">
        <v>0.14671566299654337</v>
      </c>
      <c r="M587" s="139">
        <v>0.07765867293404818</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326.677811550152</v>
      </c>
      <c r="F590" s="206">
        <v>274.33885542168673</v>
      </c>
      <c r="G590" s="206">
        <v>299.0677710843373</v>
      </c>
      <c r="H590" s="206">
        <v>339.6822289156627</v>
      </c>
      <c r="I590" s="206">
        <v>346.5378548895899</v>
      </c>
      <c r="J590" s="206">
        <v>355.1261829652997</v>
      </c>
      <c r="K590" s="206">
        <v>400.59779179810727</v>
      </c>
      <c r="L590" s="206">
        <v>271.4068493150685</v>
      </c>
      <c r="M590" s="206">
        <v>238.83561643835617</v>
      </c>
    </row>
    <row r="591" spans="1:13" ht="13.5">
      <c r="A591" s="142"/>
      <c r="C591" s="3" t="s">
        <v>235</v>
      </c>
      <c r="D591" s="9" t="s">
        <v>334</v>
      </c>
      <c r="E591" s="77">
        <v>0.23555905743062944</v>
      </c>
      <c r="F591" s="77">
        <v>0.1889413492595274</v>
      </c>
      <c r="G591" s="77">
        <v>0.19780146442868654</v>
      </c>
      <c r="H591" s="77">
        <v>0.18834848005317706</v>
      </c>
      <c r="I591" s="77">
        <v>0.16451499134013392</v>
      </c>
      <c r="J591" s="77">
        <v>0.16865307504406404</v>
      </c>
      <c r="K591" s="77">
        <v>0.1812223818157558</v>
      </c>
      <c r="L591" s="77">
        <v>0.13155546289127604</v>
      </c>
      <c r="M591" s="77">
        <v>0.11145866695817887</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318874</v>
      </c>
      <c r="F594" s="54">
        <v>390185</v>
      </c>
      <c r="G594" s="54">
        <v>332232</v>
      </c>
      <c r="H594" s="54">
        <v>257022</v>
      </c>
      <c r="I594" s="54">
        <v>247051</v>
      </c>
      <c r="J594" s="54">
        <v>425817</v>
      </c>
      <c r="K594" s="54">
        <v>400645</v>
      </c>
      <c r="L594" s="54">
        <v>900527</v>
      </c>
      <c r="M594" s="54">
        <v>1072921</v>
      </c>
    </row>
    <row r="595" spans="1:13" ht="13.5">
      <c r="A595" s="103">
        <f>VALUE(MID(D595,8,4))</f>
        <v>2099</v>
      </c>
      <c r="C595" s="3" t="s">
        <v>531</v>
      </c>
      <c r="D595" s="9" t="s">
        <v>121</v>
      </c>
      <c r="E595" s="54">
        <v>10493</v>
      </c>
      <c r="F595" s="54">
        <v>0</v>
      </c>
      <c r="G595" s="54">
        <v>0</v>
      </c>
      <c r="H595" s="54">
        <v>0</v>
      </c>
      <c r="I595" s="54">
        <v>0</v>
      </c>
      <c r="J595" s="54">
        <v>0</v>
      </c>
      <c r="K595" s="54">
        <v>0</v>
      </c>
      <c r="L595" s="54">
        <v>0</v>
      </c>
      <c r="M595" s="54">
        <v>0</v>
      </c>
    </row>
    <row r="596" spans="1:13" ht="13.5">
      <c r="A596" s="103">
        <f>VALUE(MID(D596,8,4))</f>
        <v>2299</v>
      </c>
      <c r="C596" s="3" t="s">
        <v>532</v>
      </c>
      <c r="D596" s="52" t="s">
        <v>254</v>
      </c>
      <c r="E596" s="54">
        <v>52066</v>
      </c>
      <c r="F596" s="54">
        <v>57406</v>
      </c>
      <c r="G596" s="54">
        <v>49619</v>
      </c>
      <c r="H596" s="54">
        <v>60459</v>
      </c>
      <c r="I596" s="54">
        <v>57833</v>
      </c>
      <c r="J596" s="54">
        <v>100751</v>
      </c>
      <c r="K596" s="54">
        <v>100520</v>
      </c>
      <c r="L596" s="54">
        <v>394013</v>
      </c>
      <c r="M596" s="54">
        <v>420378</v>
      </c>
    </row>
    <row r="597" spans="1:13" ht="13.5">
      <c r="A597" s="142"/>
      <c r="C597" s="3" t="s">
        <v>517</v>
      </c>
      <c r="D597" s="9" t="s">
        <v>334</v>
      </c>
      <c r="E597" s="54">
        <v>256315</v>
      </c>
      <c r="F597" s="54">
        <v>332779</v>
      </c>
      <c r="G597" s="54">
        <v>282613</v>
      </c>
      <c r="H597" s="54">
        <v>196563</v>
      </c>
      <c r="I597" s="54">
        <v>189218</v>
      </c>
      <c r="J597" s="54">
        <v>325066</v>
      </c>
      <c r="K597" s="54">
        <v>300125</v>
      </c>
      <c r="L597" s="54">
        <v>506514</v>
      </c>
      <c r="M597" s="54">
        <v>652543</v>
      </c>
    </row>
    <row r="598" spans="1:13" ht="13.5">
      <c r="A598" s="142"/>
      <c r="D598" s="23"/>
      <c r="E598" s="46"/>
      <c r="F598" s="46"/>
      <c r="G598" s="46"/>
      <c r="H598" s="46"/>
      <c r="I598" s="46"/>
      <c r="J598" s="46"/>
      <c r="K598" s="46"/>
      <c r="L598" s="46"/>
      <c r="M598" s="46"/>
    </row>
    <row r="599" spans="1:13" ht="13.5">
      <c r="A599" s="142"/>
      <c r="C599" s="3" t="s">
        <v>432</v>
      </c>
      <c r="D599" s="9" t="s">
        <v>334</v>
      </c>
      <c r="E599" s="77">
        <v>0.5628953077641402</v>
      </c>
      <c r="F599" s="77">
        <v>0.6095650081861698</v>
      </c>
      <c r="G599" s="77">
        <v>0.46023735542777033</v>
      </c>
      <c r="H599" s="77">
        <v>0.3055595183748003</v>
      </c>
      <c r="I599" s="77">
        <v>0.26468511651776294</v>
      </c>
      <c r="J599" s="77">
        <v>0.35004488418892793</v>
      </c>
      <c r="K599" s="77">
        <v>0.34440207477654206</v>
      </c>
      <c r="L599" s="77">
        <v>0.6625604600481767</v>
      </c>
      <c r="M599" s="77">
        <v>0.7724279782062801</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0.5514733095593042</v>
      </c>
      <c r="F603" s="77">
        <v>0.6593635933486549</v>
      </c>
      <c r="G603" s="77">
        <v>0.6104434199912907</v>
      </c>
      <c r="H603" s="77">
        <v>0.5001946115941803</v>
      </c>
      <c r="I603" s="77">
        <v>0.4922648675144361</v>
      </c>
      <c r="J603" s="77">
        <v>0.6027142288948746</v>
      </c>
      <c r="K603" s="77">
        <v>0.563448321447306</v>
      </c>
      <c r="L603" s="77">
        <v>0.7337972563894672</v>
      </c>
      <c r="M603" s="77">
        <v>0.7751132052026712</v>
      </c>
    </row>
    <row r="604" spans="1:13" ht="13.5">
      <c r="A604" s="142"/>
      <c r="C604" s="3" t="s">
        <v>608</v>
      </c>
      <c r="D604" s="9" t="s">
        <v>334</v>
      </c>
      <c r="E604" s="77">
        <v>0.07677673972972318</v>
      </c>
      <c r="F604" s="77">
        <v>0.03280721914289577</v>
      </c>
      <c r="G604" s="77">
        <v>0.024683645477145487</v>
      </c>
      <c r="H604" s="77">
        <v>0.06086088384801613</v>
      </c>
      <c r="I604" s="77">
        <v>0.06995891333543217</v>
      </c>
      <c r="J604" s="77">
        <v>0.06593639906072053</v>
      </c>
      <c r="K604" s="77">
        <v>0.06990840422524713</v>
      </c>
      <c r="L604" s="77">
        <v>0.09927763268864868</v>
      </c>
      <c r="M604" s="77">
        <v>0.09679947869257022</v>
      </c>
    </row>
    <row r="605" spans="1:13" ht="13.5">
      <c r="A605" s="142"/>
      <c r="C605" s="3" t="s">
        <v>609</v>
      </c>
      <c r="D605" s="9" t="s">
        <v>334</v>
      </c>
      <c r="E605" s="77">
        <v>0.3717499507109726</v>
      </c>
      <c r="F605" s="77">
        <v>0.3078291875084494</v>
      </c>
      <c r="G605" s="77">
        <v>0.3648729345315638</v>
      </c>
      <c r="H605" s="77">
        <v>0.43894450455780354</v>
      </c>
      <c r="I605" s="77">
        <v>0.4377762191501317</v>
      </c>
      <c r="J605" s="77">
        <v>0.3186841028791265</v>
      </c>
      <c r="K605" s="77">
        <v>0.35718414365052686</v>
      </c>
      <c r="L605" s="77">
        <v>0.16144440868144538</v>
      </c>
      <c r="M605" s="77">
        <v>0.12595613966646727</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v>
      </c>
      <c r="F609" s="77">
        <v>0</v>
      </c>
      <c r="G609" s="77">
        <v>0</v>
      </c>
      <c r="H609" s="77">
        <v>0</v>
      </c>
      <c r="I609" s="77">
        <v>0</v>
      </c>
      <c r="J609" s="77">
        <v>0.012665269165278365</v>
      </c>
      <c r="K609" s="77">
        <v>0.009459130676919917</v>
      </c>
      <c r="L609" s="77">
        <v>0.005480702240438717</v>
      </c>
      <c r="M609" s="77">
        <v>0.0021311764382912443</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0.16772966319794114</v>
      </c>
      <c r="F612" s="77">
        <v>0</v>
      </c>
      <c r="G612" s="77">
        <v>0</v>
      </c>
      <c r="H612" s="77">
        <v>0</v>
      </c>
      <c r="I612" s="77">
        <v>0</v>
      </c>
      <c r="J612" s="77">
        <v>0</v>
      </c>
      <c r="K612" s="77">
        <v>0</v>
      </c>
      <c r="L612" s="77">
        <v>0</v>
      </c>
      <c r="M612" s="77">
        <v>0</v>
      </c>
    </row>
    <row r="613" spans="1:13" ht="15">
      <c r="A613" s="142"/>
      <c r="B613" s="115"/>
      <c r="C613" s="3" t="s">
        <v>295</v>
      </c>
      <c r="D613" s="9" t="s">
        <v>334</v>
      </c>
      <c r="E613" s="77">
        <v>0.8322703368020589</v>
      </c>
      <c r="F613" s="77">
        <v>1</v>
      </c>
      <c r="G613" s="77">
        <v>1</v>
      </c>
      <c r="H613" s="77">
        <v>0.9403228816722657</v>
      </c>
      <c r="I613" s="77">
        <v>1</v>
      </c>
      <c r="J613" s="77">
        <v>0.3625871370115919</v>
      </c>
      <c r="K613" s="77">
        <v>0.3279447987863563</v>
      </c>
      <c r="L613" s="77">
        <v>0.7188588401212168</v>
      </c>
      <c r="M613" s="77">
        <v>0.7678459551725461</v>
      </c>
    </row>
    <row r="614" spans="1:13" ht="13.5">
      <c r="A614" s="142"/>
      <c r="B614" s="231" t="s">
        <v>194</v>
      </c>
      <c r="C614" s="229"/>
      <c r="D614" s="9" t="s">
        <v>334</v>
      </c>
      <c r="E614" s="77">
        <v>0</v>
      </c>
      <c r="F614" s="77">
        <v>0</v>
      </c>
      <c r="G614" s="77">
        <v>0</v>
      </c>
      <c r="H614" s="77">
        <v>0</v>
      </c>
      <c r="I614" s="77">
        <v>0</v>
      </c>
      <c r="J614" s="77">
        <v>0.023824347619544602</v>
      </c>
      <c r="K614" s="77">
        <v>0.08686034941193743</v>
      </c>
      <c r="L614" s="77">
        <v>0.08206032011880848</v>
      </c>
      <c r="M614" s="77">
        <v>0.0745766488820535</v>
      </c>
    </row>
    <row r="615" spans="1:13" ht="15">
      <c r="A615" s="142"/>
      <c r="B615" s="115"/>
      <c r="C615" s="3" t="s">
        <v>296</v>
      </c>
      <c r="D615" s="9" t="s">
        <v>334</v>
      </c>
      <c r="E615" s="77">
        <v>0</v>
      </c>
      <c r="F615" s="77">
        <v>0</v>
      </c>
      <c r="G615" s="77">
        <v>0</v>
      </c>
      <c r="H615" s="77">
        <v>0.05967711832773423</v>
      </c>
      <c r="I615" s="77">
        <v>0</v>
      </c>
      <c r="J615" s="77">
        <v>0.010796532153872176</v>
      </c>
      <c r="K615" s="77">
        <v>0.13604554426373913</v>
      </c>
      <c r="L615" s="77">
        <v>0.005174153316219949</v>
      </c>
      <c r="M615" s="77">
        <v>0.026850443032310035</v>
      </c>
    </row>
    <row r="616" spans="1:13" ht="15">
      <c r="A616" s="142"/>
      <c r="B616" s="115"/>
      <c r="C616" s="3" t="s">
        <v>610</v>
      </c>
      <c r="D616" s="9" t="s">
        <v>334</v>
      </c>
      <c r="E616" s="77">
        <v>0</v>
      </c>
      <c r="F616" s="77">
        <v>0</v>
      </c>
      <c r="G616" s="77">
        <v>0</v>
      </c>
      <c r="H616" s="77">
        <v>0</v>
      </c>
      <c r="I616" s="77">
        <v>0</v>
      </c>
      <c r="J616" s="77">
        <v>0.6027919832149914</v>
      </c>
      <c r="K616" s="77">
        <v>0.44914930753796717</v>
      </c>
      <c r="L616" s="77">
        <v>0.1939066864437548</v>
      </c>
      <c r="M616" s="77">
        <v>0.13072695291309042</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2010-01-29T17:55:49Z</dcterms:modified>
  <cp:category/>
  <cp:version/>
  <cp:contentType/>
  <cp:contentStatus/>
</cp:coreProperties>
</file>