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<sst xmlns="http://schemas.openxmlformats.org/spreadsheetml/2006/main" count="1888" uniqueCount="862">
  <si>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</si>
  <si>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</si>
  <si>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</si>
  <si>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</si>
  <si>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</si>
  <si>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</si>
  <si>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</si>
  <si>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</si>
  <si>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</si>
  <si>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</si>
  <si>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</si>
  <si>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</si>
  <si>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</si>
  <si>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</si>
  <si>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</si>
  <si>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</si>
  <si>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</si>
  <si>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</si>
  <si>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</si>
  <si>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</si>
  <si>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</si>
  <si>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</si>
  <si>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</si>
  <si>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</si>
  <si>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</si>
  <si>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</si>
  <si>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</si>
  <si>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</si>
  <si>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</si>
  <si>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</si>
  <si>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</si>
  <si>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</si>
  <si>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</si>
  <si>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</si>
  <si>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</si>
  <si>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</si>
  <si>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</si>
  <si>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</si>
  <si>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</si>
  <si>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</si>
  <si>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</si>
  <si>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</si>
  <si>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</si>
  <si>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</si>
  <si>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</si>
  <si>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</si>
  <si>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</si>
  <si>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</si>
  <si>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</si>
  <si>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</si>
  <si>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</si>
  <si>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</si>
  <si>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</si>
  <si>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</si>
  <si>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</si>
  <si>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</si>
  <si>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</si>
  <si>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</si>
  <si>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</si>
  <si>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</si>
  <si>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</si>
  <si>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</si>
  <si>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</si>
  <si>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</si>
  <si>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</si>
  <si>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</si>
  <si>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</si>
  <si>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</si>
  <si>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</si>
  <si>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</si>
  <si>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</si>
  <si>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</si>
  <si>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</si>
  <si>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</si>
  <si>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</si>
  <si>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</si>
  <si>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</si>
  <si>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</si>
  <si>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</si>
  <si>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</si>
  <si>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</si>
  <si>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</si>
  <si>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</si>
  <si>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</si>
  <si>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</si>
  <si>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</si>
  <si>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</si>
  <si>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</si>
  <si>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</si>
  <si>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</si>
  <si>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</si>
  <si>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</si>
  <si>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</si>
  <si>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</si>
  <si>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</si>
  <si>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</si>
  <si>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</si>
  <si>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</si>
  <si>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</si>
  <si>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</si>
  <si>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</si>
  <si>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</si>
  <si>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</si>
  <si>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</si>
  <si>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</si>
  <si>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</si>
  <si>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</si>
  <si>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</si>
  <si>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</si>
  <si>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</si>
  <si>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</si>
  <si>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</si>
  <si>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</si>
  <si>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</si>
  <si>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</si>
  <si>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</si>
  <si>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</si>
  <si>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</si>
  <si>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</si>
  <si>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</si>
  <si>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</si>
  <si>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</si>
  <si>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</si>
  <si>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</si>
  <si>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</si>
  <si>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</si>
  <si>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</si>
  <si>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</si>
  <si>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</si>
  <si>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</si>
  <si>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</si>
  <si>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</si>
  <si>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</si>
  <si>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</si>
  <si>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</si>
  <si>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</si>
  <si>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</si>
  <si>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</si>
  <si>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</si>
  <si>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</si>
  <si>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</si>
  <si>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</si>
  <si>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</si>
  <si>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</si>
  <si>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</si>
  <si>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</si>
  <si>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</si>
  <si>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</si>
  <si>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</si>
  <si>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</si>
  <si>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</si>
  <si>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</si>
  <si>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</si>
  <si>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</si>
  <si>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</si>
  <si>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</si>
  <si>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</si>
  <si>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</si>
  <si>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</si>
  <si>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</si>
  <si>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</si>
  <si>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</si>
  <si>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</si>
  <si>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</si>
  <si>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</si>
  <si>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</si>
  <si>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</si>
  <si>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</si>
  <si>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</si>
  <si>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</si>
  <si>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</si>
  <si>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</si>
  <si>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</si>
  <si>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</si>
  <si>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</si>
  <si>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</si>
  <si>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</si>
  <si>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</si>
  <si>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</si>
  <si>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</si>
  <si>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</si>
  <si>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</si>
  <si>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</si>
  <si>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</si>
  <si>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</si>
  <si>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</si>
  <si>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</si>
  <si>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</si>
  <si>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</si>
  <si>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</si>
  <si>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</si>
  <si>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</si>
  <si>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</si>
  <si>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</si>
  <si>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</si>
  <si>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</si>
  <si>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</si>
  <si>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</si>
  <si>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</si>
  <si>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</si>
  <si>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</si>
  <si>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</si>
  <si>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</si>
  <si>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</si>
  <si>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</si>
  <si>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</si>
  <si>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</si>
  <si>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</si>
  <si>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</si>
  <si>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</si>
  <si>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</si>
  <si>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</si>
  <si>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</si>
  <si>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</si>
  <si>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</si>
  <si>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</si>
  <si>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</si>
  <si>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</si>
  <si>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</si>
  <si>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</si>
  <si>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</si>
  <si>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</si>
  <si>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</si>
  <si>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</si>
  <si>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</si>
  <si>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</si>
  <si>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</si>
  <si>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</si>
  <si>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</si>
  <si>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</si>
  <si>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</si>
  <si>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</si>
  <si>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</si>
  <si>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</si>
  <si>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</si>
  <si>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</si>
  <si>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</si>
  <si>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</si>
  <si>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</si>
  <si>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</si>
  <si>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</si>
  <si>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</si>
  <si>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</si>
  <si>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</si>
  <si>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</si>
  <si>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</si>
  <si>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</si>
  <si>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</si>
  <si>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</si>
  <si>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</si>
  <si>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</si>
  <si>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</si>
  <si>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</si>
  <si>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</si>
  <si>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</si>
  <si>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</si>
  <si>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</si>
  <si>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</si>
  <si>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</si>
  <si>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</si>
  <si>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</si>
  <si>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</si>
  <si>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</si>
  <si>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</si>
  <si>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</si>
  <si>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</si>
  <si>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</si>
  <si>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</si>
  <si>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</si>
  <si>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</si>
  <si>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</si>
  <si>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</si>
  <si>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</si>
  <si>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</si>
  <si>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</si>
  <si>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</si>
  <si>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</si>
  <si>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</si>
  <si>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</si>
  <si>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</si>
  <si>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</si>
  <si>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</si>
  <si>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</si>
  <si>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</si>
  <si>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</si>
  <si>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</si>
  <si>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</si>
  <si>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</si>
  <si>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</si>
  <si>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</si>
  <si>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</si>
  <si>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</si>
  <si>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</si>
  <si>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</si>
  <si>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</si>
  <si>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</si>
  <si>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</si>
  <si>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</si>
  <si>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</si>
  <si>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</si>
  <si>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</si>
  <si>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</si>
  <si>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</si>
  <si>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</si>
  <si>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</si>
  <si>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</si>
  <si>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</si>
  <si>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</si>
  <si>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</si>
  <si>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</si>
  <si>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</si>
  <si>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</si>
  <si>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</si>
  <si>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</si>
  <si>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</si>
  <si>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</si>
  <si>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</si>
  <si>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</si>
  <si>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</si>
  <si>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</si>
  <si>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</si>
  <si>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</si>
  <si>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</si>
  <si>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</si>
  <si>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</si>
  <si>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</si>
  <si>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</si>
  <si>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</si>
  <si>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</si>
  <si>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</si>
  <si>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</si>
  <si>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</si>
  <si>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</si>
  <si>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</si>
  <si>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</si>
  <si>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</si>
  <si>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</si>
  <si>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</si>
  <si>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</si>
  <si>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</si>
  <si>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</si>
  <si>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</si>
  <si>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</si>
  <si>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</si>
  <si>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</si>
  <si>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</si>
  <si>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</si>
  <si>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</si>
  <si>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</si>
  <si>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</si>
  <si>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</si>
  <si>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</si>
  <si>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</si>
  <si>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</si>
  <si>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</si>
  <si>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</si>
  <si>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</si>
  <si>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</si>
  <si>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</si>
  <si>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</si>
  <si>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</si>
  <si>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</si>
  <si>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</si>
  <si>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</si>
  <si>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</si>
  <si>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</si>
  <si>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</si>
  <si>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</si>
  <si>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</si>
  <si>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</si>
  <si>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</si>
  <si>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</si>
  <si>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</si>
  <si>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</si>
  <si>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</si>
  <si>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</si>
  <si>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</si>
  <si>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</si>
  <si>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</si>
  <si>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</si>
  <si>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</si>
  <si>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</si>
  <si>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</si>
  <si>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</si>
  <si>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</si>
  <si>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</si>
  <si>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</si>
  <si>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</si>
  <si>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</si>
  <si>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</si>
  <si>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</si>
  <si>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</si>
  <si>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</si>
  <si>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</si>
  <si>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</si>
  <si>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</si>
  <si>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</si>
  <si>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</si>
  <si>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</si>
  <si>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</si>
  <si>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</si>
  <si>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</si>
  <si>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</si>
  <si>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</si>
  <si>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</si>
  <si>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</si>
  <si>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</si>
  <si>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</si>
  <si>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</si>
  <si>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</si>
  <si>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</si>
  <si>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</si>
  <si>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</si>
  <si>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</si>
  <si>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</si>
  <si>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</si>
  <si>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</si>
  <si>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</si>
  <si>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</si>
  <si>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</si>
  <si>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</si>
  <si>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</si>
  <si>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</si>
  <si>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</si>
  <si>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</si>
  <si>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</si>
  <si>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</si>
  <si>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</si>
  <si>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</si>
  <si>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</si>
  <si>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</si>
  <si>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</si>
  <si>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</si>
  <si>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</si>
  <si>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</si>
  <si>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</si>
  <si>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</si>
  <si>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</si>
  <si>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</si>
  <si>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</si>
  <si>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</si>
  <si>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</si>
  <si>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</si>
  <si>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</si>
  <si>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</si>
  <si>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</si>
  <si>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</si>
  <si>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</si>
  <si>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</si>
  <si>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</si>
  <si>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</si>
  <si>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</si>
  <si>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</si>
  <si>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</si>
  <si>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</si>
  <si>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</si>
  <si>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</si>
  <si>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</si>
  <si>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</si>
  <si>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</si>
  <si>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</si>
  <si>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</si>
  <si>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</si>
  <si>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</si>
  <si>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</si>
  <si>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</si>
  <si>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</si>
  <si>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</si>
  <si>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</si>
  <si>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</si>
  <si>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</si>
  <si>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</si>
  <si>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</si>
  <si>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</si>
  <si>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</si>
  <si>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</si>
  <si>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</si>
  <si>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</si>
  <si>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</si>
  <si>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</si>
  <si>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</si>
  <si>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</si>
  <si>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</si>
  <si>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</si>
  <si>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</si>
  <si>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</si>
  <si>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</si>
  <si>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</si>
  <si>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</si>
  <si>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</si>
  <si>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</si>
  <si>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</si>
  <si>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</si>
  <si>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</si>
  <si>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</si>
  <si>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</si>
  <si>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</si>
  <si>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</si>
  <si>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</si>
  <si>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</si>
  <si>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</si>
  <si>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</si>
  <si>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</si>
  <si>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</si>
  <si>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</si>
  <si>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</si>
  <si>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</si>
  <si>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</si>
  <si>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</si>
  <si>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</si>
  <si>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</si>
  <si>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</si>
  <si>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</si>
  <si>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</si>
  <si>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</si>
  <si>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</si>
  <si>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</si>
  <si>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</si>
  <si>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</si>
  <si>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</si>
  <si>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</si>
  <si>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</si>
  <si>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</si>
  <si>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</si>
  <si>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</si>
  <si>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</si>
  <si>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</si>
  <si>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</si>
  <si>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</si>
  <si>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</si>
  <si>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</si>
  <si>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</si>
  <si>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</si>
  <si>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</si>
  <si>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</si>
  <si>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</si>
  <si>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</si>
  <si>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</si>
  <si>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</si>
  <si>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</si>
  <si>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</si>
  <si>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</si>
  <si>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</si>
  <si>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</si>
  <si>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</si>
  <si>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</si>
  <si>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</si>
  <si>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</si>
  <si>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</si>
  <si>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</si>
  <si>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</si>
  <si>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</si>
  <si>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</si>
  <si>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</si>
  <si>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</si>
  <si>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</si>
  <si>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</si>
  <si>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</si>
  <si>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</si>
  <si>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</si>
  <si>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</si>
  <si>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</si>
  <si>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</si>
  <si>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</si>
  <si>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</si>
  <si>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</si>
  <si>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</si>
  <si>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</si>
  <si>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</si>
  <si>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</si>
  <si>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</si>
  <si>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</si>
  <si>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</si>
  <si>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</si>
  <si>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</si>
  <si>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</si>
  <si>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</si>
  <si>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</si>
  <si>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</si>
  <si>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</si>
  <si>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</si>
  <si>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</si>
  <si>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</si>
  <si>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</si>
  <si>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</si>
  <si>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</si>
  <si>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</si>
  <si>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</si>
  <si>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</si>
  <si>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</si>
  <si>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</si>
  <si>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</si>
  <si>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</si>
  <si>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</si>
  <si>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</si>
  <si>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</si>
  <si>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</si>
  <si>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</si>
  <si>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</si>
  <si>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</si>
  <si>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</si>
  <si>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</si>
  <si>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</si>
  <si>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</si>
  <si>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</si>
  <si>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</si>
  <si>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</si>
  <si>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</si>
  <si>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</si>
  <si>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</si>
  <si>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</si>
  <si>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</si>
  <si>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</si>
  <si>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</si>
  <si>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</si>
  <si>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</si>
  <si>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</si>
  <si>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</si>
  <si>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</si>
  <si>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</si>
  <si>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</si>
  <si>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</si>
  <si>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</si>
  <si>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</si>
  <si>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</si>
  <si>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</si>
  <si>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</si>
  <si>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</si>
  <si>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</si>
  <si>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</si>
  <si>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</si>
  <si>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</si>
  <si>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</si>
  <si>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</si>
  <si>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</si>
  <si>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</si>
  <si>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</si>
  <si>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</si>
  <si>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</si>
  <si>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</si>
  <si>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</si>
  <si>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</si>
  <si>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</si>
  <si>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</si>
  <si>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</si>
  <si>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</si>
  <si>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</si>
  <si>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</si>
  <si>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</si>
  <si>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</si>
  <si>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</si>
  <si>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</si>
  <si>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</si>
  <si>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</si>
  <si>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</si>
  <si>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</si>
  <si>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</si>
  <si>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</si>
  <si>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</si>
  <si>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</si>
  <si>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</si>
  <si>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</si>
  <si>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</si>
  <si>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</si>
  <si>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</si>
  <si>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</si>
  <si>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</si>
  <si>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</si>
  <si>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</si>
  <si>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</si>
  <si>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</si>
  <si>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</si>
  <si>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</si>
  <si>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</si>
  <si>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</si>
  <si>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</si>
  <si>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</si>
  <si>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</si>
  <si>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</si>
  <si>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</si>
  <si>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</si>
  <si>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</si>
  <si>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</si>
  <si>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</si>
  <si>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</si>
  <si>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</si>
  <si>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</si>
  <si>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</si>
  <si>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</si>
  <si>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</si>
  <si>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</si>
  <si>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</si>
  <si>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</si>
  <si>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</si>
  <si>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</si>
  <si>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</si>
  <si>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</si>
  <si>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</si>
  <si>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</si>
  <si>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</si>
  <si>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</si>
  <si>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</si>
  <si>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</si>
  <si>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</si>
  <si>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</si>
  <si>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</si>
  <si>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</si>
  <si>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</si>
  <si>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</si>
  <si>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</si>
  <si>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</si>
  <si>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</si>
  <si>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</si>
  <si>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</si>
  <si>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</si>
  <si>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</si>
  <si>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</si>
  <si>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</si>
  <si>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</si>
  <si>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</si>
  <si>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</si>
  <si>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</si>
  <si>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</si>
  <si>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</si>
  <si>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</si>
  <si>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</si>
  <si>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</si>
  <si>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</si>
  <si>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</si>
  <si>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</si>
  <si>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</si>
  <si>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</si>
  <si>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</si>
  <si>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</si>
  <si>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</si>
  <si>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</si>
  <si>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</si>
  <si>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</si>
  <si>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</si>
  <si>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</si>
  <si>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</si>
  <si>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</si>
  <si>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</si>
  <si>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</si>
  <si>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</si>
  <si>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</si>
  <si>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</si>
  <si>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</si>
  <si>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</si>
  <si>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</si>
  <si>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</si>
  <si>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</si>
  <si>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</si>
  <si>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</si>
  <si>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</si>
  <si>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</si>
  <si>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</si>
  <si>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</si>
  <si>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</si>
  <si>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</si>
  <si>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</si>
  <si>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</si>
  <si>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</si>
  <si>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</si>
  <si>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</si>
  <si>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</si>
  <si>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</si>
  <si>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</si>
  <si>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</si>
  <si>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</si>
  <si>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</si>
  <si>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</si>
  <si>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</si>
  <si>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</si>
  <si>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</si>
  <si>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</si>
  <si>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</si>
  <si>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</si>
  <si>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</si>
  <si>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</si>
  <si>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</si>
  <si>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</si>
  <si>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</si>
  <si>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</si>
  <si>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</si>
  <si>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</si>
  <si>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</si>
  <si>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</si>
  <si>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</si>
  <si>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</si>
  <si>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</si>
  <si>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</si>
  <si>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</si>
  <si>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</si>
  <si>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</si>
  <si>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</si>
  <si>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</si>
  <si>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</si>
  <si>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</si>
  <si>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</si>
  <si>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</si>
  <si>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</si>
  <si>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</si>
  <si>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</si>
  <si>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</si>
  <si>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</si>
  <si>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</si>
  <si>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</si>
  <si>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</si>
  <si>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</si>
  <si>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</si>
  <si>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</si>
  <si>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</si>
  <si>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</si>
  <si>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</si>
  <si>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</si>
  <si>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</si>
  <si>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</si>
  <si>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</si>
  <si>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</si>
  <si>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</si>
  <si>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</si>
  <si>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</si>
  <si>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</si>
  <si>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</si>
  <si>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</si>
  <si>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</si>
  <si>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</si>
  <si>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</si>
  <si>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</si>
  <si>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</si>
  <si>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</si>
  <si>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</si>
  <si>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</si>
  <si>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</si>
  <si>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</si>
  <si>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</si>
  <si>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</si>
  <si>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</si>
  <si>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</si>
  <si>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</si>
  <si>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</si>
  <si>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</si>
  <si>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</si>
  <si>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</si>
  <si>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</si>
  <si>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</si>
  <si>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</si>
  <si>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</si>
  <si>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</si>
  <si>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Windsor C</t>
  </si>
  <si>
    <t>45101</t>
  </si>
  <si>
    <t>3739</t>
  </si>
  <si>
    <t>Essex Co</t>
  </si>
  <si>
    <t>ST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</si>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</sst>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37039</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191134134</v>
      </c>
      <c r="F18" s="36">
        <v>208183103</v>
      </c>
      <c r="G18" s="36">
        <v>217247930</v>
      </c>
      <c r="H18" s="36">
        <v>240885728</v>
      </c>
      <c r="I18" s="36">
        <v>265579632</v>
      </c>
      <c r="J18" s="36">
        <v>277800100</v>
      </c>
      <c r="K18" s="36">
        <v>282739468</v>
      </c>
      <c r="L18" s="36">
        <v>283806319</v>
      </c>
      <c r="M18" s="36">
        <v>284275659</v>
      </c>
    </row>
    <row r="19" spans="1:13" ht="14.25" customHeight="1">
      <c r="A19" s="103">
        <f aca="true" t="shared" si="1" ref="A19:A31">VALUE(MID(D19,8,4))</f>
        <v>499</v>
      </c>
      <c r="C19" s="3" t="s">
        <v>351</v>
      </c>
      <c r="D19" s="9" t="s">
        <v>364</v>
      </c>
      <c r="E19" s="36">
        <v>18392434</v>
      </c>
      <c r="F19" s="36">
        <v>17558876</v>
      </c>
      <c r="G19" s="36">
        <v>18314548</v>
      </c>
      <c r="H19" s="36">
        <v>18966640</v>
      </c>
      <c r="I19" s="36">
        <v>18894414</v>
      </c>
      <c r="J19" s="36">
        <v>19411478</v>
      </c>
      <c r="K19" s="36">
        <v>19464980</v>
      </c>
      <c r="L19" s="36">
        <v>19729541</v>
      </c>
      <c r="M19" s="36">
        <v>19884098</v>
      </c>
    </row>
    <row r="20" spans="1:13" ht="14.25" customHeight="1">
      <c r="A20" s="103">
        <f t="shared" si="1"/>
        <v>699</v>
      </c>
      <c r="C20" s="3" t="s">
        <v>352</v>
      </c>
      <c r="D20" s="9" t="s">
        <v>365</v>
      </c>
      <c r="E20" s="36">
        <v>719000</v>
      </c>
      <c r="F20" s="36">
        <v>719000</v>
      </c>
      <c r="G20" s="36">
        <v>1157000</v>
      </c>
      <c r="H20" s="36">
        <v>3125000</v>
      </c>
      <c r="I20" s="36">
        <v>2141000</v>
      </c>
      <c r="J20" s="36">
        <v>2141000</v>
      </c>
      <c r="K20" s="36">
        <v>7752265</v>
      </c>
      <c r="L20" s="36">
        <v>10502264</v>
      </c>
      <c r="M20" s="36">
        <v>8536913</v>
      </c>
    </row>
    <row r="21" spans="1:13" ht="14.25" customHeight="1">
      <c r="A21" s="103">
        <f t="shared" si="1"/>
        <v>810</v>
      </c>
      <c r="C21" s="3" t="s">
        <v>353</v>
      </c>
      <c r="D21" s="9" t="s">
        <v>366</v>
      </c>
      <c r="E21" s="36">
        <v>78490484</v>
      </c>
      <c r="F21" s="36">
        <v>79446298</v>
      </c>
      <c r="G21" s="36">
        <v>83924442</v>
      </c>
      <c r="H21" s="36">
        <v>89358601</v>
      </c>
      <c r="I21" s="36">
        <v>95046523</v>
      </c>
      <c r="J21" s="36">
        <v>103733573</v>
      </c>
      <c r="K21" s="36">
        <v>106650860</v>
      </c>
      <c r="L21" s="36">
        <v>116175505</v>
      </c>
      <c r="M21" s="36">
        <v>129091974</v>
      </c>
    </row>
    <row r="22" spans="1:13" ht="14.25" customHeight="1">
      <c r="A22" s="103">
        <f t="shared" si="1"/>
        <v>820</v>
      </c>
      <c r="C22" s="3" t="s">
        <v>354</v>
      </c>
      <c r="D22" s="9" t="s">
        <v>367</v>
      </c>
      <c r="E22" s="36">
        <v>1373553</v>
      </c>
      <c r="F22" s="36">
        <v>5366508</v>
      </c>
      <c r="G22" s="36">
        <v>11815320</v>
      </c>
      <c r="H22" s="36">
        <v>11394444</v>
      </c>
      <c r="I22" s="36">
        <v>11757898</v>
      </c>
      <c r="J22" s="36">
        <v>12056869</v>
      </c>
      <c r="K22" s="36">
        <v>11985379</v>
      </c>
      <c r="L22" s="36">
        <v>12095450</v>
      </c>
      <c r="M22" s="36">
        <v>12259548</v>
      </c>
    </row>
    <row r="23" spans="1:13" ht="14.25" customHeight="1">
      <c r="A23" s="103">
        <f t="shared" si="1"/>
        <v>1099</v>
      </c>
      <c r="C23" s="3" t="s">
        <v>355</v>
      </c>
      <c r="D23" s="9" t="s">
        <v>368</v>
      </c>
      <c r="E23" s="36">
        <v>20749016</v>
      </c>
      <c r="F23" s="36">
        <v>21674870</v>
      </c>
      <c r="G23" s="36">
        <v>23117845</v>
      </c>
      <c r="H23" s="36">
        <v>27828804</v>
      </c>
      <c r="I23" s="36">
        <v>24468123</v>
      </c>
      <c r="J23" s="36">
        <v>26189773</v>
      </c>
      <c r="K23" s="36">
        <v>30566710</v>
      </c>
      <c r="L23" s="36">
        <v>35513340</v>
      </c>
      <c r="M23" s="36">
        <v>36233305</v>
      </c>
    </row>
    <row r="24" spans="1:13" ht="14.25" customHeight="1">
      <c r="A24" s="103">
        <f t="shared" si="1"/>
        <v>1299</v>
      </c>
      <c r="C24" s="3" t="s">
        <v>356</v>
      </c>
      <c r="D24" s="9" t="s">
        <v>369</v>
      </c>
      <c r="E24" s="36">
        <v>111920890</v>
      </c>
      <c r="F24" s="36">
        <v>113987196</v>
      </c>
      <c r="G24" s="36">
        <v>115597154</v>
      </c>
      <c r="H24" s="36">
        <v>133811608</v>
      </c>
      <c r="I24" s="36">
        <v>136459229</v>
      </c>
      <c r="J24" s="36">
        <v>148540438</v>
      </c>
      <c r="K24" s="36">
        <v>137010199</v>
      </c>
      <c r="L24" s="36">
        <v>155237986</v>
      </c>
      <c r="M24" s="36">
        <v>191249523</v>
      </c>
    </row>
    <row r="25" spans="1:13" ht="14.25" customHeight="1">
      <c r="A25" s="103">
        <f t="shared" si="1"/>
        <v>1499</v>
      </c>
      <c r="C25" s="3" t="s">
        <v>357</v>
      </c>
      <c r="D25" s="9" t="s">
        <v>370</v>
      </c>
      <c r="E25" s="36">
        <v>26073189</v>
      </c>
      <c r="F25" s="36">
        <v>39545728</v>
      </c>
      <c r="G25" s="36">
        <v>43102951</v>
      </c>
      <c r="H25" s="36">
        <v>42113457</v>
      </c>
      <c r="I25" s="36">
        <v>42094359</v>
      </c>
      <c r="J25" s="36">
        <v>38898988</v>
      </c>
      <c r="K25" s="36">
        <v>40401994</v>
      </c>
      <c r="L25" s="36">
        <v>37325307</v>
      </c>
      <c r="M25" s="36">
        <v>38052141</v>
      </c>
    </row>
    <row r="26" spans="1:13" ht="14.25" customHeight="1">
      <c r="A26" s="103">
        <f t="shared" si="1"/>
        <v>1699</v>
      </c>
      <c r="C26" s="3" t="s">
        <v>358</v>
      </c>
      <c r="D26" s="9" t="s">
        <v>371</v>
      </c>
      <c r="E26" s="36">
        <v>8034383</v>
      </c>
      <c r="F26" s="36">
        <v>10935748</v>
      </c>
      <c r="G26" s="36">
        <v>11873337</v>
      </c>
      <c r="H26" s="36">
        <v>12706690</v>
      </c>
      <c r="I26" s="36">
        <v>12392408</v>
      </c>
      <c r="J26" s="36">
        <v>13777689</v>
      </c>
      <c r="K26" s="36">
        <v>13562060</v>
      </c>
      <c r="L26" s="36">
        <v>13784247</v>
      </c>
      <c r="M26" s="36">
        <v>13319206</v>
      </c>
    </row>
    <row r="27" spans="1:13" ht="14.25" customHeight="1">
      <c r="A27" s="103">
        <f t="shared" si="1"/>
        <v>1899</v>
      </c>
      <c r="C27" s="3" t="s">
        <v>359</v>
      </c>
      <c r="D27" s="9" t="s">
        <v>372</v>
      </c>
      <c r="E27" s="36">
        <v>235643131</v>
      </c>
      <c r="F27" s="36">
        <v>11329049</v>
      </c>
      <c r="G27" s="36">
        <v>12455335</v>
      </c>
      <c r="H27" s="36">
        <v>12730460</v>
      </c>
      <c r="I27" s="36">
        <v>11975764</v>
      </c>
      <c r="J27" s="36">
        <v>25477613</v>
      </c>
      <c r="K27" s="36">
        <v>21883303</v>
      </c>
      <c r="L27" s="36">
        <v>26037397</v>
      </c>
      <c r="M27" s="36">
        <v>18744968</v>
      </c>
    </row>
    <row r="28" spans="1:13" ht="14.25" customHeight="1">
      <c r="A28" s="103">
        <f t="shared" si="1"/>
        <v>9910</v>
      </c>
      <c r="C28" s="4" t="s">
        <v>360</v>
      </c>
      <c r="D28" s="2" t="s">
        <v>373</v>
      </c>
      <c r="E28" s="36">
        <v>692530214</v>
      </c>
      <c r="F28" s="36">
        <v>508746376</v>
      </c>
      <c r="G28" s="36">
        <v>538605862</v>
      </c>
      <c r="H28" s="36">
        <v>592921432</v>
      </c>
      <c r="I28" s="36">
        <v>620809350</v>
      </c>
      <c r="J28" s="36">
        <v>668027521</v>
      </c>
      <c r="K28" s="36">
        <v>672017218</v>
      </c>
      <c r="L28" s="36">
        <v>710207356</v>
      </c>
      <c r="M28" s="36">
        <v>751647335</v>
      </c>
    </row>
    <row r="29" spans="1:13" ht="14.25" customHeight="1">
      <c r="A29" s="103">
        <f t="shared" si="1"/>
        <v>3010</v>
      </c>
      <c r="C29" s="3" t="s">
        <v>361</v>
      </c>
      <c r="D29" s="9" t="s">
        <v>374</v>
      </c>
      <c r="E29" s="36">
        <v>4802507</v>
      </c>
      <c r="F29" s="36">
        <v>5014937</v>
      </c>
      <c r="G29" s="36">
        <v>6420050</v>
      </c>
      <c r="H29" s="36">
        <v>3334644</v>
      </c>
      <c r="I29" s="36">
        <v>2863897</v>
      </c>
      <c r="J29" s="36">
        <v>3443044</v>
      </c>
      <c r="K29" s="36">
        <v>3008795</v>
      </c>
      <c r="L29" s="36">
        <v>1973178</v>
      </c>
      <c r="M29" s="36">
        <v>4730157</v>
      </c>
    </row>
    <row r="30" spans="1:13" ht="27">
      <c r="A30" s="103">
        <f t="shared" si="1"/>
        <v>3020</v>
      </c>
      <c r="C30" s="8" t="s">
        <v>277</v>
      </c>
      <c r="D30" s="9" t="s">
        <v>40</v>
      </c>
      <c r="E30" s="36">
        <v>8599973</v>
      </c>
      <c r="F30" s="36">
        <v>4442423</v>
      </c>
      <c r="G30" s="36">
        <v>6204743</v>
      </c>
      <c r="H30" s="36">
        <v>7306153</v>
      </c>
      <c r="I30" s="36">
        <v>11928142</v>
      </c>
      <c r="J30" s="36">
        <v>37677695</v>
      </c>
      <c r="K30" s="36">
        <v>26283878</v>
      </c>
      <c r="L30" s="36">
        <v>22637022</v>
      </c>
      <c r="M30" s="36">
        <v>27172644</v>
      </c>
    </row>
    <row r="31" spans="1:13" ht="14.25" customHeight="1">
      <c r="A31" s="103">
        <f t="shared" si="1"/>
        <v>9930</v>
      </c>
      <c r="C31" s="4" t="s">
        <v>362</v>
      </c>
      <c r="D31" s="2" t="s">
        <v>41</v>
      </c>
      <c r="E31" s="36">
        <v>705932694</v>
      </c>
      <c r="F31" s="36">
        <v>518203736</v>
      </c>
      <c r="G31" s="36">
        <v>551230655</v>
      </c>
      <c r="H31" s="36">
        <v>603562229</v>
      </c>
      <c r="I31" s="36">
        <v>635601389</v>
      </c>
      <c r="J31" s="36">
        <v>709148260</v>
      </c>
      <c r="K31" s="36">
        <v>701309891</v>
      </c>
      <c r="L31" s="36">
        <v>734817556</v>
      </c>
      <c r="M31" s="36">
        <v>783550136</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219501418</v>
      </c>
      <c r="F33" s="84">
        <v>-4430721</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6119564</v>
      </c>
      <c r="F39" s="36">
        <v>-2896838</v>
      </c>
      <c r="G39" s="36">
        <v>16696</v>
      </c>
      <c r="H39" s="36">
        <v>-550880</v>
      </c>
      <c r="I39" s="36">
        <v>-1317278</v>
      </c>
      <c r="J39" s="36">
        <v>-1677888</v>
      </c>
      <c r="K39" s="36">
        <v>-2560858</v>
      </c>
      <c r="L39" s="36">
        <v>-884882</v>
      </c>
      <c r="M39" s="36">
        <v>-1125137</v>
      </c>
    </row>
    <row r="40" spans="1:13" ht="14.25" customHeight="1">
      <c r="A40" s="103">
        <f t="shared" si="2"/>
        <v>5020</v>
      </c>
      <c r="C40" s="3" t="s">
        <v>362</v>
      </c>
      <c r="D40" s="10" t="s">
        <v>465</v>
      </c>
      <c r="E40" s="71">
        <v>705932694</v>
      </c>
      <c r="F40" s="71">
        <v>518203736</v>
      </c>
      <c r="G40" s="36">
        <v>551230655</v>
      </c>
      <c r="H40" s="36">
        <v>603562229</v>
      </c>
      <c r="I40" s="36">
        <v>635601389</v>
      </c>
      <c r="J40" s="36">
        <v>709148260</v>
      </c>
      <c r="K40" s="36">
        <v>701309891</v>
      </c>
      <c r="L40" s="36">
        <v>734817556</v>
      </c>
      <c r="M40" s="36">
        <v>783550136</v>
      </c>
    </row>
    <row r="41" spans="1:13" ht="14.25" customHeight="1">
      <c r="A41" s="103">
        <f t="shared" si="2"/>
        <v>5042</v>
      </c>
      <c r="B41" s="216" t="s">
        <v>280</v>
      </c>
      <c r="C41" s="229"/>
      <c r="D41" s="10" t="s">
        <v>466</v>
      </c>
      <c r="E41" s="65">
        <v>501138681</v>
      </c>
      <c r="F41" s="65">
        <v>581574255</v>
      </c>
      <c r="G41" s="36">
        <v>551082089</v>
      </c>
      <c r="H41" s="36">
        <v>602619075</v>
      </c>
      <c r="I41" s="36">
        <v>640686916</v>
      </c>
      <c r="J41" s="36">
        <v>709476190</v>
      </c>
      <c r="K41" s="36">
        <v>689590310</v>
      </c>
      <c r="L41" s="36">
        <v>724591165</v>
      </c>
      <c r="M41" s="36">
        <v>777041197</v>
      </c>
    </row>
    <row r="42" spans="1:13" ht="14.25" customHeight="1">
      <c r="A42" s="103">
        <f t="shared" si="2"/>
        <v>5050</v>
      </c>
      <c r="C42" s="6" t="s">
        <v>281</v>
      </c>
      <c r="D42" s="10" t="s">
        <v>467</v>
      </c>
      <c r="E42" s="36">
        <v>-213810415</v>
      </c>
      <c r="F42" s="36">
        <v>64503289</v>
      </c>
      <c r="G42" s="36">
        <v>-438075</v>
      </c>
      <c r="H42" s="36">
        <v>0</v>
      </c>
      <c r="I42" s="36">
        <v>0</v>
      </c>
      <c r="J42" s="36">
        <v>0</v>
      </c>
      <c r="K42" s="36">
        <v>-79049</v>
      </c>
      <c r="L42" s="36">
        <v>-7919</v>
      </c>
      <c r="M42" s="36">
        <v>-1838691</v>
      </c>
    </row>
    <row r="43" spans="1:13" ht="14.25" customHeight="1">
      <c r="A43" s="103">
        <f t="shared" si="2"/>
        <v>5060</v>
      </c>
      <c r="C43" s="6" t="s">
        <v>282</v>
      </c>
      <c r="D43" s="10" t="s">
        <v>468</v>
      </c>
      <c r="E43" s="36">
        <v>0</v>
      </c>
      <c r="F43" s="36">
        <v>87830854</v>
      </c>
      <c r="G43" s="36">
        <v>-278067</v>
      </c>
      <c r="H43" s="36">
        <v>-1709552</v>
      </c>
      <c r="I43" s="36">
        <v>4724917</v>
      </c>
      <c r="J43" s="36">
        <v>-555040</v>
      </c>
      <c r="K43" s="36">
        <v>-9964556</v>
      </c>
      <c r="L43" s="36">
        <v>-10458727</v>
      </c>
      <c r="M43" s="36">
        <v>-4108850</v>
      </c>
    </row>
    <row r="44" spans="1:13" ht="14.25" customHeight="1">
      <c r="A44" s="103">
        <f t="shared" si="2"/>
        <v>5090</v>
      </c>
      <c r="B44" s="217" t="s">
        <v>283</v>
      </c>
      <c r="C44" s="229"/>
      <c r="D44" s="20" t="s">
        <v>469</v>
      </c>
      <c r="E44" s="36">
        <v>-2896838</v>
      </c>
      <c r="F44" s="36">
        <v>86066786</v>
      </c>
      <c r="G44" s="36">
        <v>-550880</v>
      </c>
      <c r="H44" s="36">
        <v>-1317278</v>
      </c>
      <c r="I44" s="36">
        <v>-1677888</v>
      </c>
      <c r="J44" s="36">
        <v>-2560858</v>
      </c>
      <c r="K44" s="36">
        <v>-884882</v>
      </c>
      <c r="L44" s="36">
        <v>-1125137</v>
      </c>
      <c r="M44" s="36">
        <v>-563739</v>
      </c>
    </row>
    <row r="45" spans="1:5" ht="6" customHeight="1">
      <c r="A45" s="103"/>
      <c r="E45" s="46"/>
    </row>
    <row r="46" spans="1:13" ht="15">
      <c r="A46" s="103"/>
      <c r="B46" s="218" t="s">
        <v>284</v>
      </c>
      <c r="C46" s="219"/>
      <c r="D46" s="2" t="s">
        <v>334</v>
      </c>
      <c r="E46" s="61">
        <v>204794013</v>
      </c>
      <c r="F46" s="61">
        <v>-63370519</v>
      </c>
      <c r="G46" s="61">
        <v>148566</v>
      </c>
      <c r="H46" s="61">
        <v>943154</v>
      </c>
      <c r="I46" s="61">
        <v>-5085527</v>
      </c>
      <c r="J46" s="61">
        <v>-327930</v>
      </c>
      <c r="K46" s="61">
        <v>11719581</v>
      </c>
      <c r="L46" s="61">
        <v>10226391</v>
      </c>
      <c r="M46" s="61">
        <v>6508939</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86050090</v>
      </c>
      <c r="H50" s="36">
        <v>83503724</v>
      </c>
      <c r="I50" s="36">
        <v>85213276</v>
      </c>
      <c r="J50" s="36">
        <v>80488359</v>
      </c>
      <c r="K50" s="36">
        <v>81043399</v>
      </c>
      <c r="L50" s="36">
        <v>91007955</v>
      </c>
      <c r="M50" s="36">
        <v>99326328</v>
      </c>
    </row>
    <row r="51" spans="1:13" ht="13.5">
      <c r="A51" s="103">
        <f>VALUE(MID(D51,8,4))</f>
        <v>6020</v>
      </c>
      <c r="C51" s="90" t="s">
        <v>263</v>
      </c>
      <c r="D51" s="9" t="s">
        <v>260</v>
      </c>
      <c r="E51" s="94"/>
      <c r="F51" s="95"/>
      <c r="G51" s="36">
        <v>-1320183</v>
      </c>
      <c r="H51" s="36">
        <v>1709552</v>
      </c>
      <c r="I51" s="36">
        <v>-4724917</v>
      </c>
      <c r="J51" s="36">
        <v>555040</v>
      </c>
      <c r="K51" s="36">
        <v>9964556</v>
      </c>
      <c r="L51" s="36">
        <v>10458727</v>
      </c>
      <c r="M51" s="36">
        <v>4108850</v>
      </c>
    </row>
    <row r="52" spans="1:13" ht="13.5">
      <c r="A52" s="103">
        <f>VALUE(MID(D52,8,4))</f>
        <v>6060</v>
      </c>
      <c r="C52" s="90" t="s">
        <v>500</v>
      </c>
      <c r="D52" s="9" t="s">
        <v>261</v>
      </c>
      <c r="E52" s="94"/>
      <c r="F52" s="95"/>
      <c r="G52" s="36">
        <v>-1226183</v>
      </c>
      <c r="H52" s="36">
        <v>0</v>
      </c>
      <c r="I52" s="36">
        <v>0</v>
      </c>
      <c r="J52" s="36">
        <v>0</v>
      </c>
      <c r="K52" s="36">
        <v>0</v>
      </c>
      <c r="L52" s="36">
        <v>-2140354</v>
      </c>
      <c r="M52" s="36">
        <v>0</v>
      </c>
    </row>
    <row r="53" spans="1:13" ht="13.5">
      <c r="A53" s="103">
        <f>VALUE(MID(D53,8,4))</f>
        <v>6090</v>
      </c>
      <c r="C53" s="89" t="s">
        <v>265</v>
      </c>
      <c r="D53" s="9" t="s">
        <v>262</v>
      </c>
      <c r="E53" s="94"/>
      <c r="F53" s="95"/>
      <c r="G53" s="36">
        <v>83503724</v>
      </c>
      <c r="H53" s="36">
        <v>85213276</v>
      </c>
      <c r="I53" s="36">
        <v>80488359</v>
      </c>
      <c r="J53" s="36">
        <v>81043399</v>
      </c>
      <c r="K53" s="36">
        <v>91007955</v>
      </c>
      <c r="L53" s="36">
        <v>99326328</v>
      </c>
      <c r="M53" s="36">
        <v>103435178</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183625086</v>
      </c>
      <c r="F57" s="36">
        <v>194682182</v>
      </c>
      <c r="G57" s="36">
        <v>199709368</v>
      </c>
      <c r="H57" s="36">
        <v>220605761</v>
      </c>
      <c r="I57" s="36">
        <v>239343024</v>
      </c>
      <c r="J57" s="36">
        <v>255974336</v>
      </c>
      <c r="K57" s="36">
        <v>269022982</v>
      </c>
      <c r="L57" s="36">
        <v>270031020</v>
      </c>
      <c r="M57" s="36">
        <v>282406811</v>
      </c>
    </row>
    <row r="58" spans="1:13" ht="14.25" customHeight="1">
      <c r="A58" s="103">
        <f t="shared" si="3"/>
        <v>9910</v>
      </c>
      <c r="C58" s="3" t="s">
        <v>396</v>
      </c>
      <c r="D58" s="9" t="s">
        <v>377</v>
      </c>
      <c r="E58" s="36">
        <v>6612705</v>
      </c>
      <c r="F58" s="36">
        <v>8894973</v>
      </c>
      <c r="G58" s="36">
        <v>7618446</v>
      </c>
      <c r="H58" s="36">
        <v>13751532</v>
      </c>
      <c r="I58" s="36">
        <v>13649438</v>
      </c>
      <c r="J58" s="36">
        <v>11293420</v>
      </c>
      <c r="K58" s="36">
        <v>10106469</v>
      </c>
      <c r="L58" s="36">
        <v>9924909</v>
      </c>
      <c r="M58" s="36">
        <v>9596861</v>
      </c>
    </row>
    <row r="59" spans="1:13" ht="14.25" customHeight="1">
      <c r="A59" s="103">
        <f t="shared" si="3"/>
        <v>9910</v>
      </c>
      <c r="C59" s="3" t="s">
        <v>387</v>
      </c>
      <c r="D59" s="9" t="s">
        <v>378</v>
      </c>
      <c r="E59" s="36">
        <v>109665073</v>
      </c>
      <c r="F59" s="36">
        <v>140552315</v>
      </c>
      <c r="G59" s="36">
        <v>146555918</v>
      </c>
      <c r="H59" s="36">
        <v>136588817</v>
      </c>
      <c r="I59" s="36">
        <v>126816722</v>
      </c>
      <c r="J59" s="36">
        <v>142034074</v>
      </c>
      <c r="K59" s="36">
        <v>127705085</v>
      </c>
      <c r="L59" s="36">
        <v>141254407</v>
      </c>
      <c r="M59" s="36">
        <v>148063999</v>
      </c>
    </row>
    <row r="60" spans="1:13" ht="14.25" customHeight="1">
      <c r="A60" s="103">
        <f t="shared" si="3"/>
        <v>9910</v>
      </c>
      <c r="C60" s="3" t="s">
        <v>388</v>
      </c>
      <c r="D60" s="9" t="s">
        <v>379</v>
      </c>
      <c r="E60" s="36">
        <v>2194725</v>
      </c>
      <c r="F60" s="36">
        <v>2682236</v>
      </c>
      <c r="G60" s="36">
        <v>9592015</v>
      </c>
      <c r="H60" s="36">
        <v>9702988</v>
      </c>
      <c r="I60" s="36">
        <v>16955222</v>
      </c>
      <c r="J60" s="36">
        <v>18780325</v>
      </c>
      <c r="K60" s="36">
        <v>14996396</v>
      </c>
      <c r="L60" s="36">
        <v>19713462</v>
      </c>
      <c r="M60" s="36">
        <v>25621024</v>
      </c>
    </row>
    <row r="61" spans="1:13" ht="14.25" customHeight="1">
      <c r="A61" s="103">
        <f t="shared" si="3"/>
        <v>9910</v>
      </c>
      <c r="C61" s="3" t="s">
        <v>394</v>
      </c>
      <c r="D61" s="9" t="s">
        <v>380</v>
      </c>
      <c r="E61" s="36">
        <v>15029856</v>
      </c>
      <c r="F61" s="36">
        <v>16420123</v>
      </c>
      <c r="G61" s="36">
        <v>8970763</v>
      </c>
      <c r="H61" s="36">
        <v>19336690</v>
      </c>
      <c r="I61" s="36">
        <v>16178433</v>
      </c>
      <c r="J61" s="36">
        <v>14260573</v>
      </c>
      <c r="K61" s="36">
        <v>13652339</v>
      </c>
      <c r="L61" s="36">
        <v>10443497</v>
      </c>
      <c r="M61" s="36">
        <v>10926728</v>
      </c>
    </row>
    <row r="62" spans="1:13" ht="14.25" customHeight="1">
      <c r="A62" s="103">
        <f t="shared" si="3"/>
        <v>9910</v>
      </c>
      <c r="C62" s="3" t="s">
        <v>395</v>
      </c>
      <c r="D62" s="9" t="s">
        <v>381</v>
      </c>
      <c r="E62" s="36">
        <v>99984890</v>
      </c>
      <c r="F62" s="36">
        <v>106342797</v>
      </c>
      <c r="G62" s="36">
        <v>112061905</v>
      </c>
      <c r="H62" s="36">
        <v>114699307</v>
      </c>
      <c r="I62" s="36">
        <v>120231940</v>
      </c>
      <c r="J62" s="36">
        <v>131203493</v>
      </c>
      <c r="K62" s="36">
        <v>142906796</v>
      </c>
      <c r="L62" s="36">
        <v>154407251</v>
      </c>
      <c r="M62" s="36">
        <v>157775745</v>
      </c>
    </row>
    <row r="63" spans="1:13" ht="14.25" customHeight="1">
      <c r="A63" s="103">
        <f t="shared" si="3"/>
        <v>9910</v>
      </c>
      <c r="C63" s="3" t="s">
        <v>397</v>
      </c>
      <c r="D63" s="9" t="s">
        <v>383</v>
      </c>
      <c r="E63" s="36">
        <v>20179454</v>
      </c>
      <c r="F63" s="36">
        <v>21449073</v>
      </c>
      <c r="G63" s="36">
        <v>19673843</v>
      </c>
      <c r="H63" s="36">
        <v>24065495</v>
      </c>
      <c r="I63" s="36">
        <v>20003706</v>
      </c>
      <c r="J63" s="36">
        <v>15879367</v>
      </c>
      <c r="K63" s="36">
        <v>11535120</v>
      </c>
      <c r="L63" s="36">
        <v>7342262</v>
      </c>
      <c r="M63" s="36">
        <v>7744563</v>
      </c>
    </row>
    <row r="64" spans="1:13" ht="14.25" customHeight="1">
      <c r="A64" s="103">
        <f t="shared" si="3"/>
        <v>9910</v>
      </c>
      <c r="C64" s="3" t="s">
        <v>398</v>
      </c>
      <c r="D64" s="9" t="s">
        <v>384</v>
      </c>
      <c r="E64" s="36">
        <v>63846892</v>
      </c>
      <c r="F64" s="36">
        <v>90550556</v>
      </c>
      <c r="G64" s="36">
        <v>46899831</v>
      </c>
      <c r="H64" s="36">
        <v>63868485</v>
      </c>
      <c r="I64" s="36">
        <v>87508431</v>
      </c>
      <c r="J64" s="36">
        <v>120050602</v>
      </c>
      <c r="K64" s="36">
        <v>99665123</v>
      </c>
      <c r="L64" s="36">
        <v>111474357</v>
      </c>
      <c r="M64" s="36">
        <v>134905466</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9499109</v>
      </c>
      <c r="H67" s="36">
        <v>8413250</v>
      </c>
      <c r="I67" s="36">
        <v>32980742</v>
      </c>
      <c r="J67" s="36">
        <v>11193262</v>
      </c>
      <c r="K67" s="36">
        <v>13144036</v>
      </c>
      <c r="L67" s="36">
        <v>31525833</v>
      </c>
      <c r="M67" s="36">
        <v>22164341</v>
      </c>
    </row>
    <row r="68" spans="1:13" ht="14.25" customHeight="1">
      <c r="A68" s="103">
        <f t="shared" si="3"/>
        <v>9910</v>
      </c>
      <c r="B68" s="5"/>
      <c r="C68" s="4" t="s">
        <v>614</v>
      </c>
      <c r="D68" s="2" t="s">
        <v>93</v>
      </c>
      <c r="E68" s="36">
        <v>501138681</v>
      </c>
      <c r="F68" s="36">
        <v>581574255</v>
      </c>
      <c r="G68" s="36">
        <v>560581198</v>
      </c>
      <c r="H68" s="36">
        <v>611032325</v>
      </c>
      <c r="I68" s="36">
        <v>673667658</v>
      </c>
      <c r="J68" s="36">
        <v>720669452</v>
      </c>
      <c r="K68" s="36">
        <v>702734346</v>
      </c>
      <c r="L68" s="36">
        <v>756116998</v>
      </c>
      <c r="M68" s="36">
        <v>799205538</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53200397</v>
      </c>
      <c r="F71" s="36">
        <v>103230856</v>
      </c>
      <c r="G71" s="36">
        <v>23021326</v>
      </c>
      <c r="H71" s="36">
        <v>45835661</v>
      </c>
      <c r="I71" s="36">
        <v>85986396</v>
      </c>
      <c r="J71" s="36">
        <v>83275874</v>
      </c>
      <c r="K71" s="36">
        <v>87675654</v>
      </c>
      <c r="L71" s="36">
        <v>95182113</v>
      </c>
      <c r="M71" s="36">
        <v>102262039</v>
      </c>
    </row>
    <row r="72" spans="1:13" ht="14.25" customHeight="1">
      <c r="A72" s="103">
        <f t="shared" si="4"/>
        <v>499</v>
      </c>
      <c r="C72" s="3" t="s">
        <v>96</v>
      </c>
      <c r="D72" s="9" t="s">
        <v>271</v>
      </c>
      <c r="E72" s="36">
        <v>86019443</v>
      </c>
      <c r="F72" s="36">
        <v>92009911</v>
      </c>
      <c r="G72" s="36">
        <v>104186536</v>
      </c>
      <c r="H72" s="36">
        <v>109385517</v>
      </c>
      <c r="I72" s="36">
        <v>127402549</v>
      </c>
      <c r="J72" s="36">
        <v>123849398</v>
      </c>
      <c r="K72" s="36">
        <v>130547930</v>
      </c>
      <c r="L72" s="36">
        <v>145763274</v>
      </c>
      <c r="M72" s="36">
        <v>140367389</v>
      </c>
    </row>
    <row r="73" spans="1:13" ht="14.25" customHeight="1">
      <c r="A73" s="103">
        <f t="shared" si="4"/>
        <v>699</v>
      </c>
      <c r="C73" s="6" t="s">
        <v>97</v>
      </c>
      <c r="D73" s="9" t="s">
        <v>272</v>
      </c>
      <c r="E73" s="36">
        <v>77517343</v>
      </c>
      <c r="F73" s="36">
        <v>73863542</v>
      </c>
      <c r="G73" s="36">
        <v>84159159</v>
      </c>
      <c r="H73" s="36">
        <v>75983181</v>
      </c>
      <c r="I73" s="36">
        <v>76621695</v>
      </c>
      <c r="J73" s="36">
        <v>88623997</v>
      </c>
      <c r="K73" s="36">
        <v>74283531</v>
      </c>
      <c r="L73" s="36">
        <v>78581939</v>
      </c>
      <c r="M73" s="36">
        <v>84145453</v>
      </c>
    </row>
    <row r="74" spans="1:13" ht="14.25" customHeight="1">
      <c r="A74" s="103">
        <f t="shared" si="4"/>
        <v>899</v>
      </c>
      <c r="C74" s="6" t="s">
        <v>98</v>
      </c>
      <c r="D74" s="9" t="s">
        <v>273</v>
      </c>
      <c r="E74" s="36">
        <v>78977061</v>
      </c>
      <c r="F74" s="36">
        <v>81224356</v>
      </c>
      <c r="G74" s="36">
        <v>85604894</v>
      </c>
      <c r="H74" s="36">
        <v>102125295</v>
      </c>
      <c r="I74" s="36">
        <v>96610617</v>
      </c>
      <c r="J74" s="36">
        <v>108593195</v>
      </c>
      <c r="K74" s="36">
        <v>100124744</v>
      </c>
      <c r="L74" s="36">
        <v>106857044</v>
      </c>
      <c r="M74" s="36">
        <v>132075470</v>
      </c>
    </row>
    <row r="75" spans="1:13" ht="14.25" customHeight="1">
      <c r="A75" s="103">
        <f t="shared" si="4"/>
        <v>1099</v>
      </c>
      <c r="C75" s="6" t="s">
        <v>99</v>
      </c>
      <c r="D75" s="9" t="s">
        <v>105</v>
      </c>
      <c r="E75" s="36">
        <v>14634278</v>
      </c>
      <c r="F75" s="36">
        <v>17993075</v>
      </c>
      <c r="G75" s="36">
        <v>18597579</v>
      </c>
      <c r="H75" s="36">
        <v>21238961</v>
      </c>
      <c r="I75" s="36">
        <v>23294081</v>
      </c>
      <c r="J75" s="36">
        <v>24247794</v>
      </c>
      <c r="K75" s="36">
        <v>20992195</v>
      </c>
      <c r="L75" s="36">
        <v>19414893</v>
      </c>
      <c r="M75" s="36">
        <v>20514295</v>
      </c>
    </row>
    <row r="76" spans="1:13" ht="14.25" customHeight="1">
      <c r="A76" s="103">
        <f t="shared" si="4"/>
        <v>1299</v>
      </c>
      <c r="C76" s="6" t="s">
        <v>100</v>
      </c>
      <c r="D76" s="9" t="s">
        <v>106</v>
      </c>
      <c r="E76" s="36">
        <v>125930324</v>
      </c>
      <c r="F76" s="36">
        <v>129448849</v>
      </c>
      <c r="G76" s="36">
        <v>145109106</v>
      </c>
      <c r="H76" s="36">
        <v>150020614</v>
      </c>
      <c r="I76" s="36">
        <v>158887147</v>
      </c>
      <c r="J76" s="36">
        <v>174185094</v>
      </c>
      <c r="K76" s="36">
        <v>182054284</v>
      </c>
      <c r="L76" s="36">
        <v>200162587</v>
      </c>
      <c r="M76" s="36">
        <v>201494484</v>
      </c>
    </row>
    <row r="77" spans="1:13" ht="14.25" customHeight="1">
      <c r="A77" s="103">
        <f t="shared" si="4"/>
        <v>1499</v>
      </c>
      <c r="C77" s="6" t="s">
        <v>101</v>
      </c>
      <c r="D77" s="9" t="s">
        <v>107</v>
      </c>
      <c r="E77" s="36">
        <v>15127508</v>
      </c>
      <c r="F77" s="36">
        <v>30938281</v>
      </c>
      <c r="G77" s="36">
        <v>42625501</v>
      </c>
      <c r="H77" s="36">
        <v>45905275</v>
      </c>
      <c r="I77" s="36">
        <v>45797087</v>
      </c>
      <c r="J77" s="36">
        <v>49624741</v>
      </c>
      <c r="K77" s="36">
        <v>50002203</v>
      </c>
      <c r="L77" s="36">
        <v>52198545</v>
      </c>
      <c r="M77" s="36">
        <v>60104338</v>
      </c>
    </row>
    <row r="78" spans="1:13" ht="14.25" customHeight="1">
      <c r="A78" s="103">
        <f t="shared" si="4"/>
        <v>1699</v>
      </c>
      <c r="C78" s="6" t="s">
        <v>102</v>
      </c>
      <c r="D78" s="9" t="s">
        <v>108</v>
      </c>
      <c r="E78" s="36">
        <v>41358735</v>
      </c>
      <c r="F78" s="36">
        <v>39842313</v>
      </c>
      <c r="G78" s="36">
        <v>45357955</v>
      </c>
      <c r="H78" s="36">
        <v>47761110</v>
      </c>
      <c r="I78" s="36">
        <v>45557430</v>
      </c>
      <c r="J78" s="36">
        <v>51451888</v>
      </c>
      <c r="K78" s="36">
        <v>46453655</v>
      </c>
      <c r="L78" s="36">
        <v>47419446</v>
      </c>
      <c r="M78" s="36">
        <v>47185318</v>
      </c>
    </row>
    <row r="79" spans="1:13" ht="14.25" customHeight="1">
      <c r="A79" s="103">
        <f t="shared" si="4"/>
        <v>1899</v>
      </c>
      <c r="C79" s="6" t="s">
        <v>103</v>
      </c>
      <c r="D79" s="9" t="s">
        <v>109</v>
      </c>
      <c r="E79" s="36">
        <v>8373592</v>
      </c>
      <c r="F79" s="36">
        <v>8654302</v>
      </c>
      <c r="G79" s="36">
        <v>11919142</v>
      </c>
      <c r="H79" s="36">
        <v>12776711</v>
      </c>
      <c r="I79" s="36">
        <v>13510656</v>
      </c>
      <c r="J79" s="36">
        <v>16817471</v>
      </c>
      <c r="K79" s="36">
        <v>10600150</v>
      </c>
      <c r="L79" s="36">
        <v>10537157</v>
      </c>
      <c r="M79" s="36">
        <v>11056752</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4368770</v>
      </c>
      <c r="G81" s="65">
        <v>0</v>
      </c>
      <c r="H81" s="65"/>
      <c r="I81" s="65"/>
      <c r="J81" s="65"/>
      <c r="K81" s="65"/>
      <c r="L81" s="65"/>
      <c r="M81" s="36">
        <v>0</v>
      </c>
    </row>
    <row r="82" spans="1:13" ht="14.25" customHeight="1">
      <c r="A82" s="103">
        <f t="shared" si="4"/>
        <v>9910</v>
      </c>
      <c r="C82" s="7" t="s">
        <v>614</v>
      </c>
      <c r="D82" s="2" t="s">
        <v>93</v>
      </c>
      <c r="E82" s="36">
        <v>501138681</v>
      </c>
      <c r="F82" s="36">
        <v>581574255</v>
      </c>
      <c r="G82" s="36">
        <v>560581198</v>
      </c>
      <c r="H82" s="36">
        <v>611032325</v>
      </c>
      <c r="I82" s="36">
        <v>673667658</v>
      </c>
      <c r="J82" s="36">
        <v>720669452</v>
      </c>
      <c r="K82" s="36">
        <v>702734346</v>
      </c>
      <c r="L82" s="36">
        <v>756116998</v>
      </c>
      <c r="M82" s="36">
        <v>799205538</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5152847</v>
      </c>
      <c r="F87" s="54">
        <v>3456582</v>
      </c>
      <c r="G87" s="54">
        <v>2801833</v>
      </c>
      <c r="H87" s="54">
        <v>5421751</v>
      </c>
      <c r="I87" s="54">
        <v>15043217</v>
      </c>
      <c r="J87" s="54">
        <v>11643320</v>
      </c>
      <c r="K87" s="54">
        <v>38136331</v>
      </c>
      <c r="L87" s="54">
        <v>6076896</v>
      </c>
      <c r="M87" s="54">
        <v>44434890</v>
      </c>
    </row>
    <row r="88" spans="1:13" ht="13.5">
      <c r="A88" s="103">
        <f t="shared" si="5"/>
        <v>699</v>
      </c>
      <c r="C88" s="3" t="s">
        <v>49</v>
      </c>
      <c r="D88" s="9" t="s">
        <v>50</v>
      </c>
      <c r="E88" s="54">
        <v>0</v>
      </c>
      <c r="F88" s="54">
        <v>0</v>
      </c>
      <c r="G88" s="54">
        <v>0</v>
      </c>
      <c r="H88" s="54">
        <v>935589</v>
      </c>
      <c r="I88" s="54">
        <v>3307511</v>
      </c>
      <c r="J88" s="54">
        <v>374200</v>
      </c>
      <c r="K88" s="54">
        <v>1800000</v>
      </c>
      <c r="L88" s="54">
        <v>2500000</v>
      </c>
      <c r="M88" s="54">
        <v>0</v>
      </c>
    </row>
    <row r="89" spans="1:13" ht="13.5">
      <c r="A89" s="103">
        <f t="shared" si="5"/>
        <v>810</v>
      </c>
      <c r="C89" s="3" t="s">
        <v>51</v>
      </c>
      <c r="D89" s="9" t="s">
        <v>52</v>
      </c>
      <c r="E89" s="54">
        <v>4493102</v>
      </c>
      <c r="F89" s="54">
        <v>9215827</v>
      </c>
      <c r="G89" s="54">
        <v>8424016</v>
      </c>
      <c r="H89" s="54">
        <v>2932256</v>
      </c>
      <c r="I89" s="54">
        <v>2546517</v>
      </c>
      <c r="J89" s="54">
        <v>0</v>
      </c>
      <c r="K89" s="54">
        <v>0</v>
      </c>
      <c r="L89" s="54">
        <v>0</v>
      </c>
      <c r="M89" s="54">
        <v>0</v>
      </c>
    </row>
    <row r="90" spans="1:13" ht="13.5">
      <c r="A90" s="103">
        <f t="shared" si="5"/>
        <v>820</v>
      </c>
      <c r="C90" s="3" t="s">
        <v>53</v>
      </c>
      <c r="D90" s="9" t="s">
        <v>54</v>
      </c>
      <c r="E90" s="54">
        <v>3498631</v>
      </c>
      <c r="F90" s="54">
        <v>6046621</v>
      </c>
      <c r="G90" s="54">
        <v>6236916</v>
      </c>
      <c r="H90" s="54">
        <v>4362633</v>
      </c>
      <c r="I90" s="54">
        <v>6748597</v>
      </c>
      <c r="J90" s="54">
        <v>2608881</v>
      </c>
      <c r="K90" s="54">
        <v>1762302</v>
      </c>
      <c r="L90" s="54">
        <v>-91231</v>
      </c>
      <c r="M90" s="54">
        <v>1116939</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216119</v>
      </c>
      <c r="G92" s="54">
        <v>11846538</v>
      </c>
      <c r="H92" s="54">
        <v>0</v>
      </c>
      <c r="I92" s="54">
        <v>0</v>
      </c>
      <c r="J92" s="54">
        <v>0</v>
      </c>
      <c r="K92" s="54">
        <v>0</v>
      </c>
      <c r="L92" s="54">
        <v>2150</v>
      </c>
      <c r="M92" s="54">
        <v>64000</v>
      </c>
    </row>
    <row r="93" spans="1:13" ht="27">
      <c r="A93" s="103"/>
      <c r="B93" s="231" t="s">
        <v>59</v>
      </c>
      <c r="C93" s="229"/>
      <c r="D93" s="53" t="s">
        <v>515</v>
      </c>
      <c r="E93" s="54">
        <v>1802927</v>
      </c>
      <c r="F93" s="54">
        <v>1387023</v>
      </c>
      <c r="G93" s="54">
        <v>1017952</v>
      </c>
      <c r="H93" s="54">
        <v>129532</v>
      </c>
      <c r="I93" s="54">
        <v>110709</v>
      </c>
      <c r="J93" s="54">
        <v>196024</v>
      </c>
      <c r="K93" s="54">
        <v>-29064</v>
      </c>
      <c r="L93" s="54">
        <v>55908</v>
      </c>
      <c r="M93" s="54">
        <v>51114</v>
      </c>
    </row>
    <row r="94" spans="1:13" ht="13.5">
      <c r="A94" s="103">
        <f t="shared" si="5"/>
        <v>870</v>
      </c>
      <c r="C94" s="3" t="s">
        <v>60</v>
      </c>
      <c r="D94" s="9" t="s">
        <v>61</v>
      </c>
      <c r="E94" s="54">
        <v>3662564</v>
      </c>
      <c r="F94" s="54">
        <v>398185</v>
      </c>
      <c r="G94" s="54">
        <v>0</v>
      </c>
      <c r="H94" s="54">
        <v>124336</v>
      </c>
      <c r="I94" s="54">
        <v>176669</v>
      </c>
      <c r="J94" s="54">
        <v>25000</v>
      </c>
      <c r="K94" s="54">
        <v>240010</v>
      </c>
      <c r="L94" s="54">
        <v>759190</v>
      </c>
      <c r="M94" s="54">
        <v>61314</v>
      </c>
    </row>
    <row r="95" spans="1:13" ht="27">
      <c r="A95" s="103"/>
      <c r="C95" s="3" t="s">
        <v>62</v>
      </c>
      <c r="D95" s="53" t="s">
        <v>496</v>
      </c>
      <c r="E95" s="54">
        <v>0</v>
      </c>
      <c r="F95" s="54">
        <v>693000</v>
      </c>
      <c r="G95" s="54">
        <v>176841</v>
      </c>
      <c r="H95" s="54">
        <v>725184</v>
      </c>
      <c r="I95" s="54">
        <v>6775144</v>
      </c>
      <c r="J95" s="54">
        <v>8585306</v>
      </c>
      <c r="K95" s="54">
        <v>13566631</v>
      </c>
      <c r="L95" s="54">
        <v>37789252</v>
      </c>
      <c r="M95" s="54">
        <v>10895089</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22500000</v>
      </c>
      <c r="F98" s="54">
        <v>44017337</v>
      </c>
      <c r="G98" s="54">
        <v>50235000</v>
      </c>
      <c r="H98" s="54">
        <v>0</v>
      </c>
      <c r="I98" s="54">
        <v>0</v>
      </c>
      <c r="J98" s="54">
        <v>0</v>
      </c>
      <c r="K98" s="54">
        <v>0</v>
      </c>
      <c r="L98" s="54">
        <v>0</v>
      </c>
      <c r="M98" s="54">
        <v>39526623</v>
      </c>
    </row>
    <row r="99" spans="1:13" ht="13.5">
      <c r="A99" s="103">
        <f>VALUE(MID(D99,8,4))</f>
        <v>2010</v>
      </c>
      <c r="C99" s="3" t="s">
        <v>65</v>
      </c>
      <c r="D99" s="9" t="s">
        <v>66</v>
      </c>
      <c r="E99" s="54">
        <v>36684426</v>
      </c>
      <c r="F99" s="54">
        <v>19482158</v>
      </c>
      <c r="G99" s="54">
        <v>18260810</v>
      </c>
      <c r="H99" s="54">
        <v>23391418</v>
      </c>
      <c r="I99" s="54">
        <v>37641004</v>
      </c>
      <c r="J99" s="54">
        <v>54766256</v>
      </c>
      <c r="K99" s="54">
        <v>52563517</v>
      </c>
      <c r="L99" s="54">
        <v>56553592</v>
      </c>
      <c r="M99" s="54">
        <v>69217258</v>
      </c>
    </row>
    <row r="100" spans="1:13" ht="13.5">
      <c r="A100" s="103">
        <f>VALUE(MID(D100,8,4))</f>
        <v>2020</v>
      </c>
      <c r="C100" s="3" t="s">
        <v>516</v>
      </c>
      <c r="D100" s="9" t="s">
        <v>67</v>
      </c>
      <c r="E100" s="54">
        <v>17978585</v>
      </c>
      <c r="F100" s="54">
        <v>43400890</v>
      </c>
      <c r="G100" s="54">
        <v>58700499</v>
      </c>
      <c r="H100" s="54">
        <v>46812665</v>
      </c>
      <c r="I100" s="54">
        <v>68574032</v>
      </c>
      <c r="J100" s="54">
        <v>65318799</v>
      </c>
      <c r="K100" s="54">
        <v>60160349</v>
      </c>
      <c r="L100" s="54">
        <v>47587541</v>
      </c>
      <c r="M100" s="54">
        <v>48409933</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95773082</v>
      </c>
      <c r="F102" s="59">
        <v>128313742</v>
      </c>
      <c r="G102" s="59">
        <v>157700405</v>
      </c>
      <c r="H102" s="59">
        <v>84835364</v>
      </c>
      <c r="I102" s="59">
        <v>140923400</v>
      </c>
      <c r="J102" s="59">
        <v>143517786</v>
      </c>
      <c r="K102" s="59">
        <v>168200076</v>
      </c>
      <c r="L102" s="59">
        <v>151233298</v>
      </c>
      <c r="M102" s="59">
        <v>213777160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7655930</v>
      </c>
      <c r="F105" s="54">
        <v>6428651</v>
      </c>
      <c r="G105" s="54">
        <v>4002281</v>
      </c>
      <c r="H105" s="54">
        <v>4855517</v>
      </c>
      <c r="I105" s="54">
        <v>7600490</v>
      </c>
      <c r="J105" s="54">
        <v>10404933</v>
      </c>
      <c r="K105" s="54">
        <v>11231243</v>
      </c>
      <c r="L105" s="54">
        <v>9526953</v>
      </c>
      <c r="M105" s="54">
        <v>7437272</v>
      </c>
    </row>
    <row r="106" spans="1:13" ht="13.5">
      <c r="A106" s="103">
        <f t="shared" si="6"/>
        <v>499</v>
      </c>
      <c r="C106" s="3" t="s">
        <v>72</v>
      </c>
      <c r="D106" s="9" t="s">
        <v>73</v>
      </c>
      <c r="E106" s="54">
        <v>8479203</v>
      </c>
      <c r="F106" s="54">
        <v>1465277</v>
      </c>
      <c r="G106" s="54">
        <v>3216696</v>
      </c>
      <c r="H106" s="54">
        <v>7688793</v>
      </c>
      <c r="I106" s="54">
        <v>10883324</v>
      </c>
      <c r="J106" s="54">
        <v>2093398</v>
      </c>
      <c r="K106" s="54">
        <v>2724762</v>
      </c>
      <c r="L106" s="54">
        <v>2301523</v>
      </c>
      <c r="M106" s="54">
        <v>10511264</v>
      </c>
    </row>
    <row r="107" spans="1:13" ht="13.5">
      <c r="A107" s="103">
        <f t="shared" si="6"/>
        <v>699</v>
      </c>
      <c r="C107" s="3" t="s">
        <v>74</v>
      </c>
      <c r="D107" s="9" t="s">
        <v>75</v>
      </c>
      <c r="E107" s="54">
        <v>26381956</v>
      </c>
      <c r="F107" s="54">
        <v>37877337</v>
      </c>
      <c r="G107" s="54">
        <v>23335075</v>
      </c>
      <c r="H107" s="54">
        <v>21007078</v>
      </c>
      <c r="I107" s="54">
        <v>30546523</v>
      </c>
      <c r="J107" s="54">
        <v>41347078</v>
      </c>
      <c r="K107" s="54">
        <v>32326852</v>
      </c>
      <c r="L107" s="54">
        <v>28873663</v>
      </c>
      <c r="M107" s="54">
        <v>37613622</v>
      </c>
    </row>
    <row r="108" spans="1:13" ht="13.5">
      <c r="A108" s="103">
        <f t="shared" si="6"/>
        <v>899</v>
      </c>
      <c r="C108" s="3" t="s">
        <v>76</v>
      </c>
      <c r="D108" s="9" t="s">
        <v>77</v>
      </c>
      <c r="E108" s="54">
        <v>37814609</v>
      </c>
      <c r="F108" s="54">
        <v>40621343</v>
      </c>
      <c r="G108" s="54">
        <v>22876317</v>
      </c>
      <c r="H108" s="54">
        <v>27719624</v>
      </c>
      <c r="I108" s="54">
        <v>34380997</v>
      </c>
      <c r="J108" s="54">
        <v>52083688</v>
      </c>
      <c r="K108" s="54">
        <v>64519656</v>
      </c>
      <c r="L108" s="54">
        <v>43957642</v>
      </c>
      <c r="M108" s="54">
        <v>40399261</v>
      </c>
    </row>
    <row r="109" spans="1:13" ht="13.5">
      <c r="A109" s="103">
        <f t="shared" si="6"/>
        <v>1099</v>
      </c>
      <c r="C109" s="3" t="s">
        <v>78</v>
      </c>
      <c r="D109" s="9" t="s">
        <v>79</v>
      </c>
      <c r="E109" s="54">
        <v>169263</v>
      </c>
      <c r="F109" s="54">
        <v>6099</v>
      </c>
      <c r="G109" s="54">
        <v>0</v>
      </c>
      <c r="H109" s="54">
        <v>0</v>
      </c>
      <c r="I109" s="54">
        <v>0</v>
      </c>
      <c r="J109" s="54">
        <v>0</v>
      </c>
      <c r="K109" s="54">
        <v>0</v>
      </c>
      <c r="L109" s="54">
        <v>0</v>
      </c>
      <c r="M109" s="54">
        <v>0</v>
      </c>
    </row>
    <row r="110" spans="1:13" ht="13.5">
      <c r="A110" s="103">
        <f t="shared" si="6"/>
        <v>1299</v>
      </c>
      <c r="C110" s="3" t="s">
        <v>80</v>
      </c>
      <c r="D110" s="9" t="s">
        <v>81</v>
      </c>
      <c r="E110" s="54">
        <v>357689</v>
      </c>
      <c r="F110" s="54">
        <v>322607</v>
      </c>
      <c r="G110" s="54">
        <v>1698917</v>
      </c>
      <c r="H110" s="54">
        <v>5974629</v>
      </c>
      <c r="I110" s="54">
        <v>22670531</v>
      </c>
      <c r="J110" s="54">
        <v>28952980</v>
      </c>
      <c r="K110" s="54">
        <v>15187225</v>
      </c>
      <c r="L110" s="54">
        <v>1261517</v>
      </c>
      <c r="M110" s="54">
        <v>2652381</v>
      </c>
    </row>
    <row r="111" spans="1:13" ht="13.5">
      <c r="A111" s="103">
        <f t="shared" si="6"/>
        <v>1499</v>
      </c>
      <c r="C111" s="3" t="s">
        <v>82</v>
      </c>
      <c r="D111" s="9" t="s">
        <v>83</v>
      </c>
      <c r="E111" s="54">
        <v>0</v>
      </c>
      <c r="F111" s="54">
        <v>0</v>
      </c>
      <c r="G111" s="54">
        <v>405542</v>
      </c>
      <c r="H111" s="54">
        <v>-32188</v>
      </c>
      <c r="I111" s="54">
        <v>857932</v>
      </c>
      <c r="J111" s="54">
        <v>948561</v>
      </c>
      <c r="K111" s="54">
        <v>491456</v>
      </c>
      <c r="L111" s="54">
        <v>4494867</v>
      </c>
      <c r="M111" s="54">
        <v>4705330</v>
      </c>
    </row>
    <row r="112" spans="1:13" ht="13.5">
      <c r="A112" s="103">
        <f t="shared" si="6"/>
        <v>1699</v>
      </c>
      <c r="C112" s="3" t="s">
        <v>84</v>
      </c>
      <c r="D112" s="9" t="s">
        <v>85</v>
      </c>
      <c r="E112" s="54">
        <v>15371184</v>
      </c>
      <c r="F112" s="54">
        <v>8372632</v>
      </c>
      <c r="G112" s="54">
        <v>6738687</v>
      </c>
      <c r="H112" s="54">
        <v>9238571</v>
      </c>
      <c r="I112" s="54">
        <v>8060019</v>
      </c>
      <c r="J112" s="54">
        <v>16147578</v>
      </c>
      <c r="K112" s="54">
        <v>9941151</v>
      </c>
      <c r="L112" s="54">
        <v>42535996</v>
      </c>
      <c r="M112" s="54">
        <v>48498209</v>
      </c>
    </row>
    <row r="113" spans="1:13" ht="13.5">
      <c r="A113" s="103">
        <f t="shared" si="6"/>
        <v>1899</v>
      </c>
      <c r="C113" s="3" t="s">
        <v>86</v>
      </c>
      <c r="D113" s="9" t="s">
        <v>87</v>
      </c>
      <c r="E113" s="54">
        <v>10213217</v>
      </c>
      <c r="F113" s="54">
        <v>23033631</v>
      </c>
      <c r="G113" s="54">
        <v>20137773</v>
      </c>
      <c r="H113" s="54">
        <v>7431552</v>
      </c>
      <c r="I113" s="54">
        <v>7544168</v>
      </c>
      <c r="J113" s="54">
        <v>7463265</v>
      </c>
      <c r="K113" s="54">
        <v>8340536</v>
      </c>
      <c r="L113" s="54">
        <v>10255339</v>
      </c>
      <c r="M113" s="54">
        <v>3680555</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106443051</v>
      </c>
      <c r="F117" s="59">
        <v>118127577</v>
      </c>
      <c r="G117" s="59">
        <v>82411288</v>
      </c>
      <c r="H117" s="59">
        <v>83883576</v>
      </c>
      <c r="I117" s="59">
        <v>122543984</v>
      </c>
      <c r="J117" s="59">
        <v>159441481</v>
      </c>
      <c r="K117" s="59">
        <v>144762881</v>
      </c>
      <c r="L117" s="59">
        <v>143207500</v>
      </c>
      <c r="M117" s="59">
        <v>155497894</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-58317502</v>
      </c>
      <c r="F120" s="54">
        <v>-73789978</v>
      </c>
      <c r="G120" s="54">
        <v>-68618750</v>
      </c>
      <c r="H120" s="54">
        <v>-6215448</v>
      </c>
      <c r="I120" s="54">
        <v>-9217920</v>
      </c>
      <c r="J120" s="54">
        <v>-749417</v>
      </c>
      <c r="K120" s="54">
        <v>-35929901</v>
      </c>
      <c r="L120" s="54">
        <v>-30252083</v>
      </c>
      <c r="M120" s="54">
        <v>-49899516</v>
      </c>
    </row>
    <row r="121" spans="1:13" ht="13.5">
      <c r="A121" s="103">
        <f t="shared" si="7"/>
        <v>5020</v>
      </c>
      <c r="C121" s="4" t="s">
        <v>497</v>
      </c>
      <c r="D121" s="9" t="s">
        <v>326</v>
      </c>
      <c r="E121" s="54">
        <v>95773082</v>
      </c>
      <c r="F121" s="54">
        <v>128313742</v>
      </c>
      <c r="G121" s="54">
        <v>157700405</v>
      </c>
      <c r="H121" s="54">
        <v>84835364</v>
      </c>
      <c r="I121" s="54">
        <v>140923400</v>
      </c>
      <c r="J121" s="54">
        <v>143517786</v>
      </c>
      <c r="K121" s="54">
        <v>168200076</v>
      </c>
      <c r="L121" s="54">
        <v>151233298</v>
      </c>
      <c r="M121" s="54">
        <v>213777160</v>
      </c>
    </row>
    <row r="122" spans="1:13" ht="13.5">
      <c r="A122" s="103">
        <f t="shared" si="7"/>
        <v>5040</v>
      </c>
      <c r="B122" s="228" t="s">
        <v>498</v>
      </c>
      <c r="C122" s="229"/>
      <c r="D122" s="9" t="s">
        <v>154</v>
      </c>
      <c r="E122" s="54">
        <v>111245558</v>
      </c>
      <c r="F122" s="54">
        <v>123142514</v>
      </c>
      <c r="G122" s="54">
        <v>95297103</v>
      </c>
      <c r="H122" s="54">
        <v>87837836</v>
      </c>
      <c r="I122" s="54">
        <v>132454897</v>
      </c>
      <c r="J122" s="54">
        <v>178698270</v>
      </c>
      <c r="K122" s="54">
        <v>163024959</v>
      </c>
      <c r="L122" s="54">
        <v>171262260</v>
      </c>
      <c r="M122" s="54">
        <v>192729323</v>
      </c>
    </row>
    <row r="123" spans="1:13" ht="13.5">
      <c r="A123" s="103">
        <f t="shared" si="7"/>
        <v>5050</v>
      </c>
      <c r="C123" s="4" t="s">
        <v>499</v>
      </c>
      <c r="D123" s="9" t="s">
        <v>155</v>
      </c>
      <c r="E123" s="54">
        <v>0</v>
      </c>
      <c r="F123" s="54">
        <v>0</v>
      </c>
      <c r="G123" s="54">
        <v>0</v>
      </c>
      <c r="H123" s="54">
        <v>0</v>
      </c>
      <c r="I123" s="54">
        <v>0</v>
      </c>
      <c r="J123" s="54">
        <v>0</v>
      </c>
      <c r="K123" s="54">
        <v>502701</v>
      </c>
      <c r="L123" s="54">
        <v>381529</v>
      </c>
      <c r="M123" s="54">
        <v>-1001</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-73789978</v>
      </c>
      <c r="F125" s="54">
        <v>-68618750</v>
      </c>
      <c r="G125" s="54">
        <v>-6215448</v>
      </c>
      <c r="H125" s="54">
        <v>-9217920</v>
      </c>
      <c r="I125" s="54">
        <v>-749417</v>
      </c>
      <c r="J125" s="54">
        <v>-35929901</v>
      </c>
      <c r="K125" s="54">
        <v>-30252083</v>
      </c>
      <c r="L125" s="54">
        <v>-49899516</v>
      </c>
      <c r="M125" s="54">
        <v>-28852680</v>
      </c>
    </row>
    <row r="126" spans="1:6" ht="6" customHeight="1">
      <c r="A126" s="103"/>
      <c r="C126" s="3"/>
      <c r="D126" s="38"/>
      <c r="E126" s="46"/>
      <c r="F126" s="46"/>
    </row>
    <row r="127" spans="1:13" ht="13.5">
      <c r="A127" s="103"/>
      <c r="C127" s="3" t="s">
        <v>159</v>
      </c>
      <c r="D127" s="9" t="s">
        <v>334</v>
      </c>
      <c r="E127" s="55">
        <v>-15472476</v>
      </c>
      <c r="F127" s="55">
        <v>5171228</v>
      </c>
      <c r="G127" s="55">
        <v>62403302</v>
      </c>
      <c r="H127" s="55">
        <v>-3002472</v>
      </c>
      <c r="I127" s="55">
        <v>8468503</v>
      </c>
      <c r="J127" s="55">
        <v>-35180484</v>
      </c>
      <c r="K127" s="55">
        <v>5677818</v>
      </c>
      <c r="L127" s="55">
        <v>-19647433</v>
      </c>
      <c r="M127" s="55">
        <v>21046836</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20441355</v>
      </c>
      <c r="F130" s="54">
        <v>0</v>
      </c>
      <c r="G130" s="54">
        <v>0</v>
      </c>
      <c r="H130" s="54">
        <v>50656039</v>
      </c>
      <c r="I130" s="54">
        <v>73974299</v>
      </c>
      <c r="J130" s="54">
        <v>56252755</v>
      </c>
      <c r="K130" s="54">
        <v>74644531</v>
      </c>
      <c r="L130" s="54">
        <v>69713632</v>
      </c>
      <c r="M130" s="54">
        <v>80166236</v>
      </c>
    </row>
    <row r="131" spans="1:5" ht="13.5">
      <c r="A131" s="103"/>
      <c r="C131" s="4" t="s">
        <v>162</v>
      </c>
      <c r="D131" s="38"/>
      <c r="E131" s="46"/>
    </row>
    <row r="132" spans="1:13" ht="13.5">
      <c r="A132" s="103">
        <f>VALUE(MID(D132,8,4))</f>
        <v>5410</v>
      </c>
      <c r="B132" s="231" t="s">
        <v>163</v>
      </c>
      <c r="C132" s="229"/>
      <c r="D132" s="9" t="s">
        <v>164</v>
      </c>
      <c r="E132" s="54">
        <v>10928392</v>
      </c>
      <c r="F132" s="54">
        <v>2531896</v>
      </c>
      <c r="G132" s="54">
        <v>0</v>
      </c>
      <c r="H132" s="54">
        <v>34937659</v>
      </c>
      <c r="I132" s="54">
        <v>67431828</v>
      </c>
      <c r="J132" s="54">
        <v>76673077</v>
      </c>
      <c r="K132" s="54">
        <v>103259611</v>
      </c>
      <c r="L132" s="54">
        <v>118165783</v>
      </c>
      <c r="M132" s="54">
        <v>107615562</v>
      </c>
    </row>
    <row r="133" spans="1:13" ht="13.5">
      <c r="A133" s="103">
        <f>VALUE(MID(D133,8,4))</f>
        <v>5420</v>
      </c>
      <c r="C133" s="3" t="s">
        <v>165</v>
      </c>
      <c r="D133" s="9" t="s">
        <v>166</v>
      </c>
      <c r="E133" s="54">
        <v>67204465</v>
      </c>
      <c r="F133" s="54">
        <v>41616997</v>
      </c>
      <c r="G133" s="54">
        <v>0</v>
      </c>
      <c r="H133" s="54">
        <v>16345279</v>
      </c>
      <c r="I133" s="54">
        <v>0</v>
      </c>
      <c r="J133" s="54">
        <v>0</v>
      </c>
      <c r="K133" s="54">
        <v>0</v>
      </c>
      <c r="L133" s="54">
        <v>0</v>
      </c>
      <c r="M133" s="54">
        <v>0</v>
      </c>
    </row>
    <row r="134" spans="1:13" ht="13.5">
      <c r="A134" s="103">
        <f>VALUE(MID(D134,8,4))</f>
        <v>5430</v>
      </c>
      <c r="B134" s="231" t="s">
        <v>167</v>
      </c>
      <c r="C134" s="229"/>
      <c r="D134" s="9" t="s">
        <v>168</v>
      </c>
      <c r="E134" s="54">
        <v>16098476</v>
      </c>
      <c r="F134" s="54">
        <v>24469857</v>
      </c>
      <c r="G134" s="54">
        <v>6215448</v>
      </c>
      <c r="H134" s="54">
        <v>8591021</v>
      </c>
      <c r="I134" s="54">
        <v>4652135</v>
      </c>
      <c r="J134" s="54">
        <v>4004052</v>
      </c>
      <c r="K134" s="54">
        <v>719170</v>
      </c>
      <c r="L134" s="54">
        <v>784978</v>
      </c>
      <c r="M134" s="54">
        <v>731274</v>
      </c>
    </row>
    <row r="135" spans="1:13" ht="13.5">
      <c r="A135" s="103">
        <f>VALUE(MID(D135,8,4))</f>
        <v>5498</v>
      </c>
      <c r="C135" s="3" t="s">
        <v>90</v>
      </c>
      <c r="D135" s="9" t="s">
        <v>169</v>
      </c>
      <c r="E135" s="54">
        <v>0</v>
      </c>
      <c r="F135" s="54">
        <v>0</v>
      </c>
      <c r="G135" s="54">
        <v>0</v>
      </c>
      <c r="H135" s="54">
        <v>0</v>
      </c>
      <c r="I135" s="54">
        <v>2639753</v>
      </c>
      <c r="J135" s="54">
        <v>11505527</v>
      </c>
      <c r="K135" s="54">
        <v>917833</v>
      </c>
      <c r="L135" s="54">
        <v>662387</v>
      </c>
      <c r="M135" s="54">
        <v>672080</v>
      </c>
    </row>
    <row r="136" spans="1:13" ht="13.5">
      <c r="A136" s="103">
        <f>VALUE(MID(D136,8,4))</f>
        <v>5400</v>
      </c>
      <c r="C136" s="3" t="s">
        <v>170</v>
      </c>
      <c r="D136" s="9" t="s">
        <v>171</v>
      </c>
      <c r="E136" s="54">
        <v>94231333</v>
      </c>
      <c r="F136" s="54">
        <v>68618750</v>
      </c>
      <c r="G136" s="54">
        <v>6215448</v>
      </c>
      <c r="H136" s="54">
        <v>59873959</v>
      </c>
      <c r="I136" s="54">
        <v>74723716</v>
      </c>
      <c r="J136" s="54">
        <v>92182656</v>
      </c>
      <c r="K136" s="54">
        <v>104896614</v>
      </c>
      <c r="L136" s="54">
        <v>119613148</v>
      </c>
      <c r="M136" s="54">
        <v>109018916</v>
      </c>
    </row>
    <row r="137" spans="1:4" ht="6" customHeight="1">
      <c r="A137" s="103"/>
      <c r="C137" s="3"/>
      <c r="D137" s="38"/>
    </row>
    <row r="138" spans="1:13" ht="13.5">
      <c r="A138" s="103">
        <v>9950</v>
      </c>
      <c r="C138" s="3" t="s">
        <v>157</v>
      </c>
      <c r="D138" s="9" t="s">
        <v>172</v>
      </c>
      <c r="E138" s="54">
        <v>-73789978</v>
      </c>
      <c r="F138" s="54">
        <v>-68618750</v>
      </c>
      <c r="G138" s="54">
        <v>-6215448</v>
      </c>
      <c r="H138" s="54">
        <v>-9217920</v>
      </c>
      <c r="I138" s="54">
        <v>-749417</v>
      </c>
      <c r="J138" s="54">
        <v>-35929901</v>
      </c>
      <c r="K138" s="54">
        <v>-30252083</v>
      </c>
      <c r="L138" s="54">
        <v>-49899516</v>
      </c>
      <c r="M138" s="54">
        <v>-28852680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2000201</v>
      </c>
      <c r="F142" s="55">
        <v>2127670</v>
      </c>
      <c r="G142" s="55">
        <v>1436236</v>
      </c>
      <c r="H142" s="55">
        <v>4465799</v>
      </c>
      <c r="I142" s="55">
        <v>2814555</v>
      </c>
      <c r="J142" s="55">
        <v>1870242</v>
      </c>
      <c r="K142" s="55">
        <v>1628350</v>
      </c>
      <c r="L142" s="55">
        <v>1746384</v>
      </c>
      <c r="M142" s="55">
        <v>757725</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23740915</v>
      </c>
      <c r="F144" s="54">
        <v>20571633</v>
      </c>
      <c r="G144" s="54">
        <v>25120443</v>
      </c>
      <c r="H144" s="54">
        <v>36925745</v>
      </c>
      <c r="I144" s="54">
        <v>42831111</v>
      </c>
      <c r="J144" s="54">
        <v>50005908</v>
      </c>
      <c r="K144" s="54">
        <v>38148690</v>
      </c>
      <c r="L144" s="54">
        <v>42279099</v>
      </c>
      <c r="M144" s="54">
        <v>51577273</v>
      </c>
    </row>
    <row r="145" spans="1:13" ht="13.5">
      <c r="A145" s="103">
        <f>VALUE(MID(D145,8,4))</f>
        <v>420</v>
      </c>
      <c r="B145" s="231" t="s">
        <v>402</v>
      </c>
      <c r="C145" s="229"/>
      <c r="D145" s="9" t="s">
        <v>151</v>
      </c>
      <c r="E145" s="54">
        <v>0</v>
      </c>
      <c r="F145" s="54">
        <v>0</v>
      </c>
      <c r="G145" s="54">
        <v>6465765</v>
      </c>
      <c r="H145" s="54">
        <v>614616</v>
      </c>
      <c r="I145" s="54">
        <v>6834704</v>
      </c>
      <c r="J145" s="54">
        <v>15255522</v>
      </c>
      <c r="K145" s="54">
        <v>14846823</v>
      </c>
      <c r="L145" s="54">
        <v>26081582</v>
      </c>
      <c r="M145" s="54">
        <v>32401272</v>
      </c>
    </row>
    <row r="146" spans="1:13" ht="13.5">
      <c r="A146" s="103">
        <f>VALUE(MID(D146,8,4))</f>
        <v>1020</v>
      </c>
      <c r="B146" s="231" t="s">
        <v>403</v>
      </c>
      <c r="C146" s="229"/>
      <c r="D146" s="9" t="s">
        <v>576</v>
      </c>
      <c r="E146" s="54">
        <v>6190233</v>
      </c>
      <c r="F146" s="54">
        <v>1388762</v>
      </c>
      <c r="G146" s="54">
        <v>4297572</v>
      </c>
      <c r="H146" s="54">
        <v>4193528</v>
      </c>
      <c r="I146" s="54">
        <v>7473119</v>
      </c>
      <c r="J146" s="54">
        <v>30795468</v>
      </c>
      <c r="K146" s="54">
        <v>19491040</v>
      </c>
      <c r="L146" s="54">
        <v>11579198</v>
      </c>
      <c r="M146" s="54">
        <v>14989636</v>
      </c>
    </row>
    <row r="147" spans="1:13" ht="13.5">
      <c r="A147" s="103">
        <f>VALUE(MID(D147,8,4))</f>
        <v>1010</v>
      </c>
      <c r="B147" s="231" t="s">
        <v>0</v>
      </c>
      <c r="C147" s="229"/>
      <c r="D147" s="9" t="s">
        <v>577</v>
      </c>
      <c r="E147" s="54">
        <v>15454536</v>
      </c>
      <c r="F147" s="54">
        <v>36444042</v>
      </c>
      <c r="G147" s="54">
        <v>49313989</v>
      </c>
      <c r="H147" s="54">
        <v>39519953</v>
      </c>
      <c r="I147" s="54">
        <v>57004771</v>
      </c>
      <c r="J147" s="54">
        <v>47979598</v>
      </c>
      <c r="K147" s="54">
        <v>47465785</v>
      </c>
      <c r="L147" s="54">
        <v>37216325</v>
      </c>
      <c r="M147" s="54">
        <v>41978933</v>
      </c>
    </row>
    <row r="148" spans="1:13" ht="13.5">
      <c r="A148" s="103"/>
      <c r="B148" s="231" t="s">
        <v>573</v>
      </c>
      <c r="C148" s="229"/>
      <c r="D148" s="9" t="s">
        <v>334</v>
      </c>
      <c r="E148" s="54">
        <v>-2096146</v>
      </c>
      <c r="F148" s="54">
        <v>17261171</v>
      </c>
      <c r="G148" s="54">
        <v>22025353</v>
      </c>
      <c r="H148" s="54">
        <v>6173120</v>
      </c>
      <c r="I148" s="54">
        <v>14812075</v>
      </c>
      <c r="J148" s="54">
        <v>13513636</v>
      </c>
      <c r="K148" s="54">
        <v>13961312</v>
      </c>
      <c r="L148" s="54">
        <v>-19565158</v>
      </c>
      <c r="M148" s="54">
        <v>-27009976</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65409141</v>
      </c>
      <c r="F150" s="54">
        <v>71581271</v>
      </c>
      <c r="G150" s="54">
        <v>70905186</v>
      </c>
      <c r="H150" s="54">
        <v>94645687</v>
      </c>
      <c r="I150" s="54">
        <v>93362084</v>
      </c>
      <c r="J150" s="54">
        <v>81510284</v>
      </c>
      <c r="K150" s="54">
        <v>54546909</v>
      </c>
      <c r="L150" s="54">
        <v>41301564</v>
      </c>
      <c r="M150" s="54">
        <v>62822447</v>
      </c>
    </row>
    <row r="151" spans="1:13" ht="13.5">
      <c r="A151" s="103">
        <f>VALUE(MID(D151,8,4))</f>
        <v>2099</v>
      </c>
      <c r="B151" s="231" t="s">
        <v>175</v>
      </c>
      <c r="C151" s="229"/>
      <c r="D151" s="9" t="s">
        <v>176</v>
      </c>
      <c r="E151" s="54">
        <v>71581271</v>
      </c>
      <c r="F151" s="54">
        <v>68408857</v>
      </c>
      <c r="G151" s="54">
        <v>94645687</v>
      </c>
      <c r="H151" s="54">
        <v>93362084</v>
      </c>
      <c r="I151" s="54">
        <v>81510284</v>
      </c>
      <c r="J151" s="54">
        <v>54546909</v>
      </c>
      <c r="K151" s="54">
        <v>41301564</v>
      </c>
      <c r="L151" s="54">
        <v>62822447</v>
      </c>
      <c r="M151" s="54">
        <v>92775943</v>
      </c>
    </row>
    <row r="152" spans="1:13" ht="13.5">
      <c r="A152" s="103"/>
      <c r="B152" s="231" t="s">
        <v>177</v>
      </c>
      <c r="C152" s="229"/>
      <c r="D152" s="9" t="s">
        <v>334</v>
      </c>
      <c r="E152" s="55">
        <v>6172130</v>
      </c>
      <c r="F152" s="55">
        <v>-3172414</v>
      </c>
      <c r="G152" s="55">
        <v>23740501</v>
      </c>
      <c r="H152" s="55">
        <v>-1283603</v>
      </c>
      <c r="I152" s="55">
        <v>-11851800</v>
      </c>
      <c r="J152" s="55">
        <v>-26963375</v>
      </c>
      <c r="K152" s="55">
        <v>-13245345</v>
      </c>
      <c r="L152" s="55">
        <v>21520883</v>
      </c>
      <c r="M152" s="55">
        <v>29953496</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125775</v>
      </c>
      <c r="F156" s="55">
        <v>108063</v>
      </c>
      <c r="G156" s="55">
        <v>40229</v>
      </c>
      <c r="H156" s="55">
        <v>69613</v>
      </c>
      <c r="I156" s="55">
        <v>289425</v>
      </c>
      <c r="J156" s="55">
        <v>1939906</v>
      </c>
      <c r="K156" s="55">
        <v>622448</v>
      </c>
      <c r="L156" s="55">
        <v>720454</v>
      </c>
      <c r="M156" s="55">
        <v>803722</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2989195</v>
      </c>
      <c r="F158" s="54">
        <v>49491475</v>
      </c>
      <c r="G158" s="54">
        <v>2923568</v>
      </c>
      <c r="H158" s="54">
        <v>3107780</v>
      </c>
      <c r="I158" s="54">
        <v>6273424</v>
      </c>
      <c r="J158" s="54">
        <v>15775214</v>
      </c>
      <c r="K158" s="54">
        <v>8132334</v>
      </c>
      <c r="L158" s="54">
        <v>11988178</v>
      </c>
      <c r="M158" s="54">
        <v>13091010</v>
      </c>
    </row>
    <row r="159" spans="1:13" ht="13.5">
      <c r="A159" s="103">
        <f>VALUE(MID(D159,8,4))</f>
        <v>420</v>
      </c>
      <c r="B159" s="231" t="s">
        <v>402</v>
      </c>
      <c r="C159" s="229"/>
      <c r="D159" s="9" t="s">
        <v>153</v>
      </c>
      <c r="E159" s="54">
        <v>0</v>
      </c>
      <c r="F159" s="54">
        <v>0</v>
      </c>
      <c r="G159" s="54">
        <v>0</v>
      </c>
      <c r="H159" s="54">
        <v>5000</v>
      </c>
      <c r="I159" s="54">
        <v>212312</v>
      </c>
      <c r="J159" s="54">
        <v>0</v>
      </c>
      <c r="K159" s="54">
        <v>0</v>
      </c>
      <c r="L159" s="54">
        <v>0</v>
      </c>
      <c r="M159" s="54">
        <v>100000</v>
      </c>
    </row>
    <row r="160" spans="1:13" ht="13.5">
      <c r="A160" s="103">
        <f>VALUE(MID(D160,8,4))</f>
        <v>1020</v>
      </c>
      <c r="B160" s="231" t="s">
        <v>403</v>
      </c>
      <c r="C160" s="229"/>
      <c r="D160" s="9" t="s">
        <v>574</v>
      </c>
      <c r="E160" s="54">
        <v>2206625</v>
      </c>
      <c r="F160" s="54">
        <v>3053661</v>
      </c>
      <c r="G160" s="54">
        <v>1907171</v>
      </c>
      <c r="H160" s="54">
        <v>2512625</v>
      </c>
      <c r="I160" s="54">
        <v>2928246</v>
      </c>
      <c r="J160" s="54">
        <v>6514597</v>
      </c>
      <c r="K160" s="54">
        <v>4753571</v>
      </c>
      <c r="L160" s="54">
        <v>7643097</v>
      </c>
      <c r="M160" s="54">
        <v>9768550</v>
      </c>
    </row>
    <row r="161" spans="1:13" ht="13.5">
      <c r="A161" s="103">
        <f>VALUE(MID(D161,8,4))</f>
        <v>1010</v>
      </c>
      <c r="B161" s="231" t="s">
        <v>0</v>
      </c>
      <c r="C161" s="229"/>
      <c r="D161" s="9" t="s">
        <v>575</v>
      </c>
      <c r="E161" s="54">
        <v>385603</v>
      </c>
      <c r="F161" s="54">
        <v>40000</v>
      </c>
      <c r="G161" s="54">
        <v>3820000</v>
      </c>
      <c r="H161" s="54">
        <v>332553</v>
      </c>
      <c r="I161" s="54">
        <v>1115142</v>
      </c>
      <c r="J161" s="54">
        <v>2066259</v>
      </c>
      <c r="K161" s="54">
        <v>39545</v>
      </c>
      <c r="L161" s="54">
        <v>1003957</v>
      </c>
      <c r="M161" s="54">
        <v>0</v>
      </c>
    </row>
    <row r="162" spans="1:13" ht="13.5">
      <c r="A162" s="103"/>
      <c r="B162" s="231" t="s">
        <v>573</v>
      </c>
      <c r="C162" s="229"/>
      <c r="D162" s="9" t="s">
        <v>334</v>
      </c>
      <c r="E162" s="54">
        <v>-396967</v>
      </c>
      <c r="F162" s="54">
        <v>-46397814</v>
      </c>
      <c r="G162" s="54">
        <v>2803603</v>
      </c>
      <c r="H162" s="54">
        <v>-267602</v>
      </c>
      <c r="I162" s="54">
        <v>-2442348</v>
      </c>
      <c r="J162" s="54">
        <v>-7194358</v>
      </c>
      <c r="K162" s="54">
        <v>-3339218</v>
      </c>
      <c r="L162" s="54">
        <v>-3341124</v>
      </c>
      <c r="M162" s="54">
        <v>-3422460</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6543666</v>
      </c>
      <c r="F164" s="54">
        <v>7066408</v>
      </c>
      <c r="G164" s="54">
        <v>53572285</v>
      </c>
      <c r="H164" s="54">
        <v>7395551</v>
      </c>
      <c r="I164" s="54">
        <v>7732766</v>
      </c>
      <c r="J164" s="54">
        <v>10464539</v>
      </c>
      <c r="K164" s="54">
        <v>19598803</v>
      </c>
      <c r="L164" s="54">
        <v>25243005</v>
      </c>
      <c r="M164" s="54">
        <v>29304984</v>
      </c>
    </row>
    <row r="165" spans="1:13" ht="13.5">
      <c r="A165" s="103">
        <f>VALUE(MID(D165,8,4))</f>
        <v>2099</v>
      </c>
      <c r="C165" s="3" t="s">
        <v>180</v>
      </c>
      <c r="D165" s="9" t="s">
        <v>181</v>
      </c>
      <c r="E165" s="54">
        <v>7066408</v>
      </c>
      <c r="F165" s="54">
        <v>53572285</v>
      </c>
      <c r="G165" s="54">
        <v>7395551</v>
      </c>
      <c r="H165" s="54">
        <v>7732766</v>
      </c>
      <c r="I165" s="54">
        <v>10464539</v>
      </c>
      <c r="J165" s="54">
        <v>19598803</v>
      </c>
      <c r="K165" s="54">
        <v>25243005</v>
      </c>
      <c r="L165" s="54">
        <v>29304984</v>
      </c>
      <c r="M165" s="54">
        <v>33530763</v>
      </c>
    </row>
    <row r="166" spans="1:13" ht="13.5">
      <c r="A166" s="103"/>
      <c r="C166" s="3" t="s">
        <v>182</v>
      </c>
      <c r="D166" s="9" t="s">
        <v>334</v>
      </c>
      <c r="E166" s="55">
        <v>522742</v>
      </c>
      <c r="F166" s="55">
        <v>46505877</v>
      </c>
      <c r="G166" s="55">
        <v>-46176734</v>
      </c>
      <c r="H166" s="55">
        <v>337215</v>
      </c>
      <c r="I166" s="55">
        <v>2731773</v>
      </c>
      <c r="J166" s="55">
        <v>9134264</v>
      </c>
      <c r="K166" s="55">
        <v>5644202</v>
      </c>
      <c r="L166" s="55">
        <v>4061979</v>
      </c>
      <c r="M166" s="55">
        <v>4225779</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2725827</v>
      </c>
      <c r="F170" s="55">
        <v>5258920</v>
      </c>
      <c r="G170" s="55">
        <v>0</v>
      </c>
      <c r="H170" s="55">
        <v>6370331</v>
      </c>
      <c r="I170" s="55">
        <v>8682059</v>
      </c>
      <c r="J170" s="55">
        <v>5515098</v>
      </c>
      <c r="K170" s="55">
        <v>2983070</v>
      </c>
      <c r="L170" s="55">
        <v>3032684</v>
      </c>
      <c r="M170" s="55">
        <v>2470646</v>
      </c>
    </row>
    <row r="171" spans="1:13" s="101" customFormat="1" ht="13.5">
      <c r="A171" s="103">
        <f t="shared" si="8"/>
        <v>820</v>
      </c>
      <c r="B171" s="230" t="s">
        <v>579</v>
      </c>
      <c r="C171" s="229"/>
      <c r="D171" s="9" t="s">
        <v>602</v>
      </c>
      <c r="E171" s="55">
        <v>580134</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493046</v>
      </c>
      <c r="F173" s="55">
        <v>414410</v>
      </c>
      <c r="G173" s="55">
        <v>412509</v>
      </c>
      <c r="H173" s="55">
        <v>570513</v>
      </c>
      <c r="I173" s="55">
        <v>244926</v>
      </c>
      <c r="J173" s="55">
        <v>6191</v>
      </c>
      <c r="K173" s="55">
        <v>41917</v>
      </c>
      <c r="L173" s="55">
        <v>16105</v>
      </c>
      <c r="M173" s="55">
        <v>182497</v>
      </c>
    </row>
    <row r="174" spans="1:13" s="101" customFormat="1" ht="13.5">
      <c r="A174" s="103">
        <f t="shared" si="8"/>
        <v>860</v>
      </c>
      <c r="B174" s="230" t="s">
        <v>581</v>
      </c>
      <c r="C174" s="229"/>
      <c r="D174" s="9" t="s">
        <v>604</v>
      </c>
      <c r="E174" s="133" t="s">
        <v>859</v>
      </c>
      <c r="F174" s="133"/>
      <c r="G174" s="133"/>
      <c r="H174" s="133"/>
      <c r="I174" s="55">
        <v>517789</v>
      </c>
      <c r="J174" s="55">
        <v>2312985</v>
      </c>
      <c r="K174" s="55">
        <v>2957383</v>
      </c>
      <c r="L174" s="55">
        <v>3802019</v>
      </c>
      <c r="M174" s="55">
        <v>3751272</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4063707</v>
      </c>
      <c r="K176" s="55">
        <v>5385726</v>
      </c>
      <c r="L176" s="55">
        <v>8473915</v>
      </c>
      <c r="M176" s="55">
        <v>6771634</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30105</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432356</v>
      </c>
      <c r="F179" s="54">
        <v>1005290</v>
      </c>
      <c r="G179" s="54">
        <v>595010</v>
      </c>
      <c r="H179" s="54">
        <v>443542</v>
      </c>
      <c r="I179" s="54">
        <v>762892</v>
      </c>
      <c r="J179" s="54">
        <v>-496776</v>
      </c>
      <c r="K179" s="54">
        <v>820582</v>
      </c>
      <c r="L179" s="54">
        <v>653488</v>
      </c>
      <c r="M179" s="54">
        <v>1019925</v>
      </c>
    </row>
    <row r="180" spans="1:13" s="101" customFormat="1" ht="13.5">
      <c r="A180"/>
      <c r="B180" s="231" t="s">
        <v>402</v>
      </c>
      <c r="C180" s="229"/>
      <c r="D180" s="9" t="s">
        <v>149</v>
      </c>
      <c r="E180" s="54">
        <v>0</v>
      </c>
      <c r="F180" s="54">
        <v>0</v>
      </c>
      <c r="G180" s="54">
        <v>0</v>
      </c>
      <c r="H180" s="54">
        <v>0</v>
      </c>
      <c r="I180" s="54">
        <v>0</v>
      </c>
      <c r="J180" s="54">
        <v>558223</v>
      </c>
      <c r="K180" s="54">
        <v>406460</v>
      </c>
      <c r="L180" s="54">
        <v>0</v>
      </c>
      <c r="M180" s="54">
        <v>0</v>
      </c>
    </row>
    <row r="181" spans="1:13" s="101" customFormat="1" ht="13.5">
      <c r="A181"/>
      <c r="B181" s="231" t="s">
        <v>403</v>
      </c>
      <c r="C181" s="229"/>
      <c r="D181" s="9" t="s">
        <v>585</v>
      </c>
      <c r="E181" s="54">
        <v>203115</v>
      </c>
      <c r="F181" s="54">
        <v>0</v>
      </c>
      <c r="G181" s="54">
        <v>0</v>
      </c>
      <c r="H181" s="54">
        <v>600000</v>
      </c>
      <c r="I181" s="54">
        <v>1526777</v>
      </c>
      <c r="J181" s="54">
        <v>367630</v>
      </c>
      <c r="K181" s="54">
        <v>2039267</v>
      </c>
      <c r="L181" s="54">
        <v>3414727</v>
      </c>
      <c r="M181" s="54">
        <v>2414458</v>
      </c>
    </row>
    <row r="182" spans="1:13" s="101" customFormat="1" ht="13.5">
      <c r="A182" s="160"/>
      <c r="B182" s="231" t="s">
        <v>0</v>
      </c>
      <c r="C182" s="229"/>
      <c r="D182" s="9" t="s">
        <v>586</v>
      </c>
      <c r="E182" s="54">
        <v>2138446</v>
      </c>
      <c r="F182" s="54">
        <v>6916848</v>
      </c>
      <c r="G182" s="54">
        <v>5566510</v>
      </c>
      <c r="H182" s="54">
        <v>6960159</v>
      </c>
      <c r="I182" s="54">
        <v>10454119</v>
      </c>
      <c r="J182" s="54">
        <v>15272942</v>
      </c>
      <c r="K182" s="54">
        <v>12655019</v>
      </c>
      <c r="L182" s="54">
        <v>9367259</v>
      </c>
      <c r="M182" s="54">
        <v>6431000</v>
      </c>
    </row>
    <row r="183" spans="1:13" s="101" customFormat="1" ht="13.5">
      <c r="A183" s="141"/>
      <c r="B183" s="231" t="s">
        <v>573</v>
      </c>
      <c r="C183" s="229"/>
      <c r="D183" s="9" t="s">
        <v>334</v>
      </c>
      <c r="E183" s="54">
        <v>1909205</v>
      </c>
      <c r="F183" s="54">
        <v>5911558</v>
      </c>
      <c r="G183" s="54">
        <v>4971500</v>
      </c>
      <c r="H183" s="54">
        <v>7116617</v>
      </c>
      <c r="I183" s="54">
        <v>11218004</v>
      </c>
      <c r="J183" s="54">
        <v>15579125</v>
      </c>
      <c r="K183" s="54">
        <v>13467244</v>
      </c>
      <c r="L183" s="54">
        <v>12128498</v>
      </c>
      <c r="M183" s="54">
        <v>7825533</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8553208</v>
      </c>
      <c r="F185" s="54">
        <v>9923115</v>
      </c>
      <c r="G185" s="54">
        <v>8724234</v>
      </c>
      <c r="H185" s="54">
        <v>9941348</v>
      </c>
      <c r="I185" s="54">
        <v>9765575</v>
      </c>
      <c r="J185" s="54">
        <v>7992345</v>
      </c>
      <c r="K185" s="54">
        <v>4311201</v>
      </c>
      <c r="L185" s="54">
        <v>1407273</v>
      </c>
      <c r="M185" s="54">
        <v>4551198</v>
      </c>
    </row>
    <row r="186" spans="1:13" ht="13.5">
      <c r="A186" s="103">
        <f>VALUE(MID(D186,8,4))</f>
        <v>2099</v>
      </c>
      <c r="B186" s="231" t="s">
        <v>185</v>
      </c>
      <c r="C186" s="229"/>
      <c r="D186" s="56" t="s">
        <v>186</v>
      </c>
      <c r="E186" s="54">
        <v>9923115</v>
      </c>
      <c r="F186" s="54">
        <v>8724234</v>
      </c>
      <c r="G186" s="54">
        <v>9941348</v>
      </c>
      <c r="H186" s="54">
        <v>9765575</v>
      </c>
      <c r="I186" s="54">
        <v>7992345</v>
      </c>
      <c r="J186" s="54">
        <v>4311201</v>
      </c>
      <c r="K186" s="54">
        <v>1407273</v>
      </c>
      <c r="L186" s="54">
        <v>4551198</v>
      </c>
      <c r="M186" s="54">
        <v>11682001</v>
      </c>
    </row>
    <row r="187" spans="1:13" ht="13.5">
      <c r="A187" s="103"/>
      <c r="B187" s="231" t="s">
        <v>187</v>
      </c>
      <c r="C187" s="229"/>
      <c r="D187" s="9" t="s">
        <v>334</v>
      </c>
      <c r="E187" s="55">
        <v>1369907</v>
      </c>
      <c r="F187" s="55">
        <v>-1198881</v>
      </c>
      <c r="G187" s="55">
        <v>1217114</v>
      </c>
      <c r="H187" s="55">
        <v>-175773</v>
      </c>
      <c r="I187" s="55">
        <v>-1773230</v>
      </c>
      <c r="J187" s="55">
        <v>-3681144</v>
      </c>
      <c r="K187" s="55">
        <v>-2903928</v>
      </c>
      <c r="L187" s="55">
        <v>3143925</v>
      </c>
      <c r="M187" s="55">
        <v>7130803</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1068613</v>
      </c>
      <c r="F191" s="55">
        <v>896978</v>
      </c>
      <c r="G191" s="55">
        <v>1221978</v>
      </c>
      <c r="H191" s="55">
        <v>896978</v>
      </c>
      <c r="I191" s="55">
        <v>896978</v>
      </c>
      <c r="J191" s="55">
        <v>896978</v>
      </c>
      <c r="K191" s="55">
        <v>896978</v>
      </c>
      <c r="L191" s="55">
        <v>3477701</v>
      </c>
      <c r="M191" s="55">
        <v>6634424</v>
      </c>
    </row>
    <row r="192" spans="1:13" ht="13.5">
      <c r="A192" s="161">
        <v>5020</v>
      </c>
      <c r="C192" s="145" t="s">
        <v>536</v>
      </c>
      <c r="D192" s="9" t="s">
        <v>334</v>
      </c>
      <c r="E192" s="55">
        <v>31883</v>
      </c>
      <c r="F192" s="55">
        <v>2222557</v>
      </c>
      <c r="G192" s="55">
        <v>5032812</v>
      </c>
      <c r="H192" s="55">
        <v>12392256</v>
      </c>
      <c r="I192" s="55">
        <v>17209241</v>
      </c>
      <c r="J192" s="55">
        <v>17809561</v>
      </c>
      <c r="K192" s="55">
        <v>17372070</v>
      </c>
      <c r="L192" s="55">
        <v>16179080</v>
      </c>
      <c r="M192" s="55">
        <v>13163360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20615420</v>
      </c>
      <c r="F196" s="55">
        <v>17588844</v>
      </c>
      <c r="G196" s="55">
        <v>15827359</v>
      </c>
      <c r="H196" s="55">
        <v>20738625</v>
      </c>
      <c r="I196" s="55">
        <v>19851250</v>
      </c>
      <c r="J196" s="55">
        <v>24204326</v>
      </c>
      <c r="K196" s="55">
        <v>26051950</v>
      </c>
      <c r="L196" s="55">
        <v>31493488</v>
      </c>
      <c r="M196" s="55">
        <v>35931529</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416870</v>
      </c>
      <c r="F198" s="55">
        <v>433677</v>
      </c>
      <c r="G198" s="55">
        <v>443410</v>
      </c>
      <c r="H198" s="55">
        <v>766885</v>
      </c>
      <c r="I198" s="55">
        <v>957411</v>
      </c>
      <c r="J198" s="55">
        <v>1163036</v>
      </c>
      <c r="K198" s="55">
        <v>1297323</v>
      </c>
      <c r="L198" s="55">
        <v>3067833</v>
      </c>
      <c r="M198" s="55">
        <v>2473898</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54615</v>
      </c>
      <c r="F200" s="55">
        <v>22000</v>
      </c>
      <c r="G200" s="55">
        <v>90411</v>
      </c>
      <c r="H200" s="55">
        <v>-25303</v>
      </c>
      <c r="I200" s="55">
        <v>29673</v>
      </c>
      <c r="J200" s="55">
        <v>-53000</v>
      </c>
      <c r="K200" s="55">
        <v>43856</v>
      </c>
      <c r="L200" s="55">
        <v>188775</v>
      </c>
      <c r="M200" s="55">
        <v>174000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401687</v>
      </c>
      <c r="F208" s="55">
        <v>356677</v>
      </c>
      <c r="G208" s="55">
        <v>0</v>
      </c>
      <c r="H208" s="55">
        <v>-86033</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78298</v>
      </c>
      <c r="G210" s="55">
        <v>0</v>
      </c>
      <c r="H210" s="55">
        <v>0</v>
      </c>
      <c r="I210" s="55">
        <v>0</v>
      </c>
      <c r="J210" s="55">
        <v>0</v>
      </c>
      <c r="K210" s="55">
        <v>0</v>
      </c>
      <c r="L210" s="55">
        <v>0</v>
      </c>
      <c r="M210" s="55">
        <v>0</v>
      </c>
    </row>
    <row r="211" spans="1:13" ht="13.5">
      <c r="A211" s="162">
        <v>5220</v>
      </c>
      <c r="C211" s="149" t="s">
        <v>555</v>
      </c>
      <c r="D211" s="9" t="s">
        <v>334</v>
      </c>
      <c r="E211" s="55">
        <v>215546</v>
      </c>
      <c r="F211" s="55">
        <v>154221</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55074</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689595</v>
      </c>
      <c r="H216" s="55">
        <v>1799326</v>
      </c>
      <c r="I216" s="55">
        <v>2149736</v>
      </c>
      <c r="J216" s="55">
        <v>8464839</v>
      </c>
      <c r="K216" s="55">
        <v>8982890</v>
      </c>
      <c r="L216" s="55">
        <v>9691656</v>
      </c>
      <c r="M216" s="55">
        <v>10315777</v>
      </c>
    </row>
    <row r="217" spans="1:13" ht="13.5">
      <c r="A217" s="162">
        <v>5245</v>
      </c>
      <c r="C217" s="148" t="s">
        <v>560</v>
      </c>
      <c r="D217" s="9" t="s">
        <v>334</v>
      </c>
      <c r="E217" s="55">
        <v>1447051</v>
      </c>
      <c r="F217" s="55">
        <v>1485802</v>
      </c>
      <c r="G217" s="55">
        <v>689594</v>
      </c>
      <c r="H217" s="55">
        <v>1799327</v>
      </c>
      <c r="I217" s="55">
        <v>2149737</v>
      </c>
      <c r="J217" s="55">
        <v>8464839</v>
      </c>
      <c r="K217" s="55">
        <v>8982891</v>
      </c>
      <c r="L217" s="55">
        <v>9691656</v>
      </c>
      <c r="M217" s="55">
        <v>10315777</v>
      </c>
    </row>
    <row r="218" spans="1:13" ht="13.5">
      <c r="A218" s="162">
        <v>5250</v>
      </c>
      <c r="C218" s="156" t="s">
        <v>561</v>
      </c>
      <c r="D218" s="9" t="s">
        <v>334</v>
      </c>
      <c r="E218" s="55">
        <v>176382</v>
      </c>
      <c r="F218" s="55">
        <v>274591</v>
      </c>
      <c r="G218" s="55">
        <v>0</v>
      </c>
      <c r="H218" s="55">
        <v>250060</v>
      </c>
      <c r="I218" s="55">
        <v>259185</v>
      </c>
      <c r="J218" s="55">
        <v>0</v>
      </c>
      <c r="K218" s="55">
        <v>0</v>
      </c>
      <c r="L218" s="55">
        <v>0</v>
      </c>
      <c r="M218" s="55">
        <v>196745</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2580831</v>
      </c>
      <c r="L220" s="55">
        <v>2900766</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467202</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435256</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247680</v>
      </c>
      <c r="M227" s="55">
        <v>208041</v>
      </c>
    </row>
    <row r="228" spans="1:13" ht="13.5">
      <c r="A228" s="162" t="s">
        <v>443</v>
      </c>
      <c r="C228" s="156" t="s">
        <v>90</v>
      </c>
      <c r="D228" s="9" t="s">
        <v>334</v>
      </c>
      <c r="E228" s="55">
        <v>3055984</v>
      </c>
      <c r="F228" s="55">
        <v>4464418</v>
      </c>
      <c r="G228" s="55">
        <v>1973063</v>
      </c>
      <c r="H228" s="55">
        <v>1984529</v>
      </c>
      <c r="I228" s="55">
        <v>5547610</v>
      </c>
      <c r="J228" s="55">
        <v>2177787</v>
      </c>
      <c r="K228" s="55">
        <v>6740962</v>
      </c>
      <c r="L228" s="55">
        <v>7292013</v>
      </c>
      <c r="M228" s="55">
        <v>7287120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0</v>
      </c>
      <c r="G232" s="55">
        <v>205819</v>
      </c>
      <c r="H232" s="55">
        <v>394548</v>
      </c>
      <c r="I232" s="55">
        <v>339375</v>
      </c>
      <c r="J232" s="55">
        <v>464162</v>
      </c>
      <c r="K232" s="55">
        <v>395529</v>
      </c>
      <c r="L232" s="55">
        <v>1062247</v>
      </c>
      <c r="M232" s="55">
        <v>3600666</v>
      </c>
    </row>
    <row r="233" spans="1:3" ht="13.5">
      <c r="A233" s="162"/>
      <c r="C233" s="155" t="s">
        <v>447</v>
      </c>
    </row>
    <row r="234" spans="1:13" ht="13.5">
      <c r="A234" s="162">
        <v>5415</v>
      </c>
      <c r="C234" s="152" t="s">
        <v>567</v>
      </c>
      <c r="D234" s="9" t="s">
        <v>334</v>
      </c>
      <c r="E234" s="55">
        <v>8462227</v>
      </c>
      <c r="F234" s="55">
        <v>9737305</v>
      </c>
      <c r="G234" s="55">
        <v>7038555</v>
      </c>
      <c r="H234" s="55">
        <v>7392547</v>
      </c>
      <c r="I234" s="55">
        <v>1432827</v>
      </c>
      <c r="J234" s="55">
        <v>1458945</v>
      </c>
      <c r="K234" s="55">
        <v>1128966</v>
      </c>
      <c r="L234" s="55">
        <v>-581113</v>
      </c>
      <c r="M234" s="55">
        <v>24291953</v>
      </c>
    </row>
    <row r="235" spans="1:13" ht="13.5">
      <c r="A235" s="162">
        <v>5420</v>
      </c>
      <c r="C235" s="151" t="s">
        <v>568</v>
      </c>
      <c r="D235" s="9" t="s">
        <v>334</v>
      </c>
      <c r="E235" s="55">
        <v>0</v>
      </c>
      <c r="F235" s="55">
        <v>0</v>
      </c>
      <c r="G235" s="55">
        <v>135349</v>
      </c>
      <c r="H235" s="55">
        <v>74664</v>
      </c>
      <c r="I235" s="55">
        <v>78298</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-1520782</v>
      </c>
      <c r="I237" s="55">
        <v>1909446</v>
      </c>
      <c r="J237" s="55">
        <v>2676548</v>
      </c>
      <c r="K237" s="55">
        <v>-2276289</v>
      </c>
      <c r="L237" s="55">
        <v>-1209113</v>
      </c>
      <c r="M237" s="55">
        <v>3843208</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2795195</v>
      </c>
      <c r="F241" s="55">
        <v>2144022</v>
      </c>
      <c r="G241" s="55">
        <v>436336</v>
      </c>
      <c r="H241" s="55">
        <v>544245</v>
      </c>
      <c r="I241" s="55">
        <v>215129</v>
      </c>
      <c r="J241" s="55">
        <v>415774</v>
      </c>
      <c r="K241" s="55">
        <v>619028</v>
      </c>
      <c r="L241" s="55">
        <v>825211</v>
      </c>
      <c r="M241" s="55">
        <v>978970</v>
      </c>
    </row>
    <row r="242" spans="1:13" ht="13.5">
      <c r="A242" s="162">
        <v>5450</v>
      </c>
      <c r="C242" s="155" t="s">
        <v>561</v>
      </c>
      <c r="D242" s="9" t="s">
        <v>334</v>
      </c>
      <c r="E242" s="55">
        <v>0</v>
      </c>
      <c r="F242" s="55">
        <v>0</v>
      </c>
      <c r="G242" s="55">
        <v>294490</v>
      </c>
      <c r="H242" s="55">
        <v>0</v>
      </c>
      <c r="I242" s="55">
        <v>0</v>
      </c>
      <c r="J242" s="55">
        <v>282324</v>
      </c>
      <c r="K242" s="55">
        <v>238273</v>
      </c>
      <c r="L242" s="55">
        <v>194225</v>
      </c>
      <c r="M242" s="55">
        <v>0</v>
      </c>
    </row>
    <row r="243" spans="1:13" ht="13.5">
      <c r="A243" s="162">
        <v>5455</v>
      </c>
      <c r="C243" s="155" t="s">
        <v>562</v>
      </c>
      <c r="D243" s="9" t="s">
        <v>334</v>
      </c>
      <c r="E243" s="55">
        <v>699</v>
      </c>
      <c r="F243" s="55">
        <v>625</v>
      </c>
      <c r="G243" s="55">
        <v>0</v>
      </c>
      <c r="H243" s="55">
        <v>0</v>
      </c>
      <c r="I243" s="55">
        <v>0</v>
      </c>
      <c r="J243" s="55">
        <v>0</v>
      </c>
      <c r="K243" s="55">
        <v>0</v>
      </c>
      <c r="L243" s="55">
        <v>0</v>
      </c>
      <c r="M243" s="55">
        <v>97888</v>
      </c>
    </row>
    <row r="244" spans="1:13" ht="13.5">
      <c r="A244" s="162">
        <v>5460</v>
      </c>
      <c r="C244" s="155" t="s">
        <v>548</v>
      </c>
      <c r="D244" s="9" t="s">
        <v>334</v>
      </c>
      <c r="E244" s="55">
        <v>0</v>
      </c>
      <c r="F244" s="55">
        <v>2021511</v>
      </c>
      <c r="G244" s="55">
        <v>5010552</v>
      </c>
      <c r="H244" s="55">
        <v>2851969</v>
      </c>
      <c r="I244" s="55">
        <v>2982196</v>
      </c>
      <c r="J244" s="55">
        <v>3073293</v>
      </c>
      <c r="K244" s="55">
        <v>0</v>
      </c>
      <c r="L244" s="55">
        <v>0</v>
      </c>
      <c r="M244" s="55">
        <v>7513089</v>
      </c>
    </row>
    <row r="245" spans="1:3" ht="13.5">
      <c r="A245" s="162"/>
      <c r="C245" s="155" t="s">
        <v>533</v>
      </c>
    </row>
    <row r="246" spans="1:13" ht="13.5">
      <c r="A246" s="162">
        <v>5465</v>
      </c>
      <c r="C246" s="154" t="s">
        <v>563</v>
      </c>
      <c r="D246" s="9" t="s">
        <v>334</v>
      </c>
      <c r="E246" s="55">
        <v>4064448</v>
      </c>
      <c r="F246" s="55">
        <v>32152</v>
      </c>
      <c r="G246" s="55">
        <v>423576</v>
      </c>
      <c r="H246" s="55">
        <v>433320</v>
      </c>
      <c r="I246" s="55">
        <v>452185</v>
      </c>
      <c r="J246" s="55">
        <v>10528</v>
      </c>
      <c r="K246" s="55">
        <v>0</v>
      </c>
      <c r="L246" s="55">
        <v>0</v>
      </c>
      <c r="M246" s="55">
        <v>0</v>
      </c>
    </row>
    <row r="247" spans="1:13" ht="13.5">
      <c r="A247" s="162" t="s">
        <v>493</v>
      </c>
      <c r="C247" s="154" t="s">
        <v>491</v>
      </c>
      <c r="D247" s="9" t="s">
        <v>334</v>
      </c>
      <c r="E247" s="55">
        <v>1656285</v>
      </c>
      <c r="F247" s="55">
        <v>1944985</v>
      </c>
      <c r="G247" s="55">
        <v>1767988</v>
      </c>
      <c r="H247" s="55">
        <v>1743683</v>
      </c>
      <c r="I247" s="133"/>
      <c r="J247" s="133"/>
      <c r="K247" s="133"/>
      <c r="L247" s="133"/>
      <c r="M247" s="133"/>
    </row>
    <row r="248" spans="1:13" ht="13.5">
      <c r="A248" s="162" t="s">
        <v>444</v>
      </c>
      <c r="C248" s="152" t="s">
        <v>549</v>
      </c>
      <c r="D248" s="9" t="s">
        <v>334</v>
      </c>
      <c r="E248" s="133"/>
      <c r="F248" s="133"/>
      <c r="G248" s="133"/>
      <c r="H248" s="133"/>
      <c r="I248" s="55">
        <v>0</v>
      </c>
      <c r="J248" s="55">
        <v>-207755</v>
      </c>
      <c r="K248" s="55">
        <v>-140251</v>
      </c>
      <c r="L248" s="55">
        <v>-142688</v>
      </c>
      <c r="M248" s="55">
        <v>-142212</v>
      </c>
    </row>
    <row r="249" spans="1:13" ht="13.5">
      <c r="A249" s="162" t="s">
        <v>445</v>
      </c>
      <c r="C249" s="152" t="s">
        <v>550</v>
      </c>
      <c r="D249" s="9" t="s">
        <v>334</v>
      </c>
      <c r="E249" s="133"/>
      <c r="F249" s="133"/>
      <c r="G249" s="133"/>
      <c r="H249" s="133"/>
      <c r="I249" s="55">
        <v>1368632</v>
      </c>
      <c r="J249" s="55">
        <v>1260774</v>
      </c>
      <c r="K249" s="55">
        <v>1459328</v>
      </c>
      <c r="L249" s="55">
        <v>118897</v>
      </c>
      <c r="M249" s="55">
        <v>279653</v>
      </c>
    </row>
    <row r="250" spans="1:13" ht="13.5">
      <c r="A250" s="162">
        <v>5475</v>
      </c>
      <c r="C250" s="152" t="s">
        <v>564</v>
      </c>
      <c r="D250" s="9" t="s">
        <v>334</v>
      </c>
      <c r="E250" s="55">
        <v>627012</v>
      </c>
      <c r="F250" s="55">
        <v>888063</v>
      </c>
      <c r="G250" s="55">
        <v>875813</v>
      </c>
      <c r="H250" s="55">
        <v>890808</v>
      </c>
      <c r="I250" s="55">
        <v>895053</v>
      </c>
      <c r="J250" s="55">
        <v>865437</v>
      </c>
      <c r="K250" s="55">
        <v>1016961</v>
      </c>
      <c r="L250" s="55">
        <v>1056826</v>
      </c>
      <c r="M250" s="55">
        <v>1100879</v>
      </c>
    </row>
    <row r="251" spans="1:13" ht="13.5">
      <c r="A251" s="162">
        <v>5480</v>
      </c>
      <c r="C251" s="155" t="s">
        <v>551</v>
      </c>
      <c r="D251" s="9" t="s">
        <v>334</v>
      </c>
      <c r="E251" s="55">
        <v>3720086</v>
      </c>
      <c r="F251" s="55">
        <v>3890442</v>
      </c>
      <c r="G251" s="55">
        <v>4455337</v>
      </c>
      <c r="H251" s="55">
        <v>4890857</v>
      </c>
      <c r="I251" s="55">
        <v>5307680</v>
      </c>
      <c r="J251" s="55">
        <v>6638855</v>
      </c>
      <c r="K251" s="55">
        <v>9088581</v>
      </c>
      <c r="L251" s="55">
        <v>19978774</v>
      </c>
      <c r="M251" s="55">
        <v>11634481</v>
      </c>
    </row>
    <row r="252" spans="1:13" ht="13.5">
      <c r="A252" s="162" t="s">
        <v>446</v>
      </c>
      <c r="C252" s="153" t="s">
        <v>90</v>
      </c>
      <c r="D252" s="9" t="s">
        <v>334</v>
      </c>
      <c r="E252" s="55">
        <v>29402420</v>
      </c>
      <c r="F252" s="55">
        <v>72876772</v>
      </c>
      <c r="G252" s="55">
        <v>55429201</v>
      </c>
      <c r="H252" s="55">
        <v>42882341</v>
      </c>
      <c r="I252" s="55">
        <v>27943181</v>
      </c>
      <c r="J252" s="55">
        <v>-5921539</v>
      </c>
      <c r="K252" s="55">
        <v>-17935308</v>
      </c>
      <c r="L252" s="55">
        <v>-13406483</v>
      </c>
      <c r="M252" s="55">
        <v>-13647614</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6668380</v>
      </c>
      <c r="F256" s="55">
        <v>5847633</v>
      </c>
      <c r="G256" s="55">
        <v>2128163</v>
      </c>
      <c r="H256" s="55">
        <v>6701517</v>
      </c>
      <c r="I256" s="55">
        <v>6061644</v>
      </c>
      <c r="J256" s="55">
        <v>-642725</v>
      </c>
      <c r="K256" s="55">
        <v>-1203555</v>
      </c>
      <c r="L256" s="55">
        <v>1500229</v>
      </c>
      <c r="M256" s="55">
        <v>1124996</v>
      </c>
    </row>
    <row r="257" spans="1:13" ht="13.5">
      <c r="A257" s="103">
        <f aca="true" t="shared" si="9" ref="A257:A269">VALUE(MID(D257,8,4))</f>
        <v>5620</v>
      </c>
      <c r="B257" s="230" t="s">
        <v>589</v>
      </c>
      <c r="C257" s="229"/>
      <c r="D257" s="9" t="s">
        <v>592</v>
      </c>
      <c r="E257" s="55">
        <v>1667095</v>
      </c>
      <c r="F257" s="55">
        <v>1461908</v>
      </c>
      <c r="G257" s="55">
        <v>6964451</v>
      </c>
      <c r="H257" s="55">
        <v>3064058</v>
      </c>
      <c r="I257" s="55">
        <v>1412912</v>
      </c>
      <c r="J257" s="55">
        <v>324466</v>
      </c>
      <c r="K257" s="55">
        <v>491510</v>
      </c>
      <c r="L257" s="55">
        <v>-41869</v>
      </c>
      <c r="M257" s="55">
        <v>283263</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5010</v>
      </c>
      <c r="F260" s="55">
        <v>182348</v>
      </c>
      <c r="G260" s="55">
        <v>741087</v>
      </c>
      <c r="H260" s="55">
        <v>0</v>
      </c>
      <c r="I260" s="55">
        <v>0</v>
      </c>
      <c r="J260" s="55">
        <v>1108945</v>
      </c>
      <c r="K260" s="55">
        <v>-900315</v>
      </c>
      <c r="L260" s="55">
        <v>-378317</v>
      </c>
      <c r="M260" s="55">
        <v>415863</v>
      </c>
    </row>
    <row r="261" spans="1:13" ht="13.5">
      <c r="A261" s="103">
        <f t="shared" si="9"/>
        <v>5660</v>
      </c>
      <c r="B261" s="230" t="s">
        <v>420</v>
      </c>
      <c r="C261" s="229"/>
      <c r="D261" s="9" t="s">
        <v>419</v>
      </c>
      <c r="E261" s="55">
        <v>879672</v>
      </c>
      <c r="F261" s="55">
        <v>1232345</v>
      </c>
      <c r="G261" s="55">
        <v>107647</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517789</v>
      </c>
      <c r="J265" s="157">
        <v>0</v>
      </c>
      <c r="K265" s="55">
        <v>2285660</v>
      </c>
      <c r="L265" s="55">
        <v>2594729</v>
      </c>
      <c r="M265" s="55">
        <v>4280666</v>
      </c>
    </row>
    <row r="266" spans="1:13" ht="13.5">
      <c r="A266" s="103">
        <f t="shared" si="9"/>
        <v>5691</v>
      </c>
      <c r="B266" s="230" t="s">
        <v>583</v>
      </c>
      <c r="C266" s="229"/>
      <c r="D266" s="9" t="s">
        <v>597</v>
      </c>
      <c r="E266" s="133"/>
      <c r="F266" s="133"/>
      <c r="G266" s="133"/>
      <c r="H266" s="133"/>
      <c r="I266" s="133"/>
      <c r="J266" s="157">
        <v>3520515</v>
      </c>
      <c r="K266" s="55">
        <v>2376288</v>
      </c>
      <c r="L266" s="55">
        <v>1521816</v>
      </c>
      <c r="M266" s="55">
        <v>3831551</v>
      </c>
    </row>
    <row r="267" spans="1:13" ht="13.5">
      <c r="A267" s="103">
        <f t="shared" si="9"/>
        <v>5692</v>
      </c>
      <c r="B267" s="230" t="s">
        <v>584</v>
      </c>
      <c r="C267" s="229"/>
      <c r="D267" s="9" t="s">
        <v>598</v>
      </c>
      <c r="E267" s="133"/>
      <c r="F267" s="133"/>
      <c r="G267" s="133"/>
      <c r="H267" s="133"/>
      <c r="I267" s="133"/>
      <c r="J267" s="133"/>
      <c r="K267" s="55">
        <v>0</v>
      </c>
      <c r="L267" s="55">
        <v>718988</v>
      </c>
      <c r="M267" s="55">
        <v>749093</v>
      </c>
    </row>
    <row r="268" spans="1:13" ht="13.5">
      <c r="A268" s="103">
        <f t="shared" si="9"/>
        <v>5697</v>
      </c>
      <c r="B268" s="230" t="s">
        <v>90</v>
      </c>
      <c r="C268" s="229"/>
      <c r="D268" s="9" t="s">
        <v>599</v>
      </c>
      <c r="E268" s="55">
        <v>702958</v>
      </c>
      <c r="F268" s="55">
        <v>0</v>
      </c>
      <c r="G268" s="55">
        <v>0</v>
      </c>
      <c r="H268" s="133"/>
      <c r="I268" s="133"/>
      <c r="J268" s="133"/>
      <c r="K268" s="55">
        <v>-1642315</v>
      </c>
      <c r="L268" s="55">
        <v>-1364378</v>
      </c>
      <c r="M268" s="55">
        <v>996569</v>
      </c>
    </row>
    <row r="269" spans="1:13" ht="13.5">
      <c r="A269" s="103">
        <f t="shared" si="9"/>
        <v>9930</v>
      </c>
      <c r="B269" s="248" t="s">
        <v>590</v>
      </c>
      <c r="C269" s="232"/>
      <c r="D269" s="2" t="s">
        <v>600</v>
      </c>
      <c r="E269" s="55">
        <v>9923115</v>
      </c>
      <c r="F269" s="55">
        <v>8724234</v>
      </c>
      <c r="G269" s="55">
        <v>9941348</v>
      </c>
      <c r="H269" s="55">
        <v>9765575</v>
      </c>
      <c r="I269" s="55">
        <v>7992345</v>
      </c>
      <c r="J269" s="55">
        <v>4311201</v>
      </c>
      <c r="K269" s="55">
        <v>1407273</v>
      </c>
      <c r="L269" s="55">
        <v>4551198</v>
      </c>
      <c r="M269" s="55">
        <v>11682001</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25083134</v>
      </c>
      <c r="F275" s="54">
        <v>53632673</v>
      </c>
      <c r="G275" s="54">
        <v>81398893</v>
      </c>
      <c r="H275" s="54">
        <v>94635342</v>
      </c>
      <c r="I275" s="54">
        <v>65092867</v>
      </c>
      <c r="J275" s="54">
        <v>24318311</v>
      </c>
      <c r="K275" s="54">
        <v>60262635</v>
      </c>
      <c r="L275" s="54">
        <v>85387294</v>
      </c>
      <c r="M275" s="54">
        <v>107010616</v>
      </c>
    </row>
    <row r="276" spans="1:13" ht="13.5">
      <c r="A276" s="103">
        <f t="shared" si="10"/>
        <v>499</v>
      </c>
      <c r="C276" s="3" t="s">
        <v>608</v>
      </c>
      <c r="D276" s="9" t="s">
        <v>125</v>
      </c>
      <c r="E276" s="54">
        <v>51736602</v>
      </c>
      <c r="F276" s="54">
        <v>46834816</v>
      </c>
      <c r="G276" s="54">
        <v>41592195</v>
      </c>
      <c r="H276" s="54">
        <v>42008959</v>
      </c>
      <c r="I276" s="54">
        <v>64836577</v>
      </c>
      <c r="J276" s="54">
        <v>64500842</v>
      </c>
      <c r="K276" s="54">
        <v>62536461</v>
      </c>
      <c r="L276" s="54">
        <v>65042012</v>
      </c>
      <c r="M276" s="54">
        <v>67277667</v>
      </c>
    </row>
    <row r="277" spans="1:13" ht="13.5">
      <c r="A277" s="103">
        <f t="shared" si="10"/>
        <v>699</v>
      </c>
      <c r="C277" s="3" t="s">
        <v>609</v>
      </c>
      <c r="D277" s="9" t="s">
        <v>233</v>
      </c>
      <c r="E277" s="54">
        <v>27326050</v>
      </c>
      <c r="F277" s="54">
        <v>27879246</v>
      </c>
      <c r="G277" s="54">
        <v>27980528</v>
      </c>
      <c r="H277" s="54">
        <v>24892182</v>
      </c>
      <c r="I277" s="54">
        <v>29485397</v>
      </c>
      <c r="J277" s="54">
        <v>28648697</v>
      </c>
      <c r="K277" s="54">
        <v>28605549</v>
      </c>
      <c r="L277" s="54">
        <v>31636273</v>
      </c>
      <c r="M277" s="54">
        <v>37775375</v>
      </c>
    </row>
    <row r="278" spans="1:13" ht="13.5">
      <c r="A278" s="103">
        <f t="shared" si="10"/>
        <v>829</v>
      </c>
      <c r="C278" s="3" t="s">
        <v>286</v>
      </c>
      <c r="D278" s="9" t="s">
        <v>290</v>
      </c>
      <c r="E278" s="54">
        <v>90573083</v>
      </c>
      <c r="F278" s="54">
        <v>86050090</v>
      </c>
      <c r="G278" s="54">
        <v>83503724</v>
      </c>
      <c r="H278" s="54">
        <v>86172547</v>
      </c>
      <c r="I278" s="54">
        <v>80488359</v>
      </c>
      <c r="J278" s="54">
        <v>81043399</v>
      </c>
      <c r="K278" s="54">
        <v>91007955</v>
      </c>
      <c r="L278" s="54">
        <v>99326356</v>
      </c>
      <c r="M278" s="54">
        <v>103435178</v>
      </c>
    </row>
    <row r="279" spans="1:13" s="23" customFormat="1" ht="15">
      <c r="A279" s="103">
        <f t="shared" si="10"/>
        <v>845</v>
      </c>
      <c r="B279" s="115"/>
      <c r="C279" s="3" t="s">
        <v>287</v>
      </c>
      <c r="D279" s="9" t="s">
        <v>291</v>
      </c>
      <c r="E279" s="54">
        <v>0</v>
      </c>
      <c r="F279" s="54">
        <v>0</v>
      </c>
      <c r="G279" s="54">
        <v>518000</v>
      </c>
      <c r="H279" s="54">
        <v>2713117</v>
      </c>
      <c r="I279" s="54">
        <v>3307279</v>
      </c>
      <c r="J279" s="54">
        <v>4018213</v>
      </c>
      <c r="K279" s="54">
        <v>4779042</v>
      </c>
      <c r="L279" s="54">
        <v>5573205</v>
      </c>
      <c r="M279" s="54">
        <v>6417000</v>
      </c>
    </row>
    <row r="280" spans="1:13" s="23" customFormat="1" ht="15">
      <c r="A280" s="103">
        <f t="shared" si="10"/>
        <v>898</v>
      </c>
      <c r="B280" s="115"/>
      <c r="C280" s="3" t="s">
        <v>288</v>
      </c>
      <c r="D280" s="9" t="s">
        <v>292</v>
      </c>
      <c r="E280" s="54">
        <v>74175973</v>
      </c>
      <c r="F280" s="54">
        <v>27297455</v>
      </c>
      <c r="G280" s="54">
        <v>19330742</v>
      </c>
      <c r="H280" s="54">
        <v>17016927</v>
      </c>
      <c r="I280" s="54">
        <v>14567380</v>
      </c>
      <c r="J280" s="54">
        <v>11976331</v>
      </c>
      <c r="K280" s="54">
        <v>9233184</v>
      </c>
      <c r="L280" s="54">
        <v>6329562</v>
      </c>
      <c r="M280" s="54">
        <v>3255970</v>
      </c>
    </row>
    <row r="281" spans="1:13" s="23" customFormat="1" ht="15">
      <c r="A281" s="103">
        <f t="shared" si="10"/>
        <v>9920</v>
      </c>
      <c r="B281" s="115"/>
      <c r="C281" s="3" t="s">
        <v>289</v>
      </c>
      <c r="D281" s="9" t="s">
        <v>293</v>
      </c>
      <c r="E281" s="54">
        <v>0</v>
      </c>
      <c r="F281" s="54">
        <v>0</v>
      </c>
      <c r="G281" s="54">
        <v>12142408</v>
      </c>
      <c r="H281" s="54">
        <v>6155971</v>
      </c>
      <c r="I281" s="54">
        <v>7715810</v>
      </c>
      <c r="J281" s="54">
        <v>8368959</v>
      </c>
      <c r="K281" s="54">
        <v>8548281</v>
      </c>
      <c r="L281" s="54">
        <v>11686394</v>
      </c>
      <c r="M281" s="54">
        <v>13079460</v>
      </c>
    </row>
    <row r="282" spans="1:13" s="23" customFormat="1" ht="15">
      <c r="A282" s="103">
        <f t="shared" si="10"/>
        <v>9930</v>
      </c>
      <c r="B282" s="115"/>
      <c r="C282" s="4" t="s">
        <v>237</v>
      </c>
      <c r="D282" s="2" t="s">
        <v>238</v>
      </c>
      <c r="E282" s="54">
        <v>268894842</v>
      </c>
      <c r="F282" s="54">
        <v>241694280</v>
      </c>
      <c r="G282" s="54">
        <v>266466490</v>
      </c>
      <c r="H282" s="54">
        <v>273595045</v>
      </c>
      <c r="I282" s="54">
        <v>265493669</v>
      </c>
      <c r="J282" s="54">
        <v>222874752</v>
      </c>
      <c r="K282" s="54">
        <v>264973107</v>
      </c>
      <c r="L282" s="54">
        <v>304981096</v>
      </c>
      <c r="M282" s="54">
        <v>338251266</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41204662</v>
      </c>
      <c r="F284" s="54">
        <v>7975240</v>
      </c>
      <c r="G284" s="54">
        <v>0</v>
      </c>
      <c r="H284" s="54">
        <v>176602</v>
      </c>
      <c r="I284" s="54">
        <v>1129676</v>
      </c>
      <c r="J284" s="54">
        <v>2202801</v>
      </c>
      <c r="K284" s="54">
        <v>7666967</v>
      </c>
      <c r="L284" s="54">
        <v>8419500</v>
      </c>
      <c r="M284" s="54">
        <v>223000</v>
      </c>
    </row>
    <row r="285" spans="1:13" s="23" customFormat="1" ht="15">
      <c r="A285" s="103">
        <f t="shared" si="11"/>
        <v>2299</v>
      </c>
      <c r="B285" s="115"/>
      <c r="C285" s="3" t="s">
        <v>295</v>
      </c>
      <c r="D285" s="9" t="s">
        <v>254</v>
      </c>
      <c r="E285" s="54">
        <v>51357512</v>
      </c>
      <c r="F285" s="54">
        <v>61068462</v>
      </c>
      <c r="G285" s="54">
        <v>55950945</v>
      </c>
      <c r="H285" s="54">
        <v>60999944</v>
      </c>
      <c r="I285" s="54">
        <v>59099888</v>
      </c>
      <c r="J285" s="54">
        <v>75535679</v>
      </c>
      <c r="K285" s="54">
        <v>107195264</v>
      </c>
      <c r="L285" s="54">
        <v>131739375</v>
      </c>
      <c r="M285" s="54">
        <v>104180193</v>
      </c>
    </row>
    <row r="286" spans="1:13" s="23" customFormat="1" ht="13.5">
      <c r="A286" s="103">
        <f t="shared" si="11"/>
        <v>2410</v>
      </c>
      <c r="B286" s="231" t="s">
        <v>194</v>
      </c>
      <c r="C286" s="229"/>
      <c r="D286" s="9" t="s">
        <v>255</v>
      </c>
      <c r="E286" s="54">
        <v>9923115</v>
      </c>
      <c r="F286" s="54">
        <v>8724234</v>
      </c>
      <c r="G286" s="54">
        <v>9941348</v>
      </c>
      <c r="H286" s="54">
        <v>9765575</v>
      </c>
      <c r="I286" s="54">
        <v>7992345</v>
      </c>
      <c r="J286" s="54">
        <v>4311201</v>
      </c>
      <c r="K286" s="54">
        <v>1407273</v>
      </c>
      <c r="L286" s="54">
        <v>4551198</v>
      </c>
      <c r="M286" s="54">
        <v>11682001</v>
      </c>
    </row>
    <row r="287" spans="1:13" s="23" customFormat="1" ht="15">
      <c r="A287" s="103">
        <f t="shared" si="11"/>
        <v>2490</v>
      </c>
      <c r="B287" s="115"/>
      <c r="C287" s="3" t="s">
        <v>296</v>
      </c>
      <c r="D287" s="9" t="s">
        <v>256</v>
      </c>
      <c r="E287" s="54">
        <v>2431972</v>
      </c>
      <c r="F287" s="54">
        <v>2199782</v>
      </c>
      <c r="G287" s="54">
        <v>543060</v>
      </c>
      <c r="H287" s="54">
        <v>4300915</v>
      </c>
      <c r="I287" s="54">
        <v>3803608</v>
      </c>
      <c r="J287" s="54">
        <v>1827492</v>
      </c>
      <c r="K287" s="54">
        <v>1734870</v>
      </c>
      <c r="L287" s="54">
        <v>0</v>
      </c>
      <c r="M287" s="54">
        <v>3701078</v>
      </c>
    </row>
    <row r="288" spans="1:13" s="23" customFormat="1" ht="15">
      <c r="A288" s="103">
        <f t="shared" si="11"/>
        <v>2699</v>
      </c>
      <c r="B288" s="115"/>
      <c r="C288" s="3" t="s">
        <v>610</v>
      </c>
      <c r="D288" s="9" t="s">
        <v>122</v>
      </c>
      <c r="E288" s="54">
        <v>138280690</v>
      </c>
      <c r="F288" s="54">
        <v>161117950</v>
      </c>
      <c r="G288" s="54">
        <v>226422556</v>
      </c>
      <c r="H288" s="54">
        <v>204787040</v>
      </c>
      <c r="I288" s="54">
        <v>184993334</v>
      </c>
      <c r="J288" s="54">
        <v>172221226</v>
      </c>
      <c r="K288" s="54">
        <v>160240795</v>
      </c>
      <c r="L288" s="54">
        <v>158248769</v>
      </c>
      <c r="M288" s="54">
        <v>190193174</v>
      </c>
    </row>
    <row r="289" spans="1:13" s="23" customFormat="1" ht="15">
      <c r="A289" s="103">
        <f t="shared" si="11"/>
        <v>2799</v>
      </c>
      <c r="B289" s="115"/>
      <c r="C289" s="3" t="s">
        <v>611</v>
      </c>
      <c r="D289" s="9" t="s">
        <v>123</v>
      </c>
      <c r="E289" s="54"/>
      <c r="F289" s="54">
        <v>962076</v>
      </c>
      <c r="G289" s="54">
        <v>1209880</v>
      </c>
      <c r="H289" s="54">
        <v>0</v>
      </c>
      <c r="I289" s="54">
        <v>1777120</v>
      </c>
      <c r="J289" s="54">
        <v>1019500</v>
      </c>
      <c r="K289" s="54">
        <v>1012000</v>
      </c>
      <c r="L289" s="54">
        <v>879000</v>
      </c>
      <c r="M289" s="54">
        <v>736500</v>
      </c>
    </row>
    <row r="290" spans="1:13" s="23" customFormat="1" ht="15">
      <c r="A290" s="103">
        <f t="shared" si="11"/>
        <v>2899</v>
      </c>
      <c r="B290" s="115"/>
      <c r="C290" s="3" t="s">
        <v>612</v>
      </c>
      <c r="D290" s="9" t="s">
        <v>124</v>
      </c>
      <c r="E290" s="54">
        <v>154081256</v>
      </c>
      <c r="F290" s="54">
        <v>166422017</v>
      </c>
      <c r="G290" s="54">
        <v>176078702</v>
      </c>
      <c r="H290" s="54">
        <v>186680488</v>
      </c>
      <c r="I290" s="54">
        <v>218143141</v>
      </c>
      <c r="J290" s="54">
        <v>227885050</v>
      </c>
      <c r="K290" s="54">
        <v>239207517</v>
      </c>
      <c r="L290" s="54">
        <v>268701329</v>
      </c>
      <c r="M290" s="54">
        <v>288338272</v>
      </c>
    </row>
    <row r="291" spans="1:13" s="23" customFormat="1" ht="15">
      <c r="A291" s="103">
        <f t="shared" si="11"/>
        <v>9940</v>
      </c>
      <c r="B291" s="115"/>
      <c r="C291" s="4" t="s">
        <v>239</v>
      </c>
      <c r="D291" s="2" t="s">
        <v>240</v>
      </c>
      <c r="E291" s="54">
        <v>397279207</v>
      </c>
      <c r="F291" s="54">
        <v>408469761</v>
      </c>
      <c r="G291" s="54">
        <v>470146491</v>
      </c>
      <c r="H291" s="54">
        <v>466710564</v>
      </c>
      <c r="I291" s="54">
        <v>476939112</v>
      </c>
      <c r="J291" s="54">
        <v>485002949</v>
      </c>
      <c r="K291" s="54">
        <v>518464686</v>
      </c>
      <c r="L291" s="54">
        <v>572539171</v>
      </c>
      <c r="M291" s="54">
        <v>599054218</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-128384365</v>
      </c>
      <c r="F294" s="59">
        <v>-166775481</v>
      </c>
      <c r="G294" s="59">
        <v>-203680001</v>
      </c>
      <c r="H294" s="59">
        <v>-193115519</v>
      </c>
      <c r="I294" s="59">
        <v>-211445443</v>
      </c>
      <c r="J294" s="59">
        <v>-262128197</v>
      </c>
      <c r="K294" s="59">
        <v>-253491579</v>
      </c>
      <c r="L294" s="59">
        <v>-267558075</v>
      </c>
      <c r="M294" s="59">
        <v>-260802952</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137657012</v>
      </c>
      <c r="F297" s="54">
        <v>86066786</v>
      </c>
      <c r="G297" s="54">
        <v>-550880</v>
      </c>
      <c r="H297" s="54">
        <v>-1317278</v>
      </c>
      <c r="I297" s="54">
        <v>-1677888</v>
      </c>
      <c r="J297" s="54">
        <v>-2560858</v>
      </c>
      <c r="K297" s="54">
        <v>-884882</v>
      </c>
      <c r="L297" s="54">
        <v>-1125137</v>
      </c>
      <c r="M297" s="54">
        <v>-563739</v>
      </c>
    </row>
    <row r="298" spans="1:13" ht="13.5">
      <c r="A298" s="103">
        <f t="shared" si="12"/>
        <v>5299</v>
      </c>
      <c r="C298" s="3" t="s">
        <v>323</v>
      </c>
      <c r="D298" s="9" t="s">
        <v>191</v>
      </c>
      <c r="E298" s="54">
        <v>-73789978</v>
      </c>
      <c r="F298" s="54">
        <v>-68618750</v>
      </c>
      <c r="G298" s="54">
        <v>-6215448</v>
      </c>
      <c r="H298" s="54">
        <v>-9217920</v>
      </c>
      <c r="I298" s="54">
        <v>-749417</v>
      </c>
      <c r="J298" s="54">
        <v>-35929901</v>
      </c>
      <c r="K298" s="54">
        <v>-30252083</v>
      </c>
      <c r="L298" s="54">
        <v>-49899516</v>
      </c>
      <c r="M298" s="54">
        <v>-28852680</v>
      </c>
    </row>
    <row r="299" spans="1:13" ht="13.5">
      <c r="A299" s="103">
        <f t="shared" si="12"/>
        <v>5499</v>
      </c>
      <c r="B299" s="231" t="s">
        <v>192</v>
      </c>
      <c r="C299" s="229"/>
      <c r="D299" s="9" t="s">
        <v>193</v>
      </c>
      <c r="E299" s="54">
        <v>78647679</v>
      </c>
      <c r="F299" s="54">
        <v>121981142</v>
      </c>
      <c r="G299" s="54">
        <v>102041238</v>
      </c>
      <c r="H299" s="54">
        <v>101094850</v>
      </c>
      <c r="I299" s="54">
        <v>91974823</v>
      </c>
      <c r="J299" s="54">
        <v>74145712</v>
      </c>
      <c r="K299" s="54">
        <v>66544569</v>
      </c>
      <c r="L299" s="54">
        <v>92127431</v>
      </c>
      <c r="M299" s="54">
        <v>126306706</v>
      </c>
    </row>
    <row r="300" spans="1:13" ht="13.5">
      <c r="A300" s="103">
        <f t="shared" si="12"/>
        <v>5080</v>
      </c>
      <c r="C300" s="3" t="s">
        <v>88</v>
      </c>
      <c r="D300" s="9" t="s">
        <v>195</v>
      </c>
      <c r="E300" s="54">
        <v>138773083</v>
      </c>
      <c r="F300" s="54">
        <v>86050090</v>
      </c>
      <c r="G300" s="54">
        <v>83503724</v>
      </c>
      <c r="H300" s="54">
        <v>85213276</v>
      </c>
      <c r="I300" s="54">
        <v>80488359</v>
      </c>
      <c r="J300" s="54">
        <v>81043399</v>
      </c>
      <c r="K300" s="54">
        <v>91007955</v>
      </c>
      <c r="L300" s="54">
        <v>99326328</v>
      </c>
      <c r="M300" s="54">
        <v>103435178</v>
      </c>
    </row>
    <row r="301" spans="1:13" ht="13.5">
      <c r="A301" s="103">
        <f t="shared" si="12"/>
        <v>9950</v>
      </c>
      <c r="C301" s="3" t="s">
        <v>321</v>
      </c>
      <c r="D301" s="9" t="s">
        <v>236</v>
      </c>
      <c r="E301" s="54">
        <v>142514713</v>
      </c>
      <c r="F301" s="54">
        <v>139429178</v>
      </c>
      <c r="G301" s="54">
        <v>178778634</v>
      </c>
      <c r="H301" s="54">
        <v>175772928</v>
      </c>
      <c r="I301" s="54">
        <v>170035877</v>
      </c>
      <c r="J301" s="54">
        <v>116698352</v>
      </c>
      <c r="K301" s="54">
        <v>126415559</v>
      </c>
      <c r="L301" s="54">
        <v>140429106</v>
      </c>
      <c r="M301" s="54">
        <v>200325465</v>
      </c>
    </row>
    <row r="302" spans="1:4" ht="6" customHeight="1">
      <c r="A302" s="103"/>
      <c r="C302" s="3"/>
      <c r="D302" s="38"/>
    </row>
    <row r="303" spans="1:13" ht="15">
      <c r="A303" s="103">
        <f t="shared" si="12"/>
        <v>5699</v>
      </c>
      <c r="C303" s="112" t="s">
        <v>297</v>
      </c>
      <c r="D303" s="9" t="s">
        <v>298</v>
      </c>
      <c r="E303" s="54">
        <v>270899078</v>
      </c>
      <c r="F303" s="54">
        <v>306204659</v>
      </c>
      <c r="G303" s="54">
        <v>382458635</v>
      </c>
      <c r="H303" s="54">
        <v>368888447</v>
      </c>
      <c r="I303" s="54">
        <v>381481320</v>
      </c>
      <c r="J303" s="54">
        <v>378826549</v>
      </c>
      <c r="K303" s="54">
        <v>379907138</v>
      </c>
      <c r="L303" s="54">
        <v>407987181</v>
      </c>
      <c r="M303" s="54">
        <v>461128417</v>
      </c>
    </row>
    <row r="304" spans="1:4" ht="6" customHeight="1">
      <c r="A304" s="103"/>
      <c r="C304" s="3"/>
      <c r="D304" s="38"/>
    </row>
    <row r="305" spans="1:13" ht="13.5">
      <c r="A305" s="103">
        <f>VALUE(MID(D305,8,4))</f>
        <v>6099</v>
      </c>
      <c r="C305" s="4" t="s">
        <v>188</v>
      </c>
      <c r="D305" s="2" t="s">
        <v>502</v>
      </c>
      <c r="E305" s="54">
        <v>-128384365</v>
      </c>
      <c r="F305" s="54">
        <v>-166775481</v>
      </c>
      <c r="G305" s="54">
        <v>-203680001</v>
      </c>
      <c r="H305" s="54">
        <v>-193115519</v>
      </c>
      <c r="I305" s="54">
        <v>-211445443</v>
      </c>
      <c r="J305" s="54">
        <v>-262128197</v>
      </c>
      <c r="K305" s="54">
        <v>-253491579</v>
      </c>
      <c r="L305" s="54">
        <v>-267558075</v>
      </c>
      <c r="M305" s="54">
        <v>-260802952</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141164786</v>
      </c>
      <c r="F308" s="54">
        <v>163938696</v>
      </c>
      <c r="G308" s="54">
        <v>229370523</v>
      </c>
      <c r="H308" s="54">
        <v>204787040</v>
      </c>
      <c r="I308" s="54">
        <v>184993334</v>
      </c>
      <c r="J308" s="54">
        <v>172221226</v>
      </c>
      <c r="K308" s="54">
        <v>160240795</v>
      </c>
      <c r="L308" s="54">
        <v>158248769</v>
      </c>
      <c r="M308" s="54">
        <v>190193174</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1432000</v>
      </c>
      <c r="F310" s="54"/>
      <c r="G310" s="54">
        <v>518000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1452096</v>
      </c>
      <c r="F312" s="54">
        <v>1831746</v>
      </c>
      <c r="G312" s="54">
        <v>2429967</v>
      </c>
      <c r="H312" s="54">
        <v>2713117</v>
      </c>
      <c r="I312" s="54">
        <v>3307279</v>
      </c>
      <c r="J312" s="54">
        <v>4018213</v>
      </c>
      <c r="K312" s="54">
        <v>4779042</v>
      </c>
      <c r="L312" s="54">
        <v>5573205</v>
      </c>
      <c r="M312" s="54">
        <v>6417000</v>
      </c>
    </row>
    <row r="313" spans="1:13" ht="13.5">
      <c r="A313" s="103">
        <f t="shared" si="13"/>
        <v>9910</v>
      </c>
      <c r="C313" s="4" t="s">
        <v>249</v>
      </c>
      <c r="D313" s="2" t="s">
        <v>250</v>
      </c>
      <c r="E313" s="54">
        <v>138280690</v>
      </c>
      <c r="F313" s="54">
        <v>161117950</v>
      </c>
      <c r="G313" s="54">
        <v>226422556</v>
      </c>
      <c r="H313" s="54">
        <v>202073923</v>
      </c>
      <c r="I313" s="54">
        <v>181686055</v>
      </c>
      <c r="J313" s="54">
        <v>168203013</v>
      </c>
      <c r="K313" s="54">
        <v>155461753</v>
      </c>
      <c r="L313" s="54">
        <v>152675564</v>
      </c>
      <c r="M313" s="54">
        <v>183776174</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1901000</v>
      </c>
      <c r="F317" s="54">
        <v>4036416</v>
      </c>
      <c r="G317" s="54">
        <v>38930669</v>
      </c>
      <c r="H317" s="54">
        <v>53637204</v>
      </c>
      <c r="I317" s="54">
        <v>48444331</v>
      </c>
      <c r="J317" s="54">
        <v>43098993</v>
      </c>
      <c r="K317" s="54">
        <v>37718000</v>
      </c>
      <c r="L317" s="54">
        <v>33599000</v>
      </c>
      <c r="M317" s="54">
        <v>29260000</v>
      </c>
    </row>
    <row r="318" spans="1:13" ht="13.5">
      <c r="A318" s="103">
        <f t="shared" si="14"/>
        <v>1410</v>
      </c>
      <c r="C318" s="3" t="s">
        <v>72</v>
      </c>
      <c r="D318" s="9" t="s">
        <v>127</v>
      </c>
      <c r="E318" s="54">
        <v>1245348</v>
      </c>
      <c r="F318" s="54">
        <v>28322033</v>
      </c>
      <c r="G318" s="54">
        <v>27011187</v>
      </c>
      <c r="H318" s="54">
        <v>26043672</v>
      </c>
      <c r="I318" s="54">
        <v>24790423</v>
      </c>
      <c r="J318" s="54">
        <v>23679618</v>
      </c>
      <c r="K318" s="54">
        <v>22511829</v>
      </c>
      <c r="L318" s="54">
        <v>21574466</v>
      </c>
      <c r="M318" s="54">
        <v>24752016</v>
      </c>
    </row>
    <row r="319" spans="1:13" ht="13.5">
      <c r="A319" s="103">
        <f t="shared" si="14"/>
        <v>1415</v>
      </c>
      <c r="C319" s="3" t="s">
        <v>518</v>
      </c>
      <c r="D319" s="9" t="s">
        <v>128</v>
      </c>
      <c r="E319" s="54">
        <v>40849378</v>
      </c>
      <c r="F319" s="54">
        <v>37589607</v>
      </c>
      <c r="G319" s="54">
        <v>29617748</v>
      </c>
      <c r="H319" s="54">
        <v>23815123</v>
      </c>
      <c r="I319" s="54">
        <v>19082248</v>
      </c>
      <c r="J319" s="54">
        <v>1411980</v>
      </c>
      <c r="K319" s="54">
        <v>0</v>
      </c>
      <c r="L319" s="54">
        <v>0</v>
      </c>
      <c r="M319" s="54">
        <v>0</v>
      </c>
    </row>
    <row r="320" spans="1:13" ht="13.5">
      <c r="A320" s="103">
        <f t="shared" si="14"/>
        <v>1420</v>
      </c>
      <c r="C320" s="3" t="s">
        <v>519</v>
      </c>
      <c r="D320" s="9" t="s">
        <v>129</v>
      </c>
      <c r="E320" s="54">
        <v>2161017</v>
      </c>
      <c r="F320" s="54">
        <v>3315806</v>
      </c>
      <c r="G320" s="54">
        <v>2469639</v>
      </c>
      <c r="H320" s="54">
        <v>1745881</v>
      </c>
      <c r="I320" s="54">
        <v>1049103</v>
      </c>
      <c r="J320" s="54">
        <v>330000</v>
      </c>
      <c r="K320" s="54">
        <v>0</v>
      </c>
      <c r="L320" s="54">
        <v>0</v>
      </c>
      <c r="M320" s="54">
        <v>0</v>
      </c>
    </row>
    <row r="321" spans="1:13" ht="13.5">
      <c r="A321" s="103">
        <f t="shared" si="14"/>
        <v>1425</v>
      </c>
      <c r="C321" s="3" t="s">
        <v>520</v>
      </c>
      <c r="D321" s="9" t="s">
        <v>130</v>
      </c>
      <c r="E321" s="54">
        <v>6800969</v>
      </c>
      <c r="F321" s="54">
        <v>5861158</v>
      </c>
      <c r="G321" s="54">
        <v>2822817</v>
      </c>
      <c r="H321" s="54">
        <v>3256114</v>
      </c>
      <c r="I321" s="54">
        <v>1435815</v>
      </c>
      <c r="J321" s="54">
        <v>460000</v>
      </c>
      <c r="K321" s="54">
        <v>0</v>
      </c>
      <c r="L321" s="54">
        <v>0</v>
      </c>
      <c r="M321" s="54">
        <v>0</v>
      </c>
    </row>
    <row r="322" spans="1:13" ht="13.5">
      <c r="A322" s="103">
        <f t="shared" si="14"/>
        <v>1430</v>
      </c>
      <c r="C322" s="3" t="s">
        <v>521</v>
      </c>
      <c r="D322" s="9" t="s">
        <v>131</v>
      </c>
      <c r="E322" s="54">
        <v>7200820</v>
      </c>
      <c r="F322" s="54">
        <v>8878593</v>
      </c>
      <c r="G322" s="54">
        <v>6725323</v>
      </c>
      <c r="H322" s="54">
        <v>2614772</v>
      </c>
      <c r="I322" s="54">
        <v>1358892</v>
      </c>
      <c r="J322" s="54">
        <v>695129</v>
      </c>
      <c r="K322" s="54">
        <v>0</v>
      </c>
      <c r="L322" s="54">
        <v>0</v>
      </c>
      <c r="M322" s="54">
        <v>0</v>
      </c>
    </row>
    <row r="323" spans="1:13" ht="13.5">
      <c r="A323" s="103">
        <f t="shared" si="14"/>
        <v>1435</v>
      </c>
      <c r="C323" s="3" t="s">
        <v>522</v>
      </c>
      <c r="D323" s="9" t="s">
        <v>132</v>
      </c>
      <c r="E323" s="54">
        <v>23176904</v>
      </c>
      <c r="F323" s="54">
        <v>21908254</v>
      </c>
      <c r="G323" s="54">
        <v>34576033</v>
      </c>
      <c r="H323" s="54">
        <v>33251883</v>
      </c>
      <c r="I323" s="54">
        <v>31800721</v>
      </c>
      <c r="J323" s="54">
        <v>30202787</v>
      </c>
      <c r="K323" s="54">
        <v>28515958</v>
      </c>
      <c r="L323" s="54">
        <v>26751796</v>
      </c>
      <c r="M323" s="54">
        <v>60241623</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13350000</v>
      </c>
      <c r="F325" s="54">
        <v>14725000</v>
      </c>
      <c r="G325" s="54">
        <v>14850000</v>
      </c>
      <c r="H325" s="54">
        <v>14600000</v>
      </c>
      <c r="I325" s="54">
        <v>14600000</v>
      </c>
      <c r="J325" s="54">
        <v>32261271</v>
      </c>
      <c r="K325" s="54">
        <v>31815952</v>
      </c>
      <c r="L325" s="54">
        <v>32238801</v>
      </c>
      <c r="M325" s="54">
        <v>32591147</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38750901</v>
      </c>
      <c r="H328" s="54">
        <v>37915509</v>
      </c>
      <c r="I328" s="54">
        <v>37011769</v>
      </c>
      <c r="J328" s="54">
        <v>36023235</v>
      </c>
      <c r="K328" s="54">
        <v>34900014</v>
      </c>
      <c r="L328" s="54">
        <v>38511501</v>
      </c>
      <c r="M328" s="54">
        <v>36931388</v>
      </c>
    </row>
    <row r="329" spans="1:13" ht="13.5">
      <c r="A329" s="103"/>
      <c r="C329" s="3" t="s">
        <v>526</v>
      </c>
      <c r="D329" s="9" t="s">
        <v>334</v>
      </c>
      <c r="E329" s="54">
        <v>7397243</v>
      </c>
      <c r="F329" s="54">
        <v>6094614</v>
      </c>
      <c r="G329" s="54">
        <v>4479117</v>
      </c>
      <c r="H329" s="54">
        <v>2118131</v>
      </c>
      <c r="I329" s="54">
        <v>853720</v>
      </c>
      <c r="J329" s="54">
        <v>40000</v>
      </c>
      <c r="K329" s="54">
        <v>0</v>
      </c>
      <c r="L329" s="54">
        <v>0</v>
      </c>
      <c r="M329" s="54">
        <v>0</v>
      </c>
    </row>
    <row r="330" spans="1:13" ht="13.5">
      <c r="A330" s="103">
        <f>VALUE(MID(D330,8,4))</f>
        <v>1480</v>
      </c>
      <c r="C330" s="3" t="s">
        <v>527</v>
      </c>
      <c r="D330" s="9" t="s">
        <v>137</v>
      </c>
      <c r="E330" s="54">
        <v>9332011</v>
      </c>
      <c r="F330" s="54">
        <v>7760469</v>
      </c>
      <c r="G330" s="54">
        <v>5918122</v>
      </c>
      <c r="H330" s="54">
        <v>3065634</v>
      </c>
      <c r="I330" s="54">
        <v>1259033</v>
      </c>
      <c r="J330" s="54">
        <v>0</v>
      </c>
      <c r="K330" s="54">
        <v>0</v>
      </c>
      <c r="L330" s="54">
        <v>0</v>
      </c>
      <c r="M330" s="54">
        <v>0</v>
      </c>
    </row>
    <row r="331" spans="1:13" ht="13.5">
      <c r="A331" s="103">
        <f>VALUE(MID(D331,8,4))</f>
        <v>1490</v>
      </c>
      <c r="C331" s="3" t="s">
        <v>138</v>
      </c>
      <c r="D331" s="9" t="s">
        <v>139</v>
      </c>
      <c r="E331" s="54">
        <v>0</v>
      </c>
      <c r="F331" s="54">
        <v>0</v>
      </c>
      <c r="G331" s="54">
        <v>0</v>
      </c>
      <c r="H331" s="54">
        <v>10000</v>
      </c>
      <c r="I331" s="54">
        <v>0</v>
      </c>
      <c r="J331" s="54">
        <v>0</v>
      </c>
      <c r="K331" s="54">
        <v>0</v>
      </c>
      <c r="L331" s="54">
        <v>0</v>
      </c>
      <c r="M331" s="54">
        <v>0</v>
      </c>
    </row>
    <row r="332" spans="1:13" ht="13.5">
      <c r="A332" s="103">
        <v>9930</v>
      </c>
      <c r="C332" s="4" t="s">
        <v>590</v>
      </c>
      <c r="D332" s="9" t="s">
        <v>43</v>
      </c>
      <c r="E332" s="54">
        <v>138280690</v>
      </c>
      <c r="F332" s="54">
        <v>161117950</v>
      </c>
      <c r="G332" s="54">
        <v>226422556</v>
      </c>
      <c r="H332" s="54">
        <v>202073923</v>
      </c>
      <c r="I332" s="54">
        <v>181686055</v>
      </c>
      <c r="J332" s="54">
        <v>168203013</v>
      </c>
      <c r="K332" s="54">
        <v>155461753</v>
      </c>
      <c r="L332" s="54">
        <v>152675564</v>
      </c>
      <c r="M332" s="54">
        <v>183776174</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22967454</v>
      </c>
      <c r="F336" s="54">
        <v>23574750</v>
      </c>
      <c r="G336" s="54">
        <v>20144843</v>
      </c>
      <c r="H336" s="54">
        <v>24583495</v>
      </c>
      <c r="I336" s="54">
        <v>20003706</v>
      </c>
      <c r="J336" s="54">
        <v>30701367</v>
      </c>
      <c r="K336" s="54">
        <v>11535120</v>
      </c>
      <c r="L336" s="54">
        <v>7342262</v>
      </c>
      <c r="M336" s="54">
        <v>7744563</v>
      </c>
    </row>
    <row r="337" spans="1:13" ht="13.5">
      <c r="A337" s="103">
        <f>VALUE(MID(D337,8,4))</f>
        <v>3099</v>
      </c>
      <c r="C337" s="3" t="s">
        <v>437</v>
      </c>
      <c r="D337" s="9" t="s">
        <v>438</v>
      </c>
      <c r="E337" s="54">
        <v>9741436</v>
      </c>
      <c r="F337" s="54">
        <v>8962782</v>
      </c>
      <c r="G337" s="54">
        <v>7769627</v>
      </c>
      <c r="H337" s="54">
        <v>13772900</v>
      </c>
      <c r="I337" s="54">
        <v>13649438</v>
      </c>
      <c r="J337" s="54">
        <v>11941883</v>
      </c>
      <c r="K337" s="54">
        <v>10106469</v>
      </c>
      <c r="L337" s="54">
        <v>9924909</v>
      </c>
      <c r="M337" s="54">
        <v>9596861</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95807690</v>
      </c>
      <c r="F340" s="54">
        <v>119277704</v>
      </c>
      <c r="G340" s="54">
        <v>189688729</v>
      </c>
      <c r="H340" s="54">
        <v>168669923</v>
      </c>
      <c r="I340" s="54">
        <v>151670055</v>
      </c>
      <c r="J340" s="54">
        <v>155744013</v>
      </c>
      <c r="K340" s="54">
        <v>145881753</v>
      </c>
      <c r="L340" s="54">
        <v>146125564</v>
      </c>
      <c r="M340" s="54">
        <v>180415174</v>
      </c>
    </row>
    <row r="341" spans="1:13" ht="13.5">
      <c r="A341" s="103">
        <f>VALUE(MID(D341,8,4))</f>
        <v>3299</v>
      </c>
      <c r="C341" s="3" t="s">
        <v>406</v>
      </c>
      <c r="D341" s="9" t="s">
        <v>407</v>
      </c>
      <c r="E341" s="54">
        <v>17607000</v>
      </c>
      <c r="F341" s="54">
        <v>16996000</v>
      </c>
      <c r="G341" s="54">
        <v>16331000</v>
      </c>
      <c r="H341" s="54">
        <v>15608000</v>
      </c>
      <c r="I341" s="54">
        <v>14822000</v>
      </c>
      <c r="J341" s="54">
        <v>0</v>
      </c>
      <c r="K341" s="54">
        <v>0</v>
      </c>
      <c r="L341" s="54">
        <v>0</v>
      </c>
      <c r="M341" s="54">
        <v>0</v>
      </c>
    </row>
    <row r="342" spans="1:13" ht="13.5">
      <c r="A342" s="103">
        <f>VALUE(MID(D342,8,4))</f>
        <v>3299</v>
      </c>
      <c r="C342" s="3" t="s">
        <v>408</v>
      </c>
      <c r="D342" s="9" t="s">
        <v>409</v>
      </c>
      <c r="E342" s="54">
        <v>24866000</v>
      </c>
      <c r="F342" s="54">
        <v>24844246</v>
      </c>
      <c r="G342" s="54">
        <v>20402827</v>
      </c>
      <c r="H342" s="54">
        <v>17796000</v>
      </c>
      <c r="I342" s="54">
        <v>15194000</v>
      </c>
      <c r="J342" s="54">
        <v>12459000</v>
      </c>
      <c r="K342" s="54">
        <v>9580000</v>
      </c>
      <c r="L342" s="54">
        <v>6550000</v>
      </c>
      <c r="M342" s="54">
        <v>3361000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10000000</v>
      </c>
      <c r="F346" s="54">
        <v>8000000</v>
      </c>
      <c r="G346" s="54">
        <v>0</v>
      </c>
      <c r="H346" s="54">
        <v>4000000</v>
      </c>
      <c r="I346" s="54">
        <v>2000000</v>
      </c>
      <c r="J346" s="54">
        <v>0</v>
      </c>
      <c r="K346" s="54">
        <v>0</v>
      </c>
      <c r="L346" s="54">
        <v>0</v>
      </c>
      <c r="M346" s="54">
        <v>0</v>
      </c>
    </row>
    <row r="347" spans="1:13" ht="13.5">
      <c r="A347" s="103">
        <f t="shared" si="15"/>
        <v>2420</v>
      </c>
      <c r="C347" s="3" t="s">
        <v>529</v>
      </c>
      <c r="D347" s="9" t="s">
        <v>141</v>
      </c>
      <c r="E347" s="54">
        <v>610000</v>
      </c>
      <c r="F347" s="54">
        <v>731000</v>
      </c>
      <c r="G347" s="54">
        <v>0</v>
      </c>
      <c r="H347" s="54">
        <v>178000</v>
      </c>
      <c r="I347" s="54">
        <v>0</v>
      </c>
      <c r="J347" s="54">
        <v>0</v>
      </c>
      <c r="K347" s="54">
        <v>0</v>
      </c>
      <c r="L347" s="54">
        <v>0</v>
      </c>
      <c r="M347" s="54">
        <v>0</v>
      </c>
    </row>
    <row r="348" spans="1:13" ht="13.5">
      <c r="A348" s="103">
        <f t="shared" si="15"/>
        <v>2430</v>
      </c>
      <c r="C348" s="3" t="s">
        <v>530</v>
      </c>
      <c r="D348" s="9" t="s">
        <v>142</v>
      </c>
      <c r="E348" s="54">
        <v>32737629</v>
      </c>
      <c r="F348" s="54">
        <v>34986000</v>
      </c>
      <c r="G348" s="54">
        <v>0</v>
      </c>
      <c r="H348" s="54">
        <v>22476000</v>
      </c>
      <c r="I348" s="54">
        <v>18278000</v>
      </c>
      <c r="J348" s="54">
        <v>13609000</v>
      </c>
      <c r="K348" s="54">
        <v>10505973</v>
      </c>
      <c r="L348" s="54">
        <v>8155697</v>
      </c>
      <c r="M348" s="54">
        <v>6105102</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14038501</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57386130</v>
      </c>
      <c r="F353" s="54">
        <v>43717000</v>
      </c>
      <c r="G353" s="54">
        <v>0</v>
      </c>
      <c r="H353" s="54">
        <v>26654000</v>
      </c>
      <c r="I353" s="54">
        <v>20278000</v>
      </c>
      <c r="J353" s="54">
        <v>13609000</v>
      </c>
      <c r="K353" s="54">
        <v>10505973</v>
      </c>
      <c r="L353" s="54">
        <v>8155697</v>
      </c>
      <c r="M353" s="54">
        <v>6105102</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192914898</v>
      </c>
      <c r="F358" s="54">
        <v>211215978</v>
      </c>
      <c r="G358" s="54">
        <v>222751891</v>
      </c>
      <c r="H358" s="54">
        <v>244505671</v>
      </c>
      <c r="I358" s="54">
        <v>269617169</v>
      </c>
      <c r="J358" s="54">
        <v>282066812</v>
      </c>
      <c r="K358" s="54">
        <v>287074697</v>
      </c>
      <c r="L358" s="54">
        <v>296984485</v>
      </c>
      <c r="M358" s="54">
        <v>303623864</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99425429</v>
      </c>
      <c r="F360" s="54">
        <v>98671267</v>
      </c>
      <c r="G360" s="54">
        <v>96973206</v>
      </c>
      <c r="H360" s="54">
        <v>98751269</v>
      </c>
      <c r="I360" s="54">
        <v>98915622</v>
      </c>
      <c r="J360" s="54">
        <v>100861713</v>
      </c>
      <c r="K360" s="54">
        <v>97471574</v>
      </c>
      <c r="L360" s="54">
        <v>97630019</v>
      </c>
      <c r="M360" s="54">
        <v>97559124</v>
      </c>
    </row>
    <row r="361" spans="1:13" ht="13.5">
      <c r="A361" s="103">
        <f>VALUE(MID(D361,8,4))</f>
        <v>9199</v>
      </c>
      <c r="C361" s="4" t="s">
        <v>200</v>
      </c>
      <c r="D361" s="2" t="s">
        <v>201</v>
      </c>
      <c r="E361" s="59">
        <v>292340327</v>
      </c>
      <c r="F361" s="59">
        <v>309887245</v>
      </c>
      <c r="G361" s="59">
        <v>319725097</v>
      </c>
      <c r="H361" s="59">
        <v>343256940</v>
      </c>
      <c r="I361" s="59">
        <v>368532791</v>
      </c>
      <c r="J361" s="59">
        <v>382928525</v>
      </c>
      <c r="K361" s="59">
        <v>384546271</v>
      </c>
      <c r="L361" s="59">
        <v>394614504</v>
      </c>
      <c r="M361" s="59">
        <v>401182988</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16169937</v>
      </c>
      <c r="F364" s="54">
        <v>16977112</v>
      </c>
      <c r="G364" s="54">
        <v>16709817</v>
      </c>
      <c r="H364" s="54">
        <v>17502863</v>
      </c>
      <c r="I364" s="54">
        <v>17503466</v>
      </c>
      <c r="J364" s="54">
        <v>17878388</v>
      </c>
      <c r="K364" s="54">
        <v>17659180</v>
      </c>
      <c r="L364" s="54">
        <v>17996044</v>
      </c>
      <c r="M364" s="54">
        <v>18177350</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2044604</v>
      </c>
      <c r="F366" s="54">
        <v>1801736</v>
      </c>
      <c r="G366" s="54">
        <v>1708202</v>
      </c>
      <c r="H366" s="54">
        <v>1637657</v>
      </c>
      <c r="I366" s="54">
        <v>1544849</v>
      </c>
      <c r="J366" s="54">
        <v>1554873</v>
      </c>
      <c r="K366" s="54">
        <v>1692163</v>
      </c>
      <c r="L366" s="54">
        <v>1732779</v>
      </c>
      <c r="M366" s="54">
        <v>1708656</v>
      </c>
    </row>
    <row r="367" spans="1:13" ht="13.5" customHeight="1">
      <c r="A367" s="103">
        <f>VALUE(MID(D367,8,4))</f>
        <v>9299</v>
      </c>
      <c r="C367" s="4" t="s">
        <v>507</v>
      </c>
      <c r="D367" s="2" t="s">
        <v>511</v>
      </c>
      <c r="E367" s="59">
        <v>18214541</v>
      </c>
      <c r="F367" s="59">
        <v>18778848</v>
      </c>
      <c r="G367" s="59">
        <v>18418019</v>
      </c>
      <c r="H367" s="59">
        <v>19140520</v>
      </c>
      <c r="I367" s="59">
        <v>19048315</v>
      </c>
      <c r="J367" s="59">
        <v>19433261</v>
      </c>
      <c r="K367" s="59">
        <v>19351343</v>
      </c>
      <c r="L367" s="59">
        <v>19728823</v>
      </c>
      <c r="M367" s="59">
        <v>19886006</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9006805798</v>
      </c>
      <c r="H370" s="62">
        <v>9724895981</v>
      </c>
      <c r="I370" s="62">
        <v>10878875793</v>
      </c>
      <c r="J370" s="62">
        <v>11135985686</v>
      </c>
      <c r="K370" s="62">
        <v>11764977622</v>
      </c>
      <c r="L370" s="62">
        <v>11883323804</v>
      </c>
      <c r="M370" s="62">
        <v>11980589193</v>
      </c>
    </row>
    <row r="371" spans="1:13" ht="13.5">
      <c r="A371" s="103"/>
      <c r="C371" s="3" t="s">
        <v>202</v>
      </c>
      <c r="D371" s="9" t="s">
        <v>334</v>
      </c>
      <c r="E371" s="63"/>
      <c r="F371" s="63"/>
      <c r="G371" s="62">
        <v>2505414163</v>
      </c>
      <c r="H371" s="62">
        <v>2797215684</v>
      </c>
      <c r="I371" s="62">
        <v>2925669588</v>
      </c>
      <c r="J371" s="62">
        <v>3018060571</v>
      </c>
      <c r="K371" s="62">
        <v>3166223400</v>
      </c>
      <c r="L371" s="62">
        <v>3229543560</v>
      </c>
      <c r="M371" s="62">
        <v>3247063611</v>
      </c>
    </row>
    <row r="372" spans="1:13" ht="13.5">
      <c r="A372" s="103">
        <f>VALUE(MID(D372,8,4))</f>
        <v>9199</v>
      </c>
      <c r="C372" s="4" t="s">
        <v>203</v>
      </c>
      <c r="D372" s="2" t="s">
        <v>501</v>
      </c>
      <c r="E372" s="72"/>
      <c r="F372" s="72"/>
      <c r="G372" s="73">
        <v>11512219961</v>
      </c>
      <c r="H372" s="73">
        <v>12522111665</v>
      </c>
      <c r="I372" s="73">
        <v>13804545381</v>
      </c>
      <c r="J372" s="73">
        <v>14154046257</v>
      </c>
      <c r="K372" s="73">
        <v>14931201022</v>
      </c>
      <c r="L372" s="73">
        <v>15112867364</v>
      </c>
      <c r="M372" s="73">
        <v>15227652804</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30086530</v>
      </c>
      <c r="H376" s="62">
        <v>30083700</v>
      </c>
      <c r="I376" s="62">
        <v>21570630</v>
      </c>
      <c r="J376" s="62">
        <v>19052630</v>
      </c>
      <c r="K376" s="62">
        <v>6334550</v>
      </c>
      <c r="L376" s="62">
        <v>6193550</v>
      </c>
      <c r="M376" s="62">
        <v>6193550</v>
      </c>
    </row>
    <row r="377" spans="1:13" ht="13.5">
      <c r="A377" s="103"/>
      <c r="C377" s="3" t="s">
        <v>202</v>
      </c>
      <c r="D377" s="9" t="s">
        <v>334</v>
      </c>
      <c r="E377" s="63"/>
      <c r="F377" s="63"/>
      <c r="G377" s="62">
        <v>547676660</v>
      </c>
      <c r="H377" s="62">
        <v>560517860</v>
      </c>
      <c r="I377" s="62">
        <v>557003598</v>
      </c>
      <c r="J377" s="62">
        <v>557614598</v>
      </c>
      <c r="K377" s="62">
        <v>574732740</v>
      </c>
      <c r="L377" s="62">
        <v>567547990</v>
      </c>
      <c r="M377" s="62">
        <v>567412795</v>
      </c>
    </row>
    <row r="378" spans="1:13" ht="13.5">
      <c r="A378" s="103">
        <f>VALUE(MID(D378,8,4))</f>
        <v>9299</v>
      </c>
      <c r="C378" s="4" t="s">
        <v>329</v>
      </c>
      <c r="D378" s="2" t="s">
        <v>330</v>
      </c>
      <c r="E378" s="72"/>
      <c r="F378" s="72"/>
      <c r="G378" s="73">
        <v>577763190</v>
      </c>
      <c r="H378" s="73">
        <v>590601560</v>
      </c>
      <c r="I378" s="73">
        <v>578574228</v>
      </c>
      <c r="J378" s="73">
        <v>576667228</v>
      </c>
      <c r="K378" s="73">
        <v>581067290</v>
      </c>
      <c r="L378" s="73">
        <v>573741540</v>
      </c>
      <c r="M378" s="73">
        <v>573606345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8978188577</v>
      </c>
      <c r="F382" s="62">
        <v>9825317812</v>
      </c>
      <c r="G382" s="62">
        <v>10081410102</v>
      </c>
      <c r="H382" s="62">
        <v>10870367586</v>
      </c>
      <c r="I382" s="62">
        <v>12185641275</v>
      </c>
      <c r="J382" s="62">
        <v>12439403852</v>
      </c>
      <c r="K382" s="62">
        <v>13094565367</v>
      </c>
      <c r="L382" s="62">
        <v>13198558832</v>
      </c>
      <c r="M382" s="62">
        <v>13212824444</v>
      </c>
    </row>
    <row r="383" spans="1:13" ht="13.5">
      <c r="A383" s="103"/>
      <c r="C383" s="3" t="s">
        <v>202</v>
      </c>
      <c r="D383" s="9" t="s">
        <v>334</v>
      </c>
      <c r="E383" s="62">
        <v>5656094844</v>
      </c>
      <c r="F383" s="62">
        <v>5841118948</v>
      </c>
      <c r="G383" s="62">
        <v>5863573537</v>
      </c>
      <c r="H383" s="62">
        <v>6230514307</v>
      </c>
      <c r="I383" s="62">
        <v>6583513301</v>
      </c>
      <c r="J383" s="62">
        <v>6707993157</v>
      </c>
      <c r="K383" s="62">
        <v>6855885380</v>
      </c>
      <c r="L383" s="62">
        <v>6933887767</v>
      </c>
      <c r="M383" s="62">
        <v>6949567052</v>
      </c>
    </row>
    <row r="384" spans="1:13" ht="13.5">
      <c r="A384" s="103">
        <f>VALUE(MID(D384,8,4))</f>
        <v>9199</v>
      </c>
      <c r="C384" s="4" t="s">
        <v>427</v>
      </c>
      <c r="D384" s="2" t="s">
        <v>204</v>
      </c>
      <c r="E384" s="73">
        <v>14634283421</v>
      </c>
      <c r="F384" s="73">
        <v>15666436760</v>
      </c>
      <c r="G384" s="73">
        <v>15944983639</v>
      </c>
      <c r="H384" s="73">
        <v>17100881893</v>
      </c>
      <c r="I384" s="73">
        <v>18769154576</v>
      </c>
      <c r="J384" s="73">
        <v>19147397009</v>
      </c>
      <c r="K384" s="73">
        <v>19950450747</v>
      </c>
      <c r="L384" s="73">
        <v>20132446599</v>
      </c>
      <c r="M384" s="73">
        <v>20162391496</v>
      </c>
    </row>
    <row r="385" spans="1:4" ht="6" customHeight="1">
      <c r="A385" s="103"/>
      <c r="C385" s="3"/>
      <c r="D385" s="38"/>
    </row>
    <row r="386" spans="1:13" ht="13.5">
      <c r="A386" s="103"/>
      <c r="B386" s="228" t="s">
        <v>428</v>
      </c>
      <c r="C386" s="232"/>
      <c r="D386" s="75" t="s">
        <v>334</v>
      </c>
      <c r="E386" s="74">
        <v>0.6135038060091429</v>
      </c>
      <c r="F386" s="74">
        <v>0.62715714891125</v>
      </c>
      <c r="G386" s="74">
        <v>0.6322621791434</v>
      </c>
      <c r="H386" s="74">
        <v>0.6356612281176931</v>
      </c>
      <c r="I386" s="74">
        <v>0.6492376215272745</v>
      </c>
      <c r="J386" s="74">
        <v>0.6496655313593284</v>
      </c>
      <c r="K386" s="74">
        <v>0.6563543617664409</v>
      </c>
      <c r="L386" s="74">
        <v>0.6555864319369702</v>
      </c>
      <c r="M386" s="74">
        <v>0.6553203000061417</v>
      </c>
    </row>
    <row r="387" spans="1:13" ht="13.5">
      <c r="A387" s="103"/>
      <c r="B387" s="228" t="s">
        <v>429</v>
      </c>
      <c r="C387" s="232"/>
      <c r="D387" s="75" t="s">
        <v>334</v>
      </c>
      <c r="E387" s="74">
        <v>0.3864961939908571</v>
      </c>
      <c r="F387" s="74">
        <v>0.37284285108875004</v>
      </c>
      <c r="G387" s="74">
        <v>0.3677378208566</v>
      </c>
      <c r="H387" s="74">
        <v>0.3643387718823069</v>
      </c>
      <c r="I387" s="74">
        <v>0.3507623784727255</v>
      </c>
      <c r="J387" s="74">
        <v>0.35033446864067164</v>
      </c>
      <c r="K387" s="74">
        <v>0.34364563823355904</v>
      </c>
      <c r="L387" s="74">
        <v>0.3444135680630298</v>
      </c>
      <c r="M387" s="74">
        <v>0.34467969999385834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168807.7725857057</v>
      </c>
      <c r="F389" s="59">
        <v>178218.05974563738</v>
      </c>
      <c r="G389" s="59">
        <v>179112.84445417987</v>
      </c>
      <c r="H389" s="59">
        <v>188691.05797261363</v>
      </c>
      <c r="I389" s="59">
        <v>204236.76618896832</v>
      </c>
      <c r="J389" s="59">
        <v>220338.2854890679</v>
      </c>
      <c r="K389" s="59">
        <v>229859.7915408899</v>
      </c>
      <c r="L389" s="59">
        <v>226678.45070089513</v>
      </c>
      <c r="M389" s="59">
        <v>208910.7209051724</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238644115</v>
      </c>
      <c r="F392" s="62">
        <v>151380577</v>
      </c>
      <c r="G392" s="62">
        <v>55258002</v>
      </c>
      <c r="H392" s="62">
        <v>55303818</v>
      </c>
      <c r="I392" s="62">
        <v>33968130</v>
      </c>
      <c r="J392" s="62">
        <v>27375050</v>
      </c>
      <c r="K392" s="62">
        <v>7823990</v>
      </c>
      <c r="L392" s="62">
        <v>7682990</v>
      </c>
      <c r="M392" s="62">
        <v>7605482</v>
      </c>
    </row>
    <row r="393" spans="1:13" ht="13.5">
      <c r="A393" s="103"/>
      <c r="C393" s="3" t="s">
        <v>202</v>
      </c>
      <c r="D393" s="9" t="s">
        <v>334</v>
      </c>
      <c r="E393" s="62">
        <v>1038774330</v>
      </c>
      <c r="F393" s="62">
        <v>1058173825</v>
      </c>
      <c r="G393" s="62">
        <v>1068068580</v>
      </c>
      <c r="H393" s="62">
        <v>1090660228</v>
      </c>
      <c r="I393" s="62">
        <v>1099638916</v>
      </c>
      <c r="J393" s="62">
        <v>1101131750</v>
      </c>
      <c r="K393" s="62">
        <v>1133548902</v>
      </c>
      <c r="L393" s="62">
        <v>1110658432</v>
      </c>
      <c r="M393" s="62">
        <v>1110438270</v>
      </c>
    </row>
    <row r="394" spans="1:13" ht="13.5">
      <c r="A394" s="103">
        <f>VALUE(MID(D394,8,4))</f>
        <v>9299</v>
      </c>
      <c r="C394" s="4" t="s">
        <v>46</v>
      </c>
      <c r="D394" s="2" t="s">
        <v>416</v>
      </c>
      <c r="E394" s="73">
        <v>1277418445</v>
      </c>
      <c r="F394" s="73">
        <v>1209554402</v>
      </c>
      <c r="G394" s="73">
        <v>1123326582</v>
      </c>
      <c r="H394" s="73">
        <v>1145964046</v>
      </c>
      <c r="I394" s="73">
        <v>1133607046</v>
      </c>
      <c r="J394" s="73">
        <v>1128506800</v>
      </c>
      <c r="K394" s="73">
        <v>1141372892</v>
      </c>
      <c r="L394" s="73">
        <v>1118341422</v>
      </c>
      <c r="M394" s="73">
        <v>1118043752</v>
      </c>
    </row>
    <row r="395" spans="1:4" ht="6" customHeight="1">
      <c r="A395" s="103"/>
      <c r="C395" s="3"/>
      <c r="D395" s="38"/>
    </row>
    <row r="396" spans="1:13" ht="13.5">
      <c r="A396" s="103"/>
      <c r="B396" s="228" t="s">
        <v>512</v>
      </c>
      <c r="C396" s="229"/>
      <c r="D396" s="2" t="s">
        <v>334</v>
      </c>
      <c r="E396" s="74">
        <v>0.18681749581281487</v>
      </c>
      <c r="F396" s="74">
        <v>0.12515400444138106</v>
      </c>
      <c r="G396" s="74">
        <v>0.04919139534792919</v>
      </c>
      <c r="H396" s="74">
        <v>0.04825964496271814</v>
      </c>
      <c r="I396" s="74">
        <v>0.029964642615674074</v>
      </c>
      <c r="J396" s="74">
        <v>0.024257762558453348</v>
      </c>
      <c r="K396" s="74">
        <v>0.006854893834293026</v>
      </c>
      <c r="L396" s="74">
        <v>0.006869986078365968</v>
      </c>
      <c r="M396" s="74">
        <v>0.0068024904986008095</v>
      </c>
    </row>
    <row r="397" spans="1:13" ht="13.5">
      <c r="A397" s="103"/>
      <c r="B397" s="228" t="s">
        <v>44</v>
      </c>
      <c r="C397" s="229"/>
      <c r="D397" s="2" t="s">
        <v>334</v>
      </c>
      <c r="E397" s="74">
        <v>0.8131825041871851</v>
      </c>
      <c r="F397" s="74">
        <v>0.874845995558619</v>
      </c>
      <c r="G397" s="74">
        <v>0.9508086046520708</v>
      </c>
      <c r="H397" s="74">
        <v>0.9517403550372818</v>
      </c>
      <c r="I397" s="74">
        <v>0.9700353573843259</v>
      </c>
      <c r="J397" s="74">
        <v>0.9757422374415466</v>
      </c>
      <c r="K397" s="74">
        <v>0.993145106165707</v>
      </c>
      <c r="L397" s="74">
        <v>0.993130013921634</v>
      </c>
      <c r="M397" s="74">
        <v>0.9931975095013992</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14735.13640243621</v>
      </c>
      <c r="F399" s="59">
        <v>13759.634177416787</v>
      </c>
      <c r="G399" s="59">
        <v>12618.52780211633</v>
      </c>
      <c r="H399" s="59">
        <v>12644.562402762913</v>
      </c>
      <c r="I399" s="59">
        <v>12335.357794970565</v>
      </c>
      <c r="J399" s="59">
        <v>12986.269275028768</v>
      </c>
      <c r="K399" s="59">
        <v>13150.366292600871</v>
      </c>
      <c r="L399" s="59">
        <v>12591.807937848336</v>
      </c>
      <c r="M399" s="59">
        <v>11584.505056366048</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188868931</v>
      </c>
      <c r="F402" s="54">
        <v>207523356</v>
      </c>
      <c r="G402" s="54">
        <v>218835600</v>
      </c>
      <c r="H402" s="54">
        <v>240889307</v>
      </c>
      <c r="I402" s="54">
        <v>266016827</v>
      </c>
      <c r="J402" s="54">
        <v>278958472</v>
      </c>
      <c r="K402" s="54">
        <v>285666344</v>
      </c>
      <c r="L402" s="54">
        <v>295682475</v>
      </c>
      <c r="M402" s="54">
        <v>300806708</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99425429</v>
      </c>
      <c r="F404" s="54">
        <v>98671267</v>
      </c>
      <c r="G404" s="54">
        <v>96855767</v>
      </c>
      <c r="H404" s="54">
        <v>98634009</v>
      </c>
      <c r="I404" s="54">
        <v>98824291</v>
      </c>
      <c r="J404" s="54">
        <v>100796314</v>
      </c>
      <c r="K404" s="54">
        <v>97406399</v>
      </c>
      <c r="L404" s="54">
        <v>97564842</v>
      </c>
      <c r="M404" s="54">
        <v>97493758</v>
      </c>
    </row>
    <row r="405" spans="1:13" ht="13.5">
      <c r="A405" s="103">
        <f>VALUE(MID(D405,8,4))</f>
        <v>9180</v>
      </c>
      <c r="C405" s="4" t="s">
        <v>211</v>
      </c>
      <c r="D405" s="2" t="s">
        <v>212</v>
      </c>
      <c r="E405" s="59">
        <v>288294360</v>
      </c>
      <c r="F405" s="59">
        <v>306194623</v>
      </c>
      <c r="G405" s="59">
        <v>315691367</v>
      </c>
      <c r="H405" s="59">
        <v>339523316</v>
      </c>
      <c r="I405" s="59">
        <v>364841118</v>
      </c>
      <c r="J405" s="59">
        <v>379754786</v>
      </c>
      <c r="K405" s="59">
        <v>383072743</v>
      </c>
      <c r="L405" s="59">
        <v>393247317</v>
      </c>
      <c r="M405" s="59">
        <v>398300466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4045967</v>
      </c>
      <c r="F408" s="54">
        <v>3692622</v>
      </c>
      <c r="G408" s="54">
        <v>3792060</v>
      </c>
      <c r="H408" s="54">
        <v>3514831</v>
      </c>
      <c r="I408" s="54">
        <v>3525520</v>
      </c>
      <c r="J408" s="54">
        <v>3060231</v>
      </c>
      <c r="K408" s="54">
        <v>1360411</v>
      </c>
      <c r="L408" s="54">
        <v>1254070</v>
      </c>
      <c r="M408" s="54">
        <v>2769070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4045967</v>
      </c>
      <c r="F411" s="59">
        <v>3692622</v>
      </c>
      <c r="G411" s="59">
        <v>3792060</v>
      </c>
      <c r="H411" s="59">
        <v>3514831</v>
      </c>
      <c r="I411" s="59">
        <v>3525520</v>
      </c>
      <c r="J411" s="59">
        <v>3060231</v>
      </c>
      <c r="K411" s="59">
        <v>1360411</v>
      </c>
      <c r="L411" s="59">
        <v>1254070</v>
      </c>
      <c r="M411" s="59">
        <v>2769070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192914898</v>
      </c>
      <c r="F414" s="54">
        <v>211215978</v>
      </c>
      <c r="G414" s="54">
        <v>222751891</v>
      </c>
      <c r="H414" s="54">
        <v>244505671</v>
      </c>
      <c r="I414" s="54">
        <v>269617169</v>
      </c>
      <c r="J414" s="54">
        <v>282066812</v>
      </c>
      <c r="K414" s="54">
        <v>287074697</v>
      </c>
      <c r="L414" s="54">
        <v>296984485</v>
      </c>
      <c r="M414" s="54">
        <v>303623864</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99425429</v>
      </c>
      <c r="F416" s="54">
        <v>98671267</v>
      </c>
      <c r="G416" s="54">
        <v>96973206</v>
      </c>
      <c r="H416" s="54">
        <v>98751269</v>
      </c>
      <c r="I416" s="54">
        <v>98915622</v>
      </c>
      <c r="J416" s="54">
        <v>100861713</v>
      </c>
      <c r="K416" s="54">
        <v>97471574</v>
      </c>
      <c r="L416" s="54">
        <v>97630019</v>
      </c>
      <c r="M416" s="54">
        <v>97559124</v>
      </c>
    </row>
    <row r="417" spans="1:13" ht="13.5">
      <c r="A417" s="103">
        <f>VALUE(MID(D417,8,4))</f>
        <v>9199</v>
      </c>
      <c r="C417" s="4" t="s">
        <v>218</v>
      </c>
      <c r="D417" s="2" t="s">
        <v>201</v>
      </c>
      <c r="E417" s="59">
        <v>292340327</v>
      </c>
      <c r="F417" s="59">
        <v>309887245</v>
      </c>
      <c r="G417" s="59">
        <v>319725097</v>
      </c>
      <c r="H417" s="59">
        <v>343256940</v>
      </c>
      <c r="I417" s="59">
        <v>368532791</v>
      </c>
      <c r="J417" s="59">
        <v>382928525</v>
      </c>
      <c r="K417" s="59">
        <v>384546271</v>
      </c>
      <c r="L417" s="59">
        <v>394614504</v>
      </c>
      <c r="M417" s="59">
        <v>401182988</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1780764</v>
      </c>
      <c r="F420" s="54">
        <v>3032875</v>
      </c>
      <c r="G420" s="54">
        <v>5503961</v>
      </c>
      <c r="H420" s="54">
        <v>3619943</v>
      </c>
      <c r="I420" s="54">
        <v>4037537</v>
      </c>
      <c r="J420" s="54">
        <v>4266712</v>
      </c>
      <c r="K420" s="54">
        <v>4335229</v>
      </c>
      <c r="L420" s="54">
        <v>13178166</v>
      </c>
      <c r="M420" s="54">
        <v>19348205</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191134134</v>
      </c>
      <c r="F424" s="54">
        <v>208183103</v>
      </c>
      <c r="G424" s="54">
        <v>217247930</v>
      </c>
      <c r="H424" s="54">
        <v>240885728</v>
      </c>
      <c r="I424" s="54">
        <v>265579632</v>
      </c>
      <c r="J424" s="54">
        <v>277800100</v>
      </c>
      <c r="K424" s="54">
        <v>282739468</v>
      </c>
      <c r="L424" s="54">
        <v>283806319</v>
      </c>
      <c r="M424" s="54">
        <v>284275659</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14844234</v>
      </c>
      <c r="F428" s="54">
        <v>14089844</v>
      </c>
      <c r="G428" s="54">
        <v>12907218</v>
      </c>
      <c r="H428" s="54">
        <v>13706602</v>
      </c>
      <c r="I428" s="54">
        <v>17581000</v>
      </c>
      <c r="J428" s="54">
        <v>17003282</v>
      </c>
      <c r="K428" s="54">
        <v>15763106</v>
      </c>
      <c r="L428" s="54">
        <v>18841536</v>
      </c>
      <c r="M428" s="54">
        <v>19766586</v>
      </c>
    </row>
    <row r="429" spans="1:13" ht="13.5">
      <c r="A429" s="103">
        <f t="shared" si="16"/>
        <v>620</v>
      </c>
      <c r="C429" s="3" t="s">
        <v>225</v>
      </c>
      <c r="D429" s="9" t="s">
        <v>226</v>
      </c>
      <c r="E429" s="54">
        <v>6510137</v>
      </c>
      <c r="F429" s="54">
        <v>5416973</v>
      </c>
      <c r="G429" s="54">
        <v>5039359</v>
      </c>
      <c r="H429" s="54">
        <v>4807838</v>
      </c>
      <c r="I429" s="54">
        <v>5660870</v>
      </c>
      <c r="J429" s="54">
        <v>5172661</v>
      </c>
      <c r="K429" s="54">
        <v>7219231</v>
      </c>
      <c r="L429" s="54">
        <v>7468971</v>
      </c>
      <c r="M429" s="54">
        <v>8462282</v>
      </c>
    </row>
    <row r="430" spans="1:13" ht="13.5">
      <c r="A430" s="103">
        <f t="shared" si="16"/>
        <v>630</v>
      </c>
      <c r="C430" s="3" t="s">
        <v>227</v>
      </c>
      <c r="D430" s="9" t="s">
        <v>228</v>
      </c>
      <c r="E430" s="54">
        <v>3563739</v>
      </c>
      <c r="F430" s="54">
        <v>4717473</v>
      </c>
      <c r="G430" s="54">
        <v>5801558</v>
      </c>
      <c r="H430" s="54">
        <v>5787043</v>
      </c>
      <c r="I430" s="54">
        <v>4817037</v>
      </c>
      <c r="J430" s="54">
        <v>5263251</v>
      </c>
      <c r="K430" s="54">
        <v>6427591</v>
      </c>
      <c r="L430" s="54">
        <v>7886598</v>
      </c>
      <c r="M430" s="54">
        <v>9594928</v>
      </c>
    </row>
    <row r="431" spans="1:13" ht="13.5">
      <c r="A431" s="103">
        <f t="shared" si="16"/>
        <v>640</v>
      </c>
      <c r="C431" s="3" t="s">
        <v>229</v>
      </c>
      <c r="D431" s="9" t="s">
        <v>230</v>
      </c>
      <c r="E431" s="54">
        <v>3142824</v>
      </c>
      <c r="F431" s="54">
        <v>3654956</v>
      </c>
      <c r="G431" s="54">
        <v>4232393</v>
      </c>
      <c r="H431" s="54">
        <v>3900699</v>
      </c>
      <c r="I431" s="54">
        <v>4836534</v>
      </c>
      <c r="J431" s="54">
        <v>5214421</v>
      </c>
      <c r="K431" s="54">
        <v>6152497</v>
      </c>
      <c r="L431" s="54">
        <v>5949732</v>
      </c>
      <c r="M431" s="54">
        <v>7511585</v>
      </c>
    </row>
    <row r="432" spans="1:13" ht="13.5">
      <c r="A432" s="103">
        <f t="shared" si="16"/>
        <v>690</v>
      </c>
      <c r="C432" s="3" t="s">
        <v>269</v>
      </c>
      <c r="D432" s="9" t="s">
        <v>231</v>
      </c>
      <c r="E432" s="54">
        <v>734884</v>
      </c>
      <c r="F432" s="54">
        <v>0</v>
      </c>
      <c r="G432" s="54">
        <v>0</v>
      </c>
      <c r="H432" s="54">
        <v>3310000</v>
      </c>
      <c r="I432" s="54">
        <v>3410044</v>
      </c>
      <c r="J432" s="54">
        <v>4004918</v>
      </c>
      <c r="K432" s="54">
        <v>6956876</v>
      </c>
      <c r="L432" s="54">
        <v>8510564</v>
      </c>
      <c r="M432" s="54">
        <v>7560006</v>
      </c>
    </row>
    <row r="433" spans="1:13" ht="13.5">
      <c r="A433" s="103">
        <f t="shared" si="16"/>
        <v>699</v>
      </c>
      <c r="C433" s="4" t="s">
        <v>232</v>
      </c>
      <c r="D433" s="2" t="s">
        <v>233</v>
      </c>
      <c r="E433" s="54">
        <v>27326050</v>
      </c>
      <c r="F433" s="54">
        <v>27879246</v>
      </c>
      <c r="G433" s="54">
        <v>27980528</v>
      </c>
      <c r="H433" s="54">
        <v>24892182</v>
      </c>
      <c r="I433" s="54">
        <v>29485397</v>
      </c>
      <c r="J433" s="54">
        <v>28648697</v>
      </c>
      <c r="K433" s="54">
        <v>28605549</v>
      </c>
      <c r="L433" s="54">
        <v>31636273</v>
      </c>
      <c r="M433" s="54">
        <v>37775375</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16169937</v>
      </c>
      <c r="F436" s="54">
        <v>15657732</v>
      </c>
      <c r="G436" s="54">
        <v>15255430</v>
      </c>
      <c r="H436" s="54">
        <v>15900366</v>
      </c>
      <c r="I436" s="54">
        <v>15675814</v>
      </c>
      <c r="J436" s="54">
        <v>16106868</v>
      </c>
      <c r="K436" s="54">
        <v>15972094</v>
      </c>
      <c r="L436" s="54">
        <v>16310117</v>
      </c>
      <c r="M436" s="54">
        <v>16521871</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2044604</v>
      </c>
      <c r="F438" s="54">
        <v>1801736</v>
      </c>
      <c r="G438" s="54">
        <v>1708202</v>
      </c>
      <c r="H438" s="54">
        <v>1637657</v>
      </c>
      <c r="I438" s="54">
        <v>1544849</v>
      </c>
      <c r="J438" s="54">
        <v>1554873</v>
      </c>
      <c r="K438" s="54">
        <v>1692163</v>
      </c>
      <c r="L438" s="54">
        <v>1604235</v>
      </c>
      <c r="M438" s="54">
        <v>1583218</v>
      </c>
    </row>
    <row r="439" spans="1:13" ht="13.5">
      <c r="A439" s="103">
        <f>VALUE(MID(D439,8,4))</f>
        <v>9280</v>
      </c>
      <c r="C439" s="4" t="s">
        <v>347</v>
      </c>
      <c r="D439" s="2" t="s">
        <v>338</v>
      </c>
      <c r="E439" s="59">
        <v>18214541</v>
      </c>
      <c r="F439" s="59">
        <v>17459468</v>
      </c>
      <c r="G439" s="59">
        <v>16963632</v>
      </c>
      <c r="H439" s="59">
        <v>17538023</v>
      </c>
      <c r="I439" s="59">
        <v>17220663</v>
      </c>
      <c r="J439" s="59">
        <v>17661741</v>
      </c>
      <c r="K439" s="59">
        <v>17664257</v>
      </c>
      <c r="L439" s="59">
        <v>17914352</v>
      </c>
      <c r="M439" s="59">
        <v>18105089</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1319380</v>
      </c>
      <c r="G442" s="54">
        <v>199562</v>
      </c>
      <c r="H442" s="54">
        <v>257597</v>
      </c>
      <c r="I442" s="54">
        <v>345277</v>
      </c>
      <c r="J442" s="54">
        <v>272870</v>
      </c>
      <c r="K442" s="54">
        <v>193761</v>
      </c>
      <c r="L442" s="54">
        <v>182252</v>
      </c>
      <c r="M442" s="54">
        <v>182404</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128544</v>
      </c>
      <c r="M444" s="54">
        <v>125438</v>
      </c>
    </row>
    <row r="445" spans="1:13" ht="13.5">
      <c r="A445" s="103">
        <f>VALUE(MID(D445,8,4))</f>
        <v>9290</v>
      </c>
      <c r="C445" s="4" t="s">
        <v>216</v>
      </c>
      <c r="D445" s="2" t="s">
        <v>342</v>
      </c>
      <c r="E445" s="59">
        <v>0</v>
      </c>
      <c r="F445" s="59">
        <v>1319380</v>
      </c>
      <c r="G445" s="59">
        <v>199562</v>
      </c>
      <c r="H445" s="59">
        <v>257597</v>
      </c>
      <c r="I445" s="59">
        <v>345277</v>
      </c>
      <c r="J445" s="59">
        <v>272870</v>
      </c>
      <c r="K445" s="59">
        <v>193761</v>
      </c>
      <c r="L445" s="59">
        <v>310796</v>
      </c>
      <c r="M445" s="59">
        <v>307842</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1254825</v>
      </c>
      <c r="H448" s="54">
        <v>1344900</v>
      </c>
      <c r="I448" s="54">
        <v>1482375</v>
      </c>
      <c r="J448" s="54">
        <v>1498650</v>
      </c>
      <c r="K448" s="54">
        <v>1493325</v>
      </c>
      <c r="L448" s="54">
        <v>1503675</v>
      </c>
      <c r="M448" s="54">
        <v>1473075</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1254825</v>
      </c>
      <c r="H451" s="59">
        <v>1344900</v>
      </c>
      <c r="I451" s="59">
        <v>1482375</v>
      </c>
      <c r="J451" s="59">
        <v>1498650</v>
      </c>
      <c r="K451" s="59">
        <v>1493325</v>
      </c>
      <c r="L451" s="59">
        <v>1503675</v>
      </c>
      <c r="M451" s="59">
        <v>1473075</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86692</v>
      </c>
      <c r="F456" s="54">
        <v>87906</v>
      </c>
      <c r="G456" s="54">
        <v>89022</v>
      </c>
      <c r="H456" s="54">
        <v>90629</v>
      </c>
      <c r="I456" s="54">
        <v>91899</v>
      </c>
      <c r="J456" s="54">
        <v>86900</v>
      </c>
      <c r="K456" s="54">
        <v>86794</v>
      </c>
      <c r="L456" s="54">
        <v>88815</v>
      </c>
      <c r="M456" s="54">
        <v>96512</v>
      </c>
    </row>
    <row r="457" spans="1:13" ht="13.5">
      <c r="A457" s="103">
        <f>VALUE(MID(D457,8,4))</f>
        <v>41</v>
      </c>
      <c r="C457" s="3" t="s">
        <v>514</v>
      </c>
      <c r="D457" s="9" t="s">
        <v>37</v>
      </c>
      <c r="E457" s="54">
        <v>200062</v>
      </c>
      <c r="F457" s="54">
        <v>202431</v>
      </c>
      <c r="G457" s="54">
        <v>202431</v>
      </c>
      <c r="H457" s="54">
        <v>202431</v>
      </c>
      <c r="I457" s="54">
        <v>207959</v>
      </c>
      <c r="J457" s="54">
        <v>217249</v>
      </c>
      <c r="K457" s="54">
        <v>216473</v>
      </c>
      <c r="L457" s="54">
        <v>205343</v>
      </c>
      <c r="M457" s="54">
        <v>205343</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2516</v>
      </c>
      <c r="F460" s="79">
        <v>2686</v>
      </c>
      <c r="G460" s="79">
        <v>2587</v>
      </c>
      <c r="H460" s="79">
        <v>2944</v>
      </c>
      <c r="I460" s="79">
        <v>3172</v>
      </c>
      <c r="J460" s="79">
        <v>2675</v>
      </c>
      <c r="K460" s="79">
        <v>2856</v>
      </c>
      <c r="L460" s="79">
        <v>2901</v>
      </c>
      <c r="M460" s="79">
        <v>2985</v>
      </c>
    </row>
    <row r="461" spans="1:13" ht="13.5">
      <c r="A461" s="103">
        <v>298</v>
      </c>
      <c r="C461" s="3" t="s">
        <v>450</v>
      </c>
      <c r="D461" s="9" t="s">
        <v>32</v>
      </c>
      <c r="E461" s="79">
        <v>347</v>
      </c>
      <c r="F461" s="79">
        <v>389</v>
      </c>
      <c r="G461" s="79">
        <v>424</v>
      </c>
      <c r="H461" s="79">
        <v>265</v>
      </c>
      <c r="I461" s="79">
        <v>363</v>
      </c>
      <c r="J461" s="79">
        <v>238</v>
      </c>
      <c r="K461" s="79">
        <v>259</v>
      </c>
      <c r="L461" s="79">
        <v>297</v>
      </c>
      <c r="M461" s="79">
        <v>319</v>
      </c>
    </row>
    <row r="462" spans="1:13" ht="13.5">
      <c r="A462" s="103">
        <v>298</v>
      </c>
      <c r="C462" s="3" t="s">
        <v>451</v>
      </c>
      <c r="D462" s="9" t="s">
        <v>33</v>
      </c>
      <c r="E462" s="79">
        <v>470</v>
      </c>
      <c r="F462" s="79">
        <v>594</v>
      </c>
      <c r="G462" s="79">
        <v>532</v>
      </c>
      <c r="H462" s="79">
        <v>627</v>
      </c>
      <c r="I462" s="79">
        <v>523</v>
      </c>
      <c r="J462" s="79">
        <v>534</v>
      </c>
      <c r="K462" s="79">
        <v>532</v>
      </c>
      <c r="L462" s="79">
        <v>662</v>
      </c>
      <c r="M462" s="79">
        <v>682</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125000000</v>
      </c>
      <c r="F465" s="54">
        <v>208913139</v>
      </c>
      <c r="G465" s="54">
        <v>208116476</v>
      </c>
      <c r="H465" s="54">
        <v>190231751</v>
      </c>
      <c r="I465" s="54">
        <v>181914968</v>
      </c>
      <c r="J465" s="54">
        <v>143644816</v>
      </c>
      <c r="K465" s="54">
        <v>100505200</v>
      </c>
      <c r="L465" s="54">
        <v>68058505</v>
      </c>
      <c r="M465" s="54">
        <v>36231900</v>
      </c>
    </row>
    <row r="466" spans="1:13" ht="13.5">
      <c r="A466" s="103">
        <v>1220</v>
      </c>
      <c r="C466" s="3" t="s">
        <v>619</v>
      </c>
      <c r="D466" s="9" t="s">
        <v>622</v>
      </c>
      <c r="E466" s="54">
        <v>33700000</v>
      </c>
      <c r="F466" s="54">
        <v>0</v>
      </c>
      <c r="G466" s="54">
        <v>0</v>
      </c>
      <c r="H466" s="54">
        <v>0</v>
      </c>
      <c r="I466" s="54">
        <v>0</v>
      </c>
      <c r="J466" s="54">
        <v>0</v>
      </c>
      <c r="K466" s="54">
        <v>0</v>
      </c>
      <c r="L466" s="54">
        <v>0</v>
      </c>
      <c r="M466" s="54">
        <v>0</v>
      </c>
    </row>
    <row r="467" spans="1:13" ht="13.5">
      <c r="A467" s="103">
        <v>1230</v>
      </c>
      <c r="C467" s="3" t="s">
        <v>620</v>
      </c>
      <c r="D467" s="9" t="s">
        <v>623</v>
      </c>
      <c r="E467" s="54">
        <v>187000000</v>
      </c>
      <c r="F467" s="54">
        <v>172116408</v>
      </c>
      <c r="G467" s="54">
        <v>265853222</v>
      </c>
      <c r="H467" s="54">
        <v>171531911</v>
      </c>
      <c r="I467" s="54">
        <v>154320682</v>
      </c>
      <c r="J467" s="54">
        <v>183681820</v>
      </c>
      <c r="K467" s="54">
        <v>236690625</v>
      </c>
      <c r="L467" s="54">
        <v>163025000</v>
      </c>
      <c r="M467" s="54">
        <v>78825050</v>
      </c>
    </row>
    <row r="468" spans="1:13" ht="13.5">
      <c r="A468" s="103">
        <f>VALUE(MID(D468,8,4))</f>
        <v>1299</v>
      </c>
      <c r="C468" s="3" t="s">
        <v>452</v>
      </c>
      <c r="D468" s="9" t="s">
        <v>453</v>
      </c>
      <c r="E468" s="54">
        <v>345700000</v>
      </c>
      <c r="F468" s="54">
        <v>381029547</v>
      </c>
      <c r="G468" s="54">
        <v>473969698</v>
      </c>
      <c r="H468" s="54">
        <v>361763662</v>
      </c>
      <c r="I468" s="54">
        <v>336235650</v>
      </c>
      <c r="J468" s="54">
        <v>327326636</v>
      </c>
      <c r="K468" s="54">
        <v>337195825</v>
      </c>
      <c r="L468" s="54">
        <v>231083505</v>
      </c>
      <c r="M468" s="54">
        <v>115056950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9902719</v>
      </c>
      <c r="H470" s="54">
        <v>10130125</v>
      </c>
      <c r="I470" s="54">
        <v>9997435</v>
      </c>
      <c r="J470" s="54">
        <v>7842445</v>
      </c>
      <c r="K470" s="54">
        <v>7299216</v>
      </c>
      <c r="L470" s="54">
        <v>8872684</v>
      </c>
      <c r="M470" s="54">
        <v>9680765</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2225.290661191344</v>
      </c>
      <c r="F480" s="206">
        <v>2402.748140058699</v>
      </c>
      <c r="G480" s="206">
        <v>2502.211711711712</v>
      </c>
      <c r="H480" s="206">
        <v>2697.8745324344304</v>
      </c>
      <c r="I480" s="206">
        <v>2933.8422507317814</v>
      </c>
      <c r="J480" s="206">
        <v>3245.878158803222</v>
      </c>
      <c r="K480" s="206">
        <v>3307.54080927253</v>
      </c>
      <c r="L480" s="206">
        <v>3343.855035748466</v>
      </c>
      <c r="M480" s="206">
        <v>3145.970076259947</v>
      </c>
    </row>
    <row r="481" spans="1:13" ht="13.5">
      <c r="A481" s="142"/>
      <c r="C481" s="3" t="s">
        <v>433</v>
      </c>
      <c r="D481" s="9" t="s">
        <v>334</v>
      </c>
      <c r="E481" s="206">
        <v>3372.17190744244</v>
      </c>
      <c r="F481" s="206">
        <v>3525.2115327736446</v>
      </c>
      <c r="G481" s="206">
        <v>3591.529026532767</v>
      </c>
      <c r="H481" s="206">
        <v>3787.495613986693</v>
      </c>
      <c r="I481" s="206">
        <v>4010.1937017813034</v>
      </c>
      <c r="J481" s="206">
        <v>4406.5422899884925</v>
      </c>
      <c r="K481" s="206">
        <v>4430.562838445054</v>
      </c>
      <c r="L481" s="206">
        <v>4443.10650228002</v>
      </c>
      <c r="M481" s="206">
        <v>4156.8197529840845</v>
      </c>
    </row>
    <row r="482" spans="1:13" ht="13.5">
      <c r="A482" s="142"/>
      <c r="C482" s="3" t="s">
        <v>301</v>
      </c>
      <c r="D482" s="9" t="s">
        <v>334</v>
      </c>
      <c r="E482" s="206">
        <v>580.410729940479</v>
      </c>
      <c r="F482" s="206">
        <v>640.6186835938389</v>
      </c>
      <c r="G482" s="206">
        <v>656.6102985778796</v>
      </c>
      <c r="H482" s="206">
        <v>692.0830087499586</v>
      </c>
      <c r="I482" s="206">
        <v>753.4068597046758</v>
      </c>
      <c r="J482" s="206">
        <v>898.1936018411968</v>
      </c>
      <c r="K482" s="206">
        <v>819.2985920685761</v>
      </c>
      <c r="L482" s="206">
        <v>996.5429150481338</v>
      </c>
      <c r="M482" s="206">
        <v>1198.2607344164455</v>
      </c>
    </row>
    <row r="483" spans="1:13" ht="13.5">
      <c r="A483" s="142"/>
      <c r="C483" s="3" t="s">
        <v>434</v>
      </c>
      <c r="D483" s="9" t="s">
        <v>334</v>
      </c>
      <c r="E483" s="206">
        <v>710.606780325751</v>
      </c>
      <c r="F483" s="206">
        <v>656.0754669760881</v>
      </c>
      <c r="G483" s="206">
        <v>641.9131450652648</v>
      </c>
      <c r="H483" s="206">
        <v>784.3937040020303</v>
      </c>
      <c r="I483" s="206">
        <v>731.4757723152592</v>
      </c>
      <c r="J483" s="206">
        <v>811.1324971231301</v>
      </c>
      <c r="K483" s="206">
        <v>759.2690393345163</v>
      </c>
      <c r="L483" s="206">
        <v>751.3373529246186</v>
      </c>
      <c r="M483" s="206">
        <v>783.3531892407162</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79209484</v>
      </c>
      <c r="F486" s="54">
        <v>80165298</v>
      </c>
      <c r="G486" s="54">
        <v>85081442</v>
      </c>
      <c r="H486" s="54">
        <v>92483601</v>
      </c>
      <c r="I486" s="54">
        <v>97187523</v>
      </c>
      <c r="J486" s="54">
        <v>105874573</v>
      </c>
      <c r="K486" s="54">
        <v>114403125</v>
      </c>
      <c r="L486" s="54">
        <v>126677769</v>
      </c>
      <c r="M486" s="54">
        <v>137628887</v>
      </c>
    </row>
    <row r="487" spans="1:13" ht="13.5">
      <c r="A487" s="142"/>
      <c r="C487" s="3" t="s">
        <v>303</v>
      </c>
      <c r="D487" s="9" t="s">
        <v>334</v>
      </c>
      <c r="E487" s="54">
        <v>1373553</v>
      </c>
      <c r="F487" s="54">
        <v>5366508</v>
      </c>
      <c r="G487" s="54">
        <v>11815320</v>
      </c>
      <c r="H487" s="54">
        <v>11394444</v>
      </c>
      <c r="I487" s="54">
        <v>11757898</v>
      </c>
      <c r="J487" s="54">
        <v>12056869</v>
      </c>
      <c r="K487" s="54">
        <v>11985379</v>
      </c>
      <c r="L487" s="54">
        <v>12095450</v>
      </c>
      <c r="M487" s="54">
        <v>12259548</v>
      </c>
    </row>
    <row r="488" spans="1:13" ht="13.5">
      <c r="A488" s="142"/>
      <c r="C488" s="3" t="s">
        <v>311</v>
      </c>
      <c r="D488" s="9" t="s">
        <v>334</v>
      </c>
      <c r="E488" s="77">
        <v>0.11220543356786362</v>
      </c>
      <c r="F488" s="77">
        <v>0.15469841768952433</v>
      </c>
      <c r="G488" s="77">
        <v>0.15434816846316357</v>
      </c>
      <c r="H488" s="77">
        <v>0.15322960343828937</v>
      </c>
      <c r="I488" s="77">
        <v>0.15290640436281364</v>
      </c>
      <c r="J488" s="77">
        <v>0.14929822009293234</v>
      </c>
      <c r="K488" s="77">
        <v>0.1631277791289557</v>
      </c>
      <c r="L488" s="77">
        <v>0.1723934981760289</v>
      </c>
      <c r="M488" s="77">
        <v>0.17564783754947877</v>
      </c>
    </row>
    <row r="489" spans="1:13" ht="13.5">
      <c r="A489" s="142"/>
      <c r="C489" s="3" t="s">
        <v>304</v>
      </c>
      <c r="D489" s="9" t="s">
        <v>334</v>
      </c>
      <c r="E489" s="206">
        <v>913.68850643658</v>
      </c>
      <c r="F489" s="206">
        <v>911.9434168316155</v>
      </c>
      <c r="G489" s="206">
        <v>955.735009323538</v>
      </c>
      <c r="H489" s="206">
        <v>1020.4636595350274</v>
      </c>
      <c r="I489" s="206">
        <v>1057.5471223843567</v>
      </c>
      <c r="J489" s="206">
        <v>1218.3495166858459</v>
      </c>
      <c r="K489" s="206">
        <v>1318.099465400834</v>
      </c>
      <c r="L489" s="206">
        <v>1426.3105218713056</v>
      </c>
      <c r="M489" s="206">
        <v>1426.0287529011937</v>
      </c>
    </row>
    <row r="490" spans="1:13" ht="13.5">
      <c r="A490" s="142"/>
      <c r="C490" s="3" t="s">
        <v>305</v>
      </c>
      <c r="D490" s="9" t="s">
        <v>334</v>
      </c>
      <c r="E490" s="206">
        <v>15.844057121764408</v>
      </c>
      <c r="F490" s="206">
        <v>61.04825609173435</v>
      </c>
      <c r="G490" s="206">
        <v>132.7235964143695</v>
      </c>
      <c r="H490" s="206">
        <v>125.72624656566883</v>
      </c>
      <c r="I490" s="206">
        <v>127.94369906092558</v>
      </c>
      <c r="J490" s="206">
        <v>138.74417721518986</v>
      </c>
      <c r="K490" s="206">
        <v>138.08994861395948</v>
      </c>
      <c r="L490" s="206">
        <v>136.18701795867815</v>
      </c>
      <c r="M490" s="206">
        <v>127.02615218832891</v>
      </c>
    </row>
    <row r="491" spans="1:4" ht="6" customHeight="1">
      <c r="A491" s="142"/>
      <c r="C491" s="3"/>
      <c r="D491" s="68"/>
    </row>
    <row r="492" spans="1:4" ht="15">
      <c r="A492" s="142"/>
      <c r="B492" s="16" t="s">
        <v>315</v>
      </c>
      <c r="C492" s="3"/>
      <c r="D492" s="57"/>
    </row>
    <row r="493" spans="1:13" ht="13.5">
      <c r="A493" s="142"/>
      <c r="C493" s="6" t="s">
        <v>317</v>
      </c>
      <c r="D493" s="9" t="s">
        <v>334</v>
      </c>
      <c r="E493" s="77">
        <v>0.012182426275329868</v>
      </c>
      <c r="F493" s="77">
        <v>0.008572734411934074</v>
      </c>
      <c r="G493" s="77">
        <v>0.011256164626765904</v>
      </c>
      <c r="H493" s="77">
        <v>0.012105053379673962</v>
      </c>
      <c r="I493" s="77">
        <v>0.018766702223175915</v>
      </c>
      <c r="J493" s="77">
        <v>0.05313091369638276</v>
      </c>
      <c r="K493" s="77">
        <v>0.03747826508267513</v>
      </c>
      <c r="L493" s="77">
        <v>0.030806316227969928</v>
      </c>
      <c r="M493" s="77">
        <v>0.03467888364963541</v>
      </c>
    </row>
    <row r="494" spans="1:13" ht="13.5">
      <c r="A494" s="142"/>
      <c r="C494" s="6" t="s">
        <v>312</v>
      </c>
      <c r="D494" s="9" t="s">
        <v>334</v>
      </c>
      <c r="E494" s="77">
        <v>0.00680306641244753</v>
      </c>
      <c r="F494" s="77">
        <v>0.00967753926034991</v>
      </c>
      <c r="G494" s="77">
        <v>0.011646757925681765</v>
      </c>
      <c r="H494" s="77">
        <v>0.00552493817501625</v>
      </c>
      <c r="I494" s="77">
        <v>0.004505806704585411</v>
      </c>
      <c r="J494" s="77">
        <v>0.004855182187149412</v>
      </c>
      <c r="K494" s="77">
        <v>0.004290250342412467</v>
      </c>
      <c r="L494" s="77">
        <v>0.0026852624626186802</v>
      </c>
      <c r="M494" s="77">
        <v>0.006036827488981509</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0.2759939279703398</v>
      </c>
      <c r="F497" s="207">
        <v>0.4092080313904782</v>
      </c>
      <c r="G497" s="207">
        <v>0.4033523311337447</v>
      </c>
      <c r="H497" s="207">
        <v>0.40626922050609904</v>
      </c>
      <c r="I497" s="207">
        <v>0.42779579914509985</v>
      </c>
      <c r="J497" s="207">
        <v>0.4158512804744163</v>
      </c>
      <c r="K497" s="207">
        <v>0.4207324759348651</v>
      </c>
      <c r="L497" s="207">
        <v>0.3996105033302415</v>
      </c>
      <c r="M497" s="207">
        <v>0.37820350816516896</v>
      </c>
    </row>
    <row r="498" spans="1:13" ht="13.5">
      <c r="A498" s="142"/>
      <c r="B498" s="231" t="s">
        <v>351</v>
      </c>
      <c r="C498" s="229"/>
      <c r="D498" s="9" t="s">
        <v>334</v>
      </c>
      <c r="E498" s="207">
        <v>0.02655831273233084</v>
      </c>
      <c r="F498" s="207">
        <v>0.034514007034420625</v>
      </c>
      <c r="G498" s="207">
        <v>0.03400361802969014</v>
      </c>
      <c r="H498" s="207">
        <v>0.03198845407902206</v>
      </c>
      <c r="I498" s="207">
        <v>0.030435131171912922</v>
      </c>
      <c r="J498" s="207">
        <v>0.029057901642947432</v>
      </c>
      <c r="K498" s="207">
        <v>0.02896500190565058</v>
      </c>
      <c r="L498" s="207">
        <v>0.027779972754886532</v>
      </c>
      <c r="M498" s="207">
        <v>0.026454025809856695</v>
      </c>
    </row>
    <row r="499" spans="1:13" ht="13.5">
      <c r="A499" s="142"/>
      <c r="C499" s="3" t="s">
        <v>352</v>
      </c>
      <c r="D499" s="9" t="s">
        <v>334</v>
      </c>
      <c r="E499" s="207">
        <v>0.001038221850057794</v>
      </c>
      <c r="F499" s="207">
        <v>0.0014132778805288236</v>
      </c>
      <c r="G499" s="207">
        <v>0.0021481385213739097</v>
      </c>
      <c r="H499" s="207">
        <v>0.005270512805480777</v>
      </c>
      <c r="I499" s="207">
        <v>0.0034487238312374</v>
      </c>
      <c r="J499" s="207">
        <v>0.0032049577789774924</v>
      </c>
      <c r="K499" s="207">
        <v>0.011535813060075494</v>
      </c>
      <c r="L499" s="207">
        <v>0.014787602397066696</v>
      </c>
      <c r="M499" s="207">
        <v>0.011357604294572533</v>
      </c>
    </row>
    <row r="500" spans="1:13" ht="13.5">
      <c r="A500" s="142"/>
      <c r="C500" s="3" t="s">
        <v>353</v>
      </c>
      <c r="D500" s="9" t="s">
        <v>334</v>
      </c>
      <c r="E500" s="207">
        <v>0.11333871420085073</v>
      </c>
      <c r="F500" s="207">
        <v>0.15616091189610753</v>
      </c>
      <c r="G500" s="207">
        <v>0.15581791421349217</v>
      </c>
      <c r="H500" s="207">
        <v>0.15070900827211117</v>
      </c>
      <c r="I500" s="207">
        <v>0.15310098502865654</v>
      </c>
      <c r="J500" s="207">
        <v>0.1552833824042408</v>
      </c>
      <c r="K500" s="207">
        <v>0.15870257062371876</v>
      </c>
      <c r="L500" s="207">
        <v>0.16357969826491067</v>
      </c>
      <c r="M500" s="207">
        <v>0.17174540238341962</v>
      </c>
    </row>
    <row r="501" spans="1:13" ht="13.5">
      <c r="A501" s="142"/>
      <c r="C501" s="3" t="s">
        <v>354</v>
      </c>
      <c r="D501" s="9" t="s">
        <v>334</v>
      </c>
      <c r="E501" s="207">
        <v>0.0019833835004345384</v>
      </c>
      <c r="F501" s="207">
        <v>0.010548493813742666</v>
      </c>
      <c r="G501" s="207">
        <v>0.021936857419498343</v>
      </c>
      <c r="H501" s="207">
        <v>0.019217460164266755</v>
      </c>
      <c r="I501" s="207">
        <v>0.018939627761727494</v>
      </c>
      <c r="J501" s="207">
        <v>0.018048461509417364</v>
      </c>
      <c r="K501" s="207">
        <v>0.017834928449705287</v>
      </c>
      <c r="L501" s="207">
        <v>0.017030871192497195</v>
      </c>
      <c r="M501" s="207">
        <v>0.016310239428973694</v>
      </c>
    </row>
    <row r="502" spans="1:13" ht="13.5">
      <c r="A502" s="142"/>
      <c r="C502" s="3" t="s">
        <v>355</v>
      </c>
      <c r="D502" s="9" t="s">
        <v>334</v>
      </c>
      <c r="E502" s="207">
        <v>0.029961170762724296</v>
      </c>
      <c r="F502" s="207">
        <v>0.042604470562361316</v>
      </c>
      <c r="G502" s="207">
        <v>0.042921636452593975</v>
      </c>
      <c r="H502" s="207">
        <v>0.046935061709828696</v>
      </c>
      <c r="I502" s="207">
        <v>0.0394132643137543</v>
      </c>
      <c r="J502" s="207">
        <v>0.03920463181037118</v>
      </c>
      <c r="K502" s="207">
        <v>0.04548501017722436</v>
      </c>
      <c r="L502" s="207">
        <v>0.05000418497495821</v>
      </c>
      <c r="M502" s="207">
        <v>0.04820519319741884</v>
      </c>
    </row>
    <row r="503" spans="1:13" ht="13.5">
      <c r="A503" s="142"/>
      <c r="C503" s="3" t="s">
        <v>356</v>
      </c>
      <c r="D503" s="9" t="s">
        <v>334</v>
      </c>
      <c r="E503" s="207">
        <v>0.16161156255342818</v>
      </c>
      <c r="F503" s="207">
        <v>0.22405505253171573</v>
      </c>
      <c r="G503" s="207">
        <v>0.21462290360293182</v>
      </c>
      <c r="H503" s="207">
        <v>0.22568185391551168</v>
      </c>
      <c r="I503" s="207">
        <v>0.21980859180036513</v>
      </c>
      <c r="J503" s="207">
        <v>0.2223567642507351</v>
      </c>
      <c r="K503" s="207">
        <v>0.20387900090976538</v>
      </c>
      <c r="L503" s="207">
        <v>0.21858121390677346</v>
      </c>
      <c r="M503" s="207">
        <v>0.2544404990140755</v>
      </c>
    </row>
    <row r="504" spans="1:13" ht="13.5">
      <c r="A504" s="142"/>
      <c r="C504" s="3" t="s">
        <v>357</v>
      </c>
      <c r="D504" s="9" t="s">
        <v>334</v>
      </c>
      <c r="E504" s="207">
        <v>0.03764917179483522</v>
      </c>
      <c r="F504" s="207">
        <v>0.07773171439750953</v>
      </c>
      <c r="G504" s="207">
        <v>0.0800268880103648</v>
      </c>
      <c r="H504" s="207">
        <v>0.07102704460850051</v>
      </c>
      <c r="I504" s="207">
        <v>0.06780561375243463</v>
      </c>
      <c r="J504" s="207">
        <v>0.05822961895607292</v>
      </c>
      <c r="K504" s="207">
        <v>0.060120474472724</v>
      </c>
      <c r="L504" s="207">
        <v>0.05255550605702259</v>
      </c>
      <c r="M504" s="207">
        <v>0.05062499290308799</v>
      </c>
    </row>
    <row r="505" spans="1:13" ht="13.5">
      <c r="A505" s="142"/>
      <c r="C505" s="3" t="s">
        <v>358</v>
      </c>
      <c r="D505" s="9" t="s">
        <v>334</v>
      </c>
      <c r="E505" s="207">
        <v>0.011601490935094421</v>
      </c>
      <c r="F505" s="207">
        <v>0.021495480883779308</v>
      </c>
      <c r="G505" s="207">
        <v>0.022044574405319043</v>
      </c>
      <c r="H505" s="207">
        <v>0.021430647155287853</v>
      </c>
      <c r="I505" s="207">
        <v>0.01996169677534657</v>
      </c>
      <c r="J505" s="207">
        <v>0.020624433226007766</v>
      </c>
      <c r="K505" s="207">
        <v>0.02018111982362928</v>
      </c>
      <c r="L505" s="207">
        <v>0.019408764051156914</v>
      </c>
      <c r="M505" s="207">
        <v>0.01772002025391336</v>
      </c>
    </row>
    <row r="506" spans="1:13" ht="13.5">
      <c r="A506" s="142"/>
      <c r="C506" s="3" t="s">
        <v>359</v>
      </c>
      <c r="D506" s="9" t="s">
        <v>334</v>
      </c>
      <c r="E506" s="207">
        <v>0.3402640436999042</v>
      </c>
      <c r="F506" s="207">
        <v>0.022268559609356312</v>
      </c>
      <c r="G506" s="207">
        <v>0.023125138210991103</v>
      </c>
      <c r="H506" s="207">
        <v>0.021470736783891463</v>
      </c>
      <c r="I506" s="207">
        <v>0.01929056641946517</v>
      </c>
      <c r="J506" s="207">
        <v>0.038138567946813674</v>
      </c>
      <c r="K506" s="207">
        <v>0.03256360464264176</v>
      </c>
      <c r="L506" s="207">
        <v>0.03666168307048625</v>
      </c>
      <c r="M506" s="207">
        <v>0.02493851454951277</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5780.679659022747</v>
      </c>
      <c r="F510" s="206">
        <v>6615.865299296976</v>
      </c>
      <c r="G510" s="206">
        <v>6297.108557435241</v>
      </c>
      <c r="H510" s="206">
        <v>6742.128071588564</v>
      </c>
      <c r="I510" s="206">
        <v>7330.52218196063</v>
      </c>
      <c r="J510" s="206">
        <v>8293.08920598389</v>
      </c>
      <c r="K510" s="206">
        <v>8096.577482314446</v>
      </c>
      <c r="L510" s="206">
        <v>8513.39298541913</v>
      </c>
      <c r="M510" s="206">
        <v>8280.892925232096</v>
      </c>
    </row>
    <row r="511" spans="1:13" ht="13.5">
      <c r="A511" s="142"/>
      <c r="C511" s="6" t="s">
        <v>309</v>
      </c>
      <c r="D511" s="9" t="s">
        <v>334</v>
      </c>
      <c r="E511" s="206">
        <v>2504.916880766962</v>
      </c>
      <c r="F511" s="206">
        <v>2872.950560931873</v>
      </c>
      <c r="G511" s="206">
        <v>2769.245807213322</v>
      </c>
      <c r="H511" s="206">
        <v>3018.4720966650366</v>
      </c>
      <c r="I511" s="206">
        <v>3239.4253578830444</v>
      </c>
      <c r="J511" s="206">
        <v>3317.250951672965</v>
      </c>
      <c r="K511" s="206">
        <v>3246.290973932084</v>
      </c>
      <c r="L511" s="206">
        <v>3682.214626259478</v>
      </c>
      <c r="M511" s="206">
        <v>3892.0515332882055</v>
      </c>
    </row>
    <row r="512" spans="1:13" ht="13.5">
      <c r="A512" s="142"/>
      <c r="C512" s="6" t="s">
        <v>472</v>
      </c>
      <c r="D512" s="9" t="s">
        <v>334</v>
      </c>
      <c r="E512" s="206">
        <v>711.0626816776635</v>
      </c>
      <c r="F512" s="206">
        <v>649.6540850453894</v>
      </c>
      <c r="G512" s="206">
        <v>706.0710610860236</v>
      </c>
      <c r="H512" s="206">
        <v>810.9288086594798</v>
      </c>
      <c r="I512" s="206">
        <v>721.5095594076105</v>
      </c>
      <c r="J512" s="206">
        <v>813.030667433832</v>
      </c>
      <c r="K512" s="206">
        <v>837.5534714381179</v>
      </c>
      <c r="L512" s="206">
        <v>870.4416483702078</v>
      </c>
      <c r="M512" s="206">
        <v>1056.199477785146</v>
      </c>
    </row>
    <row r="513" spans="1:13" ht="13.5">
      <c r="A513" s="142"/>
      <c r="C513" s="6" t="s">
        <v>318</v>
      </c>
      <c r="D513" s="9" t="s">
        <v>334</v>
      </c>
      <c r="E513" s="206">
        <v>309.04995847367695</v>
      </c>
      <c r="F513" s="206">
        <v>345.18742747935295</v>
      </c>
      <c r="G513" s="206">
        <v>306.5791489744108</v>
      </c>
      <c r="H513" s="206">
        <v>417.27291485065484</v>
      </c>
      <c r="I513" s="206">
        <v>366.1970641682717</v>
      </c>
      <c r="J513" s="206">
        <v>312.69029919447644</v>
      </c>
      <c r="K513" s="206">
        <v>249.3442979929488</v>
      </c>
      <c r="L513" s="206">
        <v>194.41728311659065</v>
      </c>
      <c r="M513" s="206">
        <v>179.68153183023873</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0.3664157107840574</v>
      </c>
      <c r="F517" s="208">
        <v>0.33475034413275395</v>
      </c>
      <c r="G517" s="208">
        <v>0.3562541318055409</v>
      </c>
      <c r="H517" s="208">
        <v>0.36103779124942365</v>
      </c>
      <c r="I517" s="208">
        <v>0.3552835306218604</v>
      </c>
      <c r="J517" s="208">
        <v>0.3551896577406198</v>
      </c>
      <c r="K517" s="208">
        <v>0.3828231586107789</v>
      </c>
      <c r="L517" s="208">
        <v>0.3571286199282085</v>
      </c>
      <c r="M517" s="208">
        <v>0.3533594270464127</v>
      </c>
    </row>
    <row r="518" spans="1:13" ht="13.5">
      <c r="A518" s="142"/>
      <c r="C518" s="3" t="s">
        <v>396</v>
      </c>
      <c r="D518" s="9" t="s">
        <v>334</v>
      </c>
      <c r="E518" s="208">
        <v>0.013195359389948987</v>
      </c>
      <c r="F518" s="208">
        <v>0.015294647112603015</v>
      </c>
      <c r="G518" s="208">
        <v>0.013590263153991833</v>
      </c>
      <c r="H518" s="208">
        <v>0.02250540836771606</v>
      </c>
      <c r="I518" s="208">
        <v>0.020261382356580343</v>
      </c>
      <c r="J518" s="208">
        <v>0.0156707349932185</v>
      </c>
      <c r="K518" s="208">
        <v>0.014381635190490604</v>
      </c>
      <c r="L518" s="208">
        <v>0.01312615511389416</v>
      </c>
      <c r="M518" s="208">
        <v>0.012008001125737945</v>
      </c>
    </row>
    <row r="519" spans="1:13" ht="13.5">
      <c r="A519" s="142"/>
      <c r="C519" s="3" t="s">
        <v>387</v>
      </c>
      <c r="D519" s="9" t="s">
        <v>334</v>
      </c>
      <c r="E519" s="208">
        <v>0.2188317868043397</v>
      </c>
      <c r="F519" s="208">
        <v>0.24167561371849242</v>
      </c>
      <c r="G519" s="208">
        <v>0.26143566449048117</v>
      </c>
      <c r="H519" s="208">
        <v>0.22353779237456872</v>
      </c>
      <c r="I519" s="208">
        <v>0.18824819700636422</v>
      </c>
      <c r="J519" s="208">
        <v>0.19708629747775128</v>
      </c>
      <c r="K519" s="208">
        <v>0.1817259761486028</v>
      </c>
      <c r="L519" s="208">
        <v>0.18681554226876407</v>
      </c>
      <c r="M519" s="208">
        <v>0.18526398024033713</v>
      </c>
    </row>
    <row r="520" spans="1:13" ht="13.5">
      <c r="A520" s="142"/>
      <c r="C520" s="3" t="s">
        <v>388</v>
      </c>
      <c r="D520" s="9" t="s">
        <v>334</v>
      </c>
      <c r="E520" s="208">
        <v>0.004379476346987472</v>
      </c>
      <c r="F520" s="208">
        <v>0.004612026713596529</v>
      </c>
      <c r="G520" s="208">
        <v>0.017110839668225904</v>
      </c>
      <c r="H520" s="208">
        <v>0.0158796639768608</v>
      </c>
      <c r="I520" s="208">
        <v>0.02516852605086765</v>
      </c>
      <c r="J520" s="208">
        <v>0.026059554693043933</v>
      </c>
      <c r="K520" s="208">
        <v>0.021340064115778965</v>
      </c>
      <c r="L520" s="208">
        <v>0.026071973057270166</v>
      </c>
      <c r="M520" s="208">
        <v>0.03205811619388453</v>
      </c>
    </row>
    <row r="521" spans="1:13" ht="13.5">
      <c r="A521" s="142"/>
      <c r="C521" s="3" t="s">
        <v>394</v>
      </c>
      <c r="D521" s="9" t="s">
        <v>334</v>
      </c>
      <c r="E521" s="208">
        <v>0.02999141070094328</v>
      </c>
      <c r="F521" s="208">
        <v>0.028233923456601428</v>
      </c>
      <c r="G521" s="208">
        <v>0.016002611275592587</v>
      </c>
      <c r="H521" s="208">
        <v>0.03164593624404404</v>
      </c>
      <c r="I521" s="208">
        <v>0.024015451547771943</v>
      </c>
      <c r="J521" s="208">
        <v>0.019787952660438285</v>
      </c>
      <c r="K521" s="208">
        <v>0.01942745374224245</v>
      </c>
      <c r="L521" s="208">
        <v>0.01381201193416366</v>
      </c>
      <c r="M521" s="208">
        <v>0.013671987343010629</v>
      </c>
    </row>
    <row r="522" spans="1:13" ht="13.5">
      <c r="A522" s="142"/>
      <c r="C522" s="3" t="s">
        <v>395</v>
      </c>
      <c r="D522" s="9" t="s">
        <v>334</v>
      </c>
      <c r="E522" s="208">
        <v>0.19951541118415483</v>
      </c>
      <c r="F522" s="208">
        <v>0.1828533434651436</v>
      </c>
      <c r="G522" s="208">
        <v>0.19990307452302386</v>
      </c>
      <c r="H522" s="208">
        <v>0.18771397568860207</v>
      </c>
      <c r="I522" s="208">
        <v>0.17847367106348455</v>
      </c>
      <c r="J522" s="208">
        <v>0.18205779728262994</v>
      </c>
      <c r="K522" s="208">
        <v>0.20335820614636643</v>
      </c>
      <c r="L522" s="208">
        <v>0.2042107919917441</v>
      </c>
      <c r="M522" s="208">
        <v>0.19741573036997648</v>
      </c>
    </row>
    <row r="523" spans="1:13" ht="13.5">
      <c r="A523" s="142"/>
      <c r="C523" s="3" t="s">
        <v>397</v>
      </c>
      <c r="D523" s="9" t="s">
        <v>334</v>
      </c>
      <c r="E523" s="208">
        <v>0.0402672049974925</v>
      </c>
      <c r="F523" s="208">
        <v>0.036881056572904865</v>
      </c>
      <c r="G523" s="208">
        <v>0.0350954385737354</v>
      </c>
      <c r="H523" s="208">
        <v>0.03938497852793631</v>
      </c>
      <c r="I523" s="208">
        <v>0.02969373067335229</v>
      </c>
      <c r="J523" s="208">
        <v>0.022034189122255177</v>
      </c>
      <c r="K523" s="208">
        <v>0.016414623912518998</v>
      </c>
      <c r="L523" s="208">
        <v>0.009710483985178178</v>
      </c>
      <c r="M523" s="208">
        <v>0.00969032699570708</v>
      </c>
    </row>
    <row r="524" spans="1:13" ht="13.5">
      <c r="A524" s="142"/>
      <c r="C524" s="3" t="s">
        <v>398</v>
      </c>
      <c r="D524" s="9" t="s">
        <v>334</v>
      </c>
      <c r="E524" s="208">
        <v>0.12740363979207583</v>
      </c>
      <c r="F524" s="208">
        <v>0.15569904482790423</v>
      </c>
      <c r="G524" s="208">
        <v>0.08366286840751302</v>
      </c>
      <c r="H524" s="208">
        <v>0.10452554208159118</v>
      </c>
      <c r="I524" s="208">
        <v>0.12989851889253085</v>
      </c>
      <c r="J524" s="208">
        <v>0.16658206014815236</v>
      </c>
      <c r="K524" s="208">
        <v>0.14182475008842105</v>
      </c>
      <c r="L524" s="208">
        <v>0.14743003701128274</v>
      </c>
      <c r="M524" s="208">
        <v>0.16879946344916344</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0.016945108101895347</v>
      </c>
      <c r="H527" s="208">
        <v>0.013768911489257135</v>
      </c>
      <c r="I527" s="208">
        <v>0.048956991787187744</v>
      </c>
      <c r="J527" s="208">
        <v>0.015531755881890773</v>
      </c>
      <c r="K527" s="208">
        <v>0.018704132044799756</v>
      </c>
      <c r="L527" s="208">
        <v>0.04169438470949439</v>
      </c>
      <c r="M527" s="208">
        <v>0.02773296723577008</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0.10615903145580574</v>
      </c>
      <c r="F532" s="208">
        <v>0.1775024515141235</v>
      </c>
      <c r="G532" s="208">
        <v>0.04106688929656182</v>
      </c>
      <c r="H532" s="208">
        <v>0.07501347985149558</v>
      </c>
      <c r="I532" s="208">
        <v>0.1276391926774077</v>
      </c>
      <c r="J532" s="208">
        <v>0.11555349511331861</v>
      </c>
      <c r="K532" s="208">
        <v>0.12476358171342318</v>
      </c>
      <c r="L532" s="208">
        <v>0.12588278434655692</v>
      </c>
      <c r="M532" s="208">
        <v>0.1279546176017614</v>
      </c>
    </row>
    <row r="533" spans="1:13" ht="13.5">
      <c r="A533" s="142"/>
      <c r="C533" s="3" t="s">
        <v>96</v>
      </c>
      <c r="D533" s="9" t="s">
        <v>334</v>
      </c>
      <c r="E533" s="208">
        <v>0.1716479814097607</v>
      </c>
      <c r="F533" s="208">
        <v>0.15820836326394813</v>
      </c>
      <c r="G533" s="208">
        <v>0.1858544959618856</v>
      </c>
      <c r="H533" s="208">
        <v>0.1790175617959328</v>
      </c>
      <c r="I533" s="208">
        <v>0.18911780532590153</v>
      </c>
      <c r="J533" s="208">
        <v>0.17185326456712363</v>
      </c>
      <c r="K533" s="208">
        <v>0.18577138109597963</v>
      </c>
      <c r="L533" s="208">
        <v>0.19277872919873176</v>
      </c>
      <c r="M533" s="208">
        <v>0.17563365408010975</v>
      </c>
    </row>
    <row r="534" spans="1:13" ht="13.5">
      <c r="A534" s="142"/>
      <c r="C534" s="6" t="s">
        <v>97</v>
      </c>
      <c r="D534" s="9" t="s">
        <v>334</v>
      </c>
      <c r="E534" s="208">
        <v>0.15468241813886244</v>
      </c>
      <c r="F534" s="208">
        <v>0.12700621006684693</v>
      </c>
      <c r="G534" s="208">
        <v>0.15012840120263898</v>
      </c>
      <c r="H534" s="208">
        <v>0.1243521461814643</v>
      </c>
      <c r="I534" s="208">
        <v>0.11373812307908064</v>
      </c>
      <c r="J534" s="208">
        <v>0.1229745436747054</v>
      </c>
      <c r="K534" s="208">
        <v>0.10570641868129212</v>
      </c>
      <c r="L534" s="208">
        <v>0.10392827989300142</v>
      </c>
      <c r="M534" s="208">
        <v>0.10528637377885637</v>
      </c>
    </row>
    <row r="535" spans="1:13" ht="13.5">
      <c r="A535" s="142"/>
      <c r="C535" s="6" t="s">
        <v>98</v>
      </c>
      <c r="D535" s="9" t="s">
        <v>334</v>
      </c>
      <c r="E535" s="208">
        <v>0.15759522063314846</v>
      </c>
      <c r="F535" s="208">
        <v>0.1396629154431879</v>
      </c>
      <c r="G535" s="208">
        <v>0.15270739422837368</v>
      </c>
      <c r="H535" s="208">
        <v>0.16713566667688162</v>
      </c>
      <c r="I535" s="208">
        <v>0.1434099082132276</v>
      </c>
      <c r="J535" s="208">
        <v>0.1506837770057166</v>
      </c>
      <c r="K535" s="208">
        <v>0.14247879667461139</v>
      </c>
      <c r="L535" s="208">
        <v>0.14132342518769828</v>
      </c>
      <c r="M535" s="208">
        <v>0.1652584519503167</v>
      </c>
    </row>
    <row r="536" spans="1:13" ht="13.5">
      <c r="A536" s="142"/>
      <c r="C536" s="6" t="s">
        <v>99</v>
      </c>
      <c r="D536" s="9" t="s">
        <v>334</v>
      </c>
      <c r="E536" s="208">
        <v>0.029202052355643247</v>
      </c>
      <c r="F536" s="208">
        <v>0.030938568626976103</v>
      </c>
      <c r="G536" s="208">
        <v>0.03317553115650518</v>
      </c>
      <c r="H536" s="208">
        <v>0.03475914469827762</v>
      </c>
      <c r="I536" s="208">
        <v>0.03457800107126413</v>
      </c>
      <c r="J536" s="208">
        <v>0.033646207609754494</v>
      </c>
      <c r="K536" s="208">
        <v>0.02987216310044991</v>
      </c>
      <c r="L536" s="208">
        <v>0.025677101627597586</v>
      </c>
      <c r="M536" s="208">
        <v>0.025668359420202114</v>
      </c>
    </row>
    <row r="537" spans="1:13" ht="13.5">
      <c r="A537" s="142"/>
      <c r="C537" s="6" t="s">
        <v>100</v>
      </c>
      <c r="D537" s="9" t="s">
        <v>334</v>
      </c>
      <c r="E537" s="208">
        <v>0.25128837340736027</v>
      </c>
      <c r="F537" s="208">
        <v>0.22258352718863045</v>
      </c>
      <c r="G537" s="208">
        <v>0.2588547502444062</v>
      </c>
      <c r="H537" s="208">
        <v>0.24551993055359222</v>
      </c>
      <c r="I537" s="208">
        <v>0.23585390379539342</v>
      </c>
      <c r="J537" s="208">
        <v>0.24169901126876125</v>
      </c>
      <c r="K537" s="208">
        <v>0.259065584365219</v>
      </c>
      <c r="L537" s="208">
        <v>0.2647243581739978</v>
      </c>
      <c r="M537" s="208">
        <v>0.25211847818802274</v>
      </c>
    </row>
    <row r="538" spans="1:13" ht="13.5">
      <c r="A538" s="142"/>
      <c r="C538" s="6" t="s">
        <v>101</v>
      </c>
      <c r="D538" s="9" t="s">
        <v>334</v>
      </c>
      <c r="E538" s="208">
        <v>0.030186270933653992</v>
      </c>
      <c r="F538" s="208">
        <v>0.05319747346794091</v>
      </c>
      <c r="G538" s="208">
        <v>0.07603804970997262</v>
      </c>
      <c r="H538" s="208">
        <v>0.07512740835765112</v>
      </c>
      <c r="I538" s="208">
        <v>0.0679817213371404</v>
      </c>
      <c r="J538" s="208">
        <v>0.06885922646267516</v>
      </c>
      <c r="K538" s="208">
        <v>0.07115377707751885</v>
      </c>
      <c r="L538" s="208">
        <v>0.06903501063733526</v>
      </c>
      <c r="M538" s="208">
        <v>0.07520510699964644</v>
      </c>
    </row>
    <row r="539" spans="1:13" ht="13.5">
      <c r="A539" s="142"/>
      <c r="C539" s="6" t="s">
        <v>102</v>
      </c>
      <c r="D539" s="9" t="s">
        <v>334</v>
      </c>
      <c r="E539" s="208">
        <v>0.08252952040634835</v>
      </c>
      <c r="F539" s="208">
        <v>0.06850769726730768</v>
      </c>
      <c r="G539" s="208">
        <v>0.0809123730189752</v>
      </c>
      <c r="H539" s="208">
        <v>0.0781646208324576</v>
      </c>
      <c r="I539" s="208">
        <v>0.06762597173694214</v>
      </c>
      <c r="J539" s="208">
        <v>0.07139457327795823</v>
      </c>
      <c r="K539" s="208">
        <v>0.06610414769737183</v>
      </c>
      <c r="L539" s="208">
        <v>0.06271442928201437</v>
      </c>
      <c r="M539" s="208">
        <v>0.05904027907274086</v>
      </c>
    </row>
    <row r="540" spans="1:13" ht="13.5">
      <c r="A540" s="142"/>
      <c r="C540" s="6" t="s">
        <v>103</v>
      </c>
      <c r="D540" s="9" t="s">
        <v>334</v>
      </c>
      <c r="E540" s="208">
        <v>0.016709131259416792</v>
      </c>
      <c r="F540" s="208">
        <v>0.014880820334799724</v>
      </c>
      <c r="G540" s="208">
        <v>0.021262115180680746</v>
      </c>
      <c r="H540" s="208">
        <v>0.020910041052247114</v>
      </c>
      <c r="I540" s="208">
        <v>0.020055372763642453</v>
      </c>
      <c r="J540" s="208">
        <v>0.023335901019986623</v>
      </c>
      <c r="K540" s="208">
        <v>0.015084149594134112</v>
      </c>
      <c r="L540" s="208">
        <v>0.013935881653066607</v>
      </c>
      <c r="M540" s="208">
        <v>0.013834678908343601</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0.9924880271737614</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1227.8301458035344</v>
      </c>
      <c r="F546" s="206">
        <v>1343.7942461265443</v>
      </c>
      <c r="G546" s="206">
        <v>925.7406933117657</v>
      </c>
      <c r="H546" s="206">
        <v>925.5710203135861</v>
      </c>
      <c r="I546" s="206">
        <v>1333.463737363845</v>
      </c>
      <c r="J546" s="206">
        <v>1834.7696317606444</v>
      </c>
      <c r="K546" s="206">
        <v>1667.8904186925363</v>
      </c>
      <c r="L546" s="206">
        <v>1612.4247030343975</v>
      </c>
      <c r="M546" s="206">
        <v>1611.176786306366</v>
      </c>
    </row>
    <row r="547" spans="1:13" ht="13.5">
      <c r="A547" s="142"/>
      <c r="C547" s="6" t="s">
        <v>475</v>
      </c>
      <c r="D547" s="9" t="s">
        <v>334</v>
      </c>
      <c r="E547" s="206">
        <v>532.0503194009857</v>
      </c>
      <c r="F547" s="206">
        <v>583.5448967796434</v>
      </c>
      <c r="G547" s="206">
        <v>407.10804175249837</v>
      </c>
      <c r="H547" s="206">
        <v>414.3810779969471</v>
      </c>
      <c r="I547" s="206">
        <v>589.2699233983622</v>
      </c>
      <c r="J547" s="206">
        <v>733.9112308917418</v>
      </c>
      <c r="K547" s="206">
        <v>668.734119266606</v>
      </c>
      <c r="L547" s="206">
        <v>697.406290937602</v>
      </c>
      <c r="M547" s="206">
        <v>757.2592881179295</v>
      </c>
    </row>
    <row r="548" spans="1:13" ht="13.5">
      <c r="A548" s="142"/>
      <c r="C548" s="6" t="s">
        <v>476</v>
      </c>
      <c r="D548" s="9" t="s">
        <v>334</v>
      </c>
      <c r="E548" s="77">
        <v>0.053802664510681615</v>
      </c>
      <c r="F548" s="77">
        <v>0.02693851762190834</v>
      </c>
      <c r="G548" s="77">
        <v>0.017766809159431136</v>
      </c>
      <c r="H548" s="77">
        <v>0.06390909102482309</v>
      </c>
      <c r="I548" s="77">
        <v>0.10674747415972081</v>
      </c>
      <c r="J548" s="77">
        <v>0.08112806310989218</v>
      </c>
      <c r="K548" s="77">
        <v>0.22673194868235375</v>
      </c>
      <c r="L548" s="77">
        <v>0.040182261977782165</v>
      </c>
      <c r="M548" s="77">
        <v>0.20785611521829553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0.0013965768374208899</v>
      </c>
      <c r="G550" s="77">
        <v>0.007089734487365457</v>
      </c>
      <c r="H550" s="77">
        <v>0.0019534777973016066</v>
      </c>
      <c r="I550" s="77">
        <v>0.062366704181136705</v>
      </c>
      <c r="J550" s="77">
        <v>0.06420877339899879</v>
      </c>
      <c r="K550" s="77">
        <v>0.16793683256124092</v>
      </c>
      <c r="L550" s="77">
        <v>0.03192441124969714</v>
      </c>
      <c r="M550" s="77">
        <v>0.1981924729470632</v>
      </c>
    </row>
    <row r="551" spans="1:13" ht="13.5">
      <c r="A551" s="142"/>
      <c r="C551" s="6" t="s">
        <v>478</v>
      </c>
      <c r="D551" s="9" t="s">
        <v>334</v>
      </c>
      <c r="E551" s="77">
        <v>0.053802664510681615</v>
      </c>
      <c r="F551" s="77">
        <v>0.025541940784487446</v>
      </c>
      <c r="G551" s="77">
        <v>0.01067707467206568</v>
      </c>
      <c r="H551" s="77">
        <v>0.06195561322752149</v>
      </c>
      <c r="I551" s="77">
        <v>0.04438076997858411</v>
      </c>
      <c r="J551" s="77">
        <v>0.016919289710893393</v>
      </c>
      <c r="K551" s="77">
        <v>0.05879511612111281</v>
      </c>
      <c r="L551" s="77">
        <v>0.008257850728085029</v>
      </c>
      <c r="M551" s="77">
        <v>0.009663642271232342</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0.2349303116297333</v>
      </c>
      <c r="F553" s="77">
        <v>0.343044605464004</v>
      </c>
      <c r="G553" s="77">
        <v>0.318547057631209</v>
      </c>
      <c r="H553" s="77">
        <v>0</v>
      </c>
      <c r="I553" s="77">
        <v>0</v>
      </c>
      <c r="J553" s="77">
        <v>0</v>
      </c>
      <c r="K553" s="77">
        <v>0</v>
      </c>
      <c r="L553" s="77">
        <v>0</v>
      </c>
      <c r="M553" s="77">
        <v>0.1848963799500377</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0.3830348280950173</v>
      </c>
      <c r="F555" s="77">
        <v>0.15183220204115006</v>
      </c>
      <c r="G555" s="77">
        <v>0.11579431263984388</v>
      </c>
      <c r="H555" s="77">
        <v>0.27572720734716244</v>
      </c>
      <c r="I555" s="77">
        <v>0.26710258197006315</v>
      </c>
      <c r="J555" s="77">
        <v>0.3815990862623814</v>
      </c>
      <c r="K555" s="77">
        <v>0.3125059051697456</v>
      </c>
      <c r="L555" s="77">
        <v>0.3739493401777167</v>
      </c>
      <c r="M555" s="77">
        <v>0.32378228806108195</v>
      </c>
    </row>
    <row r="556" spans="1:13" ht="28.5" customHeight="1">
      <c r="A556" s="142"/>
      <c r="B556" s="235" t="s">
        <v>481</v>
      </c>
      <c r="C556" s="236"/>
      <c r="D556" s="9" t="s">
        <v>334</v>
      </c>
      <c r="E556" s="77">
        <v>0.18772064785385104</v>
      </c>
      <c r="F556" s="77">
        <v>0.3382403889366737</v>
      </c>
      <c r="G556" s="77">
        <v>0.37222795337779885</v>
      </c>
      <c r="H556" s="77">
        <v>0.5518060251382902</v>
      </c>
      <c r="I556" s="77">
        <v>0.4866050066915785</v>
      </c>
      <c r="J556" s="77">
        <v>0.45512685793522484</v>
      </c>
      <c r="K556" s="77">
        <v>0.3576713544410051</v>
      </c>
      <c r="L556" s="77">
        <v>0.3146631173777616</v>
      </c>
      <c r="M556" s="77">
        <v>0.22645044493995523</v>
      </c>
    </row>
    <row r="557" spans="1:13" ht="13.5">
      <c r="A557" s="142"/>
      <c r="C557" s="6" t="s">
        <v>624</v>
      </c>
      <c r="D557" s="9" t="s">
        <v>334</v>
      </c>
      <c r="E557" s="77">
        <v>0.1405115479107167</v>
      </c>
      <c r="F557" s="77">
        <v>0.13994428593626393</v>
      </c>
      <c r="G557" s="77">
        <v>0.17566386719171712</v>
      </c>
      <c r="H557" s="77">
        <v>0.10855767648972427</v>
      </c>
      <c r="I557" s="77">
        <v>0.13954493717863747</v>
      </c>
      <c r="J557" s="77">
        <v>0.08214599269250154</v>
      </c>
      <c r="K557" s="77">
        <v>0.10309079170689554</v>
      </c>
      <c r="L557" s="77">
        <v>0.27120528046673953</v>
      </c>
      <c r="M557" s="77">
        <v>0.05701477183062961</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0.18005920367690326</v>
      </c>
      <c r="F560" s="212">
        <v>0.24838533681258865</v>
      </c>
      <c r="G560" s="212">
        <v>0.1790879545530219</v>
      </c>
      <c r="H560" s="212">
        <v>0.19117684014806427</v>
      </c>
      <c r="I560" s="212">
        <v>0.15641170112438976</v>
      </c>
      <c r="J560" s="212">
        <v>0.14179303816175667</v>
      </c>
      <c r="K560" s="212">
        <v>0.1186356812006249</v>
      </c>
      <c r="L560" s="212">
        <v>0.13108728942269085</v>
      </c>
      <c r="M560" s="212">
        <v>0.20787423654753806</v>
      </c>
    </row>
    <row r="561" spans="1:13" ht="13.5">
      <c r="A561" s="142"/>
      <c r="C561" s="6" t="s">
        <v>484</v>
      </c>
      <c r="D561" s="9" t="s">
        <v>334</v>
      </c>
      <c r="E561" s="212">
        <v>0.009568027132179817</v>
      </c>
      <c r="F561" s="212">
        <v>0.009183384841627625</v>
      </c>
      <c r="G561" s="212">
        <v>0.0446784789967122</v>
      </c>
      <c r="H561" s="212">
        <v>0.004954581335445213</v>
      </c>
      <c r="I561" s="212">
        <v>0.05238119237252806</v>
      </c>
      <c r="J561" s="212">
        <v>0.03645687410542806</v>
      </c>
      <c r="K561" s="212">
        <v>0.024743898264915024</v>
      </c>
      <c r="L561" s="212">
        <v>0.03429597611856921</v>
      </c>
      <c r="M561" s="212">
        <v>0.004859126902387501</v>
      </c>
    </row>
    <row r="562" spans="1:13" ht="13.5">
      <c r="A562" s="142"/>
      <c r="C562" s="6" t="s">
        <v>485</v>
      </c>
      <c r="D562" s="9" t="s">
        <v>334</v>
      </c>
      <c r="E562" s="212">
        <v>0.22558707942334347</v>
      </c>
      <c r="F562" s="212">
        <v>0.12843657158903715</v>
      </c>
      <c r="G562" s="212">
        <v>0.07505135704225373</v>
      </c>
      <c r="H562" s="212">
        <v>0.24900022144978654</v>
      </c>
      <c r="I562" s="212">
        <v>0.08816437696362149</v>
      </c>
      <c r="J562" s="212">
        <v>0.06586392659009484</v>
      </c>
      <c r="K562" s="212">
        <v>0.07318865117087577</v>
      </c>
      <c r="L562" s="212">
        <v>0.05226681563465601</v>
      </c>
      <c r="M562" s="212">
        <v>0.097371093656098</v>
      </c>
    </row>
    <row r="563" spans="1:13" ht="13.5">
      <c r="A563" s="142"/>
      <c r="C563" s="6" t="s">
        <v>486</v>
      </c>
      <c r="D563" s="9" t="s">
        <v>334</v>
      </c>
      <c r="E563" s="212">
        <v>0.12457225601321781</v>
      </c>
      <c r="F563" s="212">
        <v>0.1573470350619314</v>
      </c>
      <c r="G563" s="212">
        <v>0.15835540636132273</v>
      </c>
      <c r="H563" s="212">
        <v>0.05508948497856124</v>
      </c>
      <c r="I563" s="212">
        <v>0.09121743585552107</v>
      </c>
      <c r="J563" s="212">
        <v>0.07820898878880836</v>
      </c>
      <c r="K563" s="212">
        <v>0.07919117746765485</v>
      </c>
      <c r="L563" s="212">
        <v>0.12511912434753766</v>
      </c>
      <c r="M563" s="212">
        <v>0.0769535180971647</v>
      </c>
    </row>
    <row r="564" spans="1:13" ht="28.5" customHeight="1">
      <c r="A564" s="142"/>
      <c r="B564" s="235" t="s">
        <v>487</v>
      </c>
      <c r="C564" s="236"/>
      <c r="D564" s="9" t="s">
        <v>334</v>
      </c>
      <c r="E564" s="212">
        <v>0.005097383012818752</v>
      </c>
      <c r="F564" s="212">
        <v>0.020180596779700306</v>
      </c>
      <c r="G564" s="212">
        <v>0.02363511173372269</v>
      </c>
      <c r="H564" s="212">
        <v>0.02636382597708996</v>
      </c>
      <c r="I564" s="212">
        <v>0.026393021464032048</v>
      </c>
      <c r="J564" s="212">
        <v>0.002179043984168712</v>
      </c>
      <c r="K564" s="212">
        <v>0.007488452789220187</v>
      </c>
      <c r="L564" s="212">
        <v>0.03119828221287293</v>
      </c>
      <c r="M564" s="212">
        <v>0.02153856823295626</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0.07192512736223616</v>
      </c>
      <c r="F567" s="77">
        <v>0.05442125508085212</v>
      </c>
      <c r="G567" s="77">
        <v>0.04856471846429582</v>
      </c>
      <c r="H567" s="77">
        <v>0.05788400103495826</v>
      </c>
      <c r="I567" s="77">
        <v>0.06202254694118644</v>
      </c>
      <c r="J567" s="77">
        <v>0.06525863241323003</v>
      </c>
      <c r="K567" s="77">
        <v>0.07758372120267487</v>
      </c>
      <c r="L567" s="77">
        <v>0.06652551716914268</v>
      </c>
      <c r="M567" s="77">
        <v>0.04782876352010272</v>
      </c>
    </row>
    <row r="568" spans="1:13" ht="13.5">
      <c r="A568" s="142"/>
      <c r="C568" s="3" t="s">
        <v>72</v>
      </c>
      <c r="D568" s="9" t="s">
        <v>334</v>
      </c>
      <c r="E568" s="77">
        <v>0.07965952610659384</v>
      </c>
      <c r="F568" s="77">
        <v>0.01240419076741073</v>
      </c>
      <c r="G568" s="77">
        <v>0.039032225779555826</v>
      </c>
      <c r="H568" s="77">
        <v>0.09166029116355269</v>
      </c>
      <c r="I568" s="77">
        <v>0.08881157315727552</v>
      </c>
      <c r="J568" s="77">
        <v>0.013129569462541558</v>
      </c>
      <c r="K568" s="77">
        <v>0.01882224214645189</v>
      </c>
      <c r="L568" s="77">
        <v>0.016071246268526438</v>
      </c>
      <c r="M568" s="77">
        <v>0.06759746855478313</v>
      </c>
    </row>
    <row r="569" spans="1:13" ht="13.5">
      <c r="A569" s="142"/>
      <c r="C569" s="3" t="s">
        <v>74</v>
      </c>
      <c r="D569" s="9" t="s">
        <v>334</v>
      </c>
      <c r="E569" s="77">
        <v>0.24785043036769022</v>
      </c>
      <c r="F569" s="77">
        <v>0.32064770955219035</v>
      </c>
      <c r="G569" s="77">
        <v>0.28315386843608126</v>
      </c>
      <c r="H569" s="77">
        <v>0.2504313597694023</v>
      </c>
      <c r="I569" s="77">
        <v>0.24926987031856251</v>
      </c>
      <c r="J569" s="77">
        <v>0.25932447278258786</v>
      </c>
      <c r="K569" s="77">
        <v>0.2233089848495071</v>
      </c>
      <c r="L569" s="77">
        <v>0.20162116509261038</v>
      </c>
      <c r="M569" s="77">
        <v>0.2418915204086301</v>
      </c>
    </row>
    <row r="570" spans="1:13" ht="13.5">
      <c r="A570" s="142"/>
      <c r="C570" s="3" t="s">
        <v>76</v>
      </c>
      <c r="D570" s="9" t="s">
        <v>334</v>
      </c>
      <c r="E570" s="77">
        <v>0.35525671844938006</v>
      </c>
      <c r="F570" s="77">
        <v>0.343876883210768</v>
      </c>
      <c r="G570" s="77">
        <v>0.27758717956210077</v>
      </c>
      <c r="H570" s="77">
        <v>0.33045353240543773</v>
      </c>
      <c r="I570" s="77">
        <v>0.2805604639065758</v>
      </c>
      <c r="J570" s="77">
        <v>0.32666334804052655</v>
      </c>
      <c r="K570" s="77">
        <v>0.4456919864699294</v>
      </c>
      <c r="L570" s="77">
        <v>0.3069506974145907</v>
      </c>
      <c r="M570" s="77">
        <v>0.25980584019999653</v>
      </c>
    </row>
    <row r="571" spans="1:13" ht="13.5">
      <c r="A571" s="142"/>
      <c r="C571" s="3" t="s">
        <v>78</v>
      </c>
      <c r="D571" s="9" t="s">
        <v>334</v>
      </c>
      <c r="E571" s="77">
        <v>0.0015901742613522042</v>
      </c>
      <c r="F571" s="77">
        <v>5.1630619664703696E-05</v>
      </c>
      <c r="G571" s="77">
        <v>0</v>
      </c>
      <c r="H571" s="77">
        <v>0</v>
      </c>
      <c r="I571" s="77">
        <v>0</v>
      </c>
      <c r="J571" s="77">
        <v>0</v>
      </c>
      <c r="K571" s="77">
        <v>0</v>
      </c>
      <c r="L571" s="77">
        <v>0</v>
      </c>
      <c r="M571" s="77">
        <v>0</v>
      </c>
    </row>
    <row r="572" spans="1:13" ht="13.5">
      <c r="A572" s="142"/>
      <c r="C572" s="3" t="s">
        <v>80</v>
      </c>
      <c r="D572" s="9" t="s">
        <v>334</v>
      </c>
      <c r="E572" s="77">
        <v>0.0033603790631668382</v>
      </c>
      <c r="F572" s="77">
        <v>0.0027310049710068973</v>
      </c>
      <c r="G572" s="77">
        <v>0.02061510068863382</v>
      </c>
      <c r="H572" s="77">
        <v>0.07122525391621358</v>
      </c>
      <c r="I572" s="77">
        <v>0.18499913467804344</v>
      </c>
      <c r="J572" s="77">
        <v>0.1815900091896412</v>
      </c>
      <c r="K572" s="77">
        <v>0.10491104415088284</v>
      </c>
      <c r="L572" s="77">
        <v>0.008809014890979872</v>
      </c>
      <c r="M572" s="77">
        <v>0.01705734355476223</v>
      </c>
    </row>
    <row r="573" spans="1:13" ht="13.5">
      <c r="A573" s="142"/>
      <c r="C573" s="3" t="s">
        <v>82</v>
      </c>
      <c r="D573" s="9" t="s">
        <v>334</v>
      </c>
      <c r="E573" s="77">
        <v>0</v>
      </c>
      <c r="F573" s="77">
        <v>0</v>
      </c>
      <c r="G573" s="77">
        <v>0.0049209520909320095</v>
      </c>
      <c r="H573" s="77">
        <v>-0.000383722315319509</v>
      </c>
      <c r="I573" s="77">
        <v>0.007001012795536336</v>
      </c>
      <c r="J573" s="77">
        <v>0.005949273639775085</v>
      </c>
      <c r="K573" s="77">
        <v>0.0033949034214095257</v>
      </c>
      <c r="L573" s="77">
        <v>0.03138709215648622</v>
      </c>
      <c r="M573" s="77">
        <v>0.030259766733561035</v>
      </c>
    </row>
    <row r="574" spans="1:13" ht="13.5">
      <c r="A574" s="142"/>
      <c r="C574" s="3" t="s">
        <v>84</v>
      </c>
      <c r="D574" s="9" t="s">
        <v>334</v>
      </c>
      <c r="E574" s="77">
        <v>0.14440758561120162</v>
      </c>
      <c r="F574" s="77">
        <v>0.0708778780758366</v>
      </c>
      <c r="G574" s="77">
        <v>0.08176898048238246</v>
      </c>
      <c r="H574" s="77">
        <v>0.11013563608685448</v>
      </c>
      <c r="I574" s="77">
        <v>0.06577245766711812</v>
      </c>
      <c r="J574" s="77">
        <v>0.10127589068242536</v>
      </c>
      <c r="K574" s="77">
        <v>0.06867196156451183</v>
      </c>
      <c r="L574" s="77">
        <v>0.2970235218127542</v>
      </c>
      <c r="M574" s="77">
        <v>0.311889812475531</v>
      </c>
    </row>
    <row r="575" spans="1:13" ht="13.5">
      <c r="A575" s="142"/>
      <c r="C575" s="3" t="s">
        <v>86</v>
      </c>
      <c r="D575" s="9" t="s">
        <v>334</v>
      </c>
      <c r="E575" s="77">
        <v>0.09595005877837906</v>
      </c>
      <c r="F575" s="77">
        <v>0.19498944772227064</v>
      </c>
      <c r="G575" s="77">
        <v>0.24435697449601806</v>
      </c>
      <c r="H575" s="77">
        <v>0.08859364793890045</v>
      </c>
      <c r="I575" s="77">
        <v>0.06156294053570186</v>
      </c>
      <c r="J575" s="77">
        <v>0.04680880378927238</v>
      </c>
      <c r="K575" s="77">
        <v>0.05761515619463252</v>
      </c>
      <c r="L575" s="77">
        <v>0.07161174519490948</v>
      </c>
      <c r="M575" s="77">
        <v>0.023669484552633235</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1595.0801688737138</v>
      </c>
      <c r="F582" s="214">
        <v>1832.8436056696926</v>
      </c>
      <c r="G582" s="214">
        <v>2543.444946193076</v>
      </c>
      <c r="H582" s="214">
        <v>2229.682805724437</v>
      </c>
      <c r="I582" s="214">
        <v>1977.0188467774406</v>
      </c>
      <c r="J582" s="214">
        <v>1935.5927848101267</v>
      </c>
      <c r="K582" s="214">
        <v>1791.1578334907942</v>
      </c>
      <c r="L582" s="214">
        <v>1719.0290378877442</v>
      </c>
      <c r="M582" s="214">
        <v>1904.1795217175065</v>
      </c>
    </row>
    <row r="583" spans="1:13" ht="13.5">
      <c r="A583" s="142"/>
      <c r="B583" s="107"/>
      <c r="C583" s="130" t="s">
        <v>112</v>
      </c>
      <c r="D583" s="9" t="s">
        <v>334</v>
      </c>
      <c r="E583" s="214">
        <v>691.1891813537803</v>
      </c>
      <c r="F583" s="214">
        <v>795.9153983332592</v>
      </c>
      <c r="G583" s="214">
        <v>1118.517203392761</v>
      </c>
      <c r="H583" s="214">
        <v>998.2360557424505</v>
      </c>
      <c r="I583" s="214">
        <v>873.6628614294164</v>
      </c>
      <c r="J583" s="214">
        <v>774.2406777476536</v>
      </c>
      <c r="K583" s="214">
        <v>718.1577055799106</v>
      </c>
      <c r="L583" s="214">
        <v>743.5148215424923</v>
      </c>
      <c r="M583" s="214">
        <v>894.9717010075824</v>
      </c>
    </row>
    <row r="584" spans="1:13" ht="13.5">
      <c r="A584" s="142"/>
      <c r="B584" s="233" t="s">
        <v>113</v>
      </c>
      <c r="C584" s="234"/>
      <c r="D584" s="9" t="s">
        <v>334</v>
      </c>
      <c r="E584" s="139">
        <v>0.19967459499175005</v>
      </c>
      <c r="F584" s="139">
        <v>0.3166960151476342</v>
      </c>
      <c r="G584" s="139">
        <v>0.4203863566564747</v>
      </c>
      <c r="H584" s="139">
        <v>0.3408106236240757</v>
      </c>
      <c r="I584" s="139">
        <v>0.2926599849051887</v>
      </c>
      <c r="J584" s="139">
        <v>0.2517905441204121</v>
      </c>
      <c r="K584" s="139">
        <v>0.23133596704958234</v>
      </c>
      <c r="L584" s="139">
        <v>0.21497322255276669</v>
      </c>
      <c r="M584" s="139">
        <v>0.2444978721304187</v>
      </c>
    </row>
    <row r="585" spans="1:13" ht="13.5">
      <c r="A585" s="142"/>
      <c r="B585" s="233" t="s">
        <v>412</v>
      </c>
      <c r="C585" s="234"/>
      <c r="D585" s="9" t="s">
        <v>334</v>
      </c>
      <c r="E585" s="139">
        <v>0.06526913854410692</v>
      </c>
      <c r="F585" s="139">
        <v>0.05594733900316822</v>
      </c>
      <c r="G585" s="139">
        <v>0.04979558732899208</v>
      </c>
      <c r="H585" s="139">
        <v>0.06277310287962261</v>
      </c>
      <c r="I585" s="139">
        <v>0.049955113029932635</v>
      </c>
      <c r="J585" s="139">
        <v>0.059171718575911</v>
      </c>
      <c r="K585" s="139">
        <v>0.030796259103009604</v>
      </c>
      <c r="L585" s="139">
        <v>0.022836639099072336</v>
      </c>
      <c r="M585" s="139">
        <v>0.021698328121445024</v>
      </c>
    </row>
    <row r="586" spans="1:13" ht="13.5">
      <c r="A586" s="142"/>
      <c r="B586" s="233" t="s">
        <v>114</v>
      </c>
      <c r="C586" s="234"/>
      <c r="D586" s="9" t="s">
        <v>334</v>
      </c>
      <c r="E586" s="139">
        <v>0.7234745940251572</v>
      </c>
      <c r="F586" s="139">
        <v>0.773924241104236</v>
      </c>
      <c r="G586" s="139">
        <v>1.042231131960613</v>
      </c>
      <c r="H586" s="139">
        <v>0.8388787691066529</v>
      </c>
      <c r="I586" s="139">
        <v>0.6841114042962452</v>
      </c>
      <c r="J586" s="139">
        <v>0.6054821902511914</v>
      </c>
      <c r="K586" s="139">
        <v>0.5498410041572265</v>
      </c>
      <c r="L586" s="139">
        <v>0.5379568874222282</v>
      </c>
      <c r="M586" s="139">
        <v>0.6464717191984418</v>
      </c>
    </row>
    <row r="587" spans="1:13" ht="13.5">
      <c r="A587" s="142"/>
      <c r="B587" s="233" t="s">
        <v>115</v>
      </c>
      <c r="C587" s="234"/>
      <c r="D587" s="9" t="s">
        <v>334</v>
      </c>
      <c r="E587" s="139">
        <v>1.5612447823376179</v>
      </c>
      <c r="F587" s="139">
        <v>1.232680360446689</v>
      </c>
      <c r="G587" s="139">
        <v>2.021944340524517</v>
      </c>
      <c r="H587" s="139">
        <v>1.8227778127316399</v>
      </c>
      <c r="I587" s="139">
        <v>1.8174572575668044</v>
      </c>
      <c r="J587" s="139">
        <v>2.1438902777120483</v>
      </c>
      <c r="K587" s="139">
        <v>2.2878224993518206</v>
      </c>
      <c r="L587" s="139">
        <v>1.5792069620681113</v>
      </c>
      <c r="M587" s="139">
        <v>1.33182039309927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136.58790774859793</v>
      </c>
      <c r="F590" s="206">
        <v>137.72221645894157</v>
      </c>
      <c r="G590" s="206">
        <v>138.22254496593902</v>
      </c>
      <c r="H590" s="206">
        <v>122.96625516842776</v>
      </c>
      <c r="I590" s="206">
        <v>141.7846642847869</v>
      </c>
      <c r="J590" s="206">
        <v>131.87032851704726</v>
      </c>
      <c r="K590" s="206">
        <v>132.1437269313032</v>
      </c>
      <c r="L590" s="206">
        <v>154.06550503304229</v>
      </c>
      <c r="M590" s="206">
        <v>183.96232157901656</v>
      </c>
    </row>
    <row r="591" spans="1:13" ht="13.5">
      <c r="A591" s="142"/>
      <c r="C591" s="3" t="s">
        <v>235</v>
      </c>
      <c r="D591" s="9" t="s">
        <v>334</v>
      </c>
      <c r="E591" s="77">
        <v>0.09478523964187159</v>
      </c>
      <c r="F591" s="77">
        <v>0.09105073670741762</v>
      </c>
      <c r="G591" s="77">
        <v>0.08863254090822192</v>
      </c>
      <c r="H591" s="77">
        <v>0.07331508861677116</v>
      </c>
      <c r="I591" s="77">
        <v>0.0808170887142167</v>
      </c>
      <c r="J591" s="77">
        <v>0.07543998931984494</v>
      </c>
      <c r="K591" s="77">
        <v>0.0746739347100976</v>
      </c>
      <c r="L591" s="77">
        <v>0.0804487955349483</v>
      </c>
      <c r="M591" s="77">
        <v>0.09484140297239822</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25083134</v>
      </c>
      <c r="F594" s="54">
        <v>53632673</v>
      </c>
      <c r="G594" s="54">
        <v>81398893</v>
      </c>
      <c r="H594" s="54">
        <v>94635342</v>
      </c>
      <c r="I594" s="54">
        <v>65092867</v>
      </c>
      <c r="J594" s="54">
        <v>24318311</v>
      </c>
      <c r="K594" s="54">
        <v>60262635</v>
      </c>
      <c r="L594" s="54">
        <v>85387294</v>
      </c>
      <c r="M594" s="54">
        <v>107010616</v>
      </c>
    </row>
    <row r="595" spans="1:13" ht="13.5">
      <c r="A595" s="103">
        <f>VALUE(MID(D595,8,4))</f>
        <v>2099</v>
      </c>
      <c r="C595" s="3" t="s">
        <v>531</v>
      </c>
      <c r="D595" s="9" t="s">
        <v>121</v>
      </c>
      <c r="E595" s="54">
        <v>41204662</v>
      </c>
      <c r="F595" s="54">
        <v>7975240</v>
      </c>
      <c r="G595" s="54">
        <v>0</v>
      </c>
      <c r="H595" s="54">
        <v>176602</v>
      </c>
      <c r="I595" s="54">
        <v>1129676</v>
      </c>
      <c r="J595" s="54">
        <v>2202801</v>
      </c>
      <c r="K595" s="54">
        <v>7666967</v>
      </c>
      <c r="L595" s="54">
        <v>8419500</v>
      </c>
      <c r="M595" s="54">
        <v>223000</v>
      </c>
    </row>
    <row r="596" spans="1:13" ht="13.5">
      <c r="A596" s="103">
        <f>VALUE(MID(D596,8,4))</f>
        <v>2299</v>
      </c>
      <c r="C596" s="3" t="s">
        <v>532</v>
      </c>
      <c r="D596" s="52" t="s">
        <v>254</v>
      </c>
      <c r="E596" s="54">
        <v>51357512</v>
      </c>
      <c r="F596" s="54">
        <v>61068462</v>
      </c>
      <c r="G596" s="54">
        <v>55950945</v>
      </c>
      <c r="H596" s="54">
        <v>60999944</v>
      </c>
      <c r="I596" s="54">
        <v>59099888</v>
      </c>
      <c r="J596" s="54">
        <v>75535679</v>
      </c>
      <c r="K596" s="54">
        <v>107195264</v>
      </c>
      <c r="L596" s="54">
        <v>131739375</v>
      </c>
      <c r="M596" s="54">
        <v>104180193</v>
      </c>
    </row>
    <row r="597" spans="1:13" ht="13.5">
      <c r="A597" s="142"/>
      <c r="C597" s="3" t="s">
        <v>517</v>
      </c>
      <c r="D597" s="9" t="s">
        <v>334</v>
      </c>
      <c r="E597" s="54">
        <v>-67479040</v>
      </c>
      <c r="F597" s="54">
        <v>-15411029</v>
      </c>
      <c r="G597" s="54">
        <v>25447948</v>
      </c>
      <c r="H597" s="54">
        <v>33458796</v>
      </c>
      <c r="I597" s="54">
        <v>4863303</v>
      </c>
      <c r="J597" s="54">
        <v>-53420169</v>
      </c>
      <c r="K597" s="54">
        <v>-54599596</v>
      </c>
      <c r="L597" s="54">
        <v>-54771581</v>
      </c>
      <c r="M597" s="54">
        <v>2607423</v>
      </c>
    </row>
    <row r="598" spans="1:13" ht="13.5">
      <c r="A598" s="142"/>
      <c r="D598" s="23"/>
      <c r="E598" s="46"/>
      <c r="F598" s="46"/>
      <c r="G598" s="46"/>
      <c r="H598" s="46"/>
      <c r="I598" s="46"/>
      <c r="J598" s="46"/>
      <c r="K598" s="46"/>
      <c r="L598" s="46"/>
      <c r="M598" s="46"/>
    </row>
    <row r="599" spans="1:13" ht="13.5">
      <c r="A599" s="142"/>
      <c r="C599" s="3" t="s">
        <v>432</v>
      </c>
      <c r="D599" s="9" t="s">
        <v>334</v>
      </c>
      <c r="E599" s="77">
        <v>0.0362195518591482</v>
      </c>
      <c r="F599" s="77">
        <v>0.10542123842077256</v>
      </c>
      <c r="G599" s="77">
        <v>0.15112886573076326</v>
      </c>
      <c r="H599" s="77">
        <v>0.15960857019585692</v>
      </c>
      <c r="I599" s="77">
        <v>0.10485162151633187</v>
      </c>
      <c r="J599" s="77">
        <v>0.03640315740824097</v>
      </c>
      <c r="K599" s="77">
        <v>0.08967424254299389</v>
      </c>
      <c r="L599" s="77">
        <v>0.12022868149509845</v>
      </c>
      <c r="M599" s="77">
        <v>0.142368117356526</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0.09328231740495788</v>
      </c>
      <c r="F603" s="77">
        <v>0.22190294697913412</v>
      </c>
      <c r="G603" s="77">
        <v>0.3054751574954134</v>
      </c>
      <c r="H603" s="77">
        <v>0.34589567219684114</v>
      </c>
      <c r="I603" s="77">
        <v>0.2451767202026953</v>
      </c>
      <c r="J603" s="77">
        <v>0.10911200475502941</v>
      </c>
      <c r="K603" s="77">
        <v>0.22742925001819148</v>
      </c>
      <c r="L603" s="77">
        <v>0.2799756939689141</v>
      </c>
      <c r="M603" s="77">
        <v>0.31636427341560935</v>
      </c>
    </row>
    <row r="604" spans="1:13" ht="13.5">
      <c r="A604" s="142"/>
      <c r="C604" s="3" t="s">
        <v>608</v>
      </c>
      <c r="D604" s="9" t="s">
        <v>334</v>
      </c>
      <c r="E604" s="77">
        <v>0.19240459063919121</v>
      </c>
      <c r="F604" s="77">
        <v>0.1937770972486399</v>
      </c>
      <c r="G604" s="77">
        <v>0.1560879005836719</v>
      </c>
      <c r="H604" s="77">
        <v>0.15354429755845908</v>
      </c>
      <c r="I604" s="77">
        <v>0.2442113864492942</v>
      </c>
      <c r="J604" s="77">
        <v>0.289403987760803</v>
      </c>
      <c r="K604" s="77">
        <v>0.23601059635082136</v>
      </c>
      <c r="L604" s="77">
        <v>0.21326571663969626</v>
      </c>
      <c r="M604" s="77">
        <v>0.19889849281451027</v>
      </c>
    </row>
    <row r="605" spans="1:13" ht="13.5">
      <c r="A605" s="142"/>
      <c r="C605" s="3" t="s">
        <v>609</v>
      </c>
      <c r="D605" s="9" t="s">
        <v>334</v>
      </c>
      <c r="E605" s="77">
        <v>0.1016235558731915</v>
      </c>
      <c r="F605" s="77">
        <v>0.11534921720116835</v>
      </c>
      <c r="G605" s="77">
        <v>0.10500580391928456</v>
      </c>
      <c r="H605" s="77">
        <v>0.09098184508421928</v>
      </c>
      <c r="I605" s="77">
        <v>0.11105875748773504</v>
      </c>
      <c r="J605" s="77">
        <v>0.12854168874184546</v>
      </c>
      <c r="K605" s="77">
        <v>0.10795642366830835</v>
      </c>
      <c r="L605" s="77">
        <v>0.10373191458397801</v>
      </c>
      <c r="M605" s="77">
        <v>0.11167844379923178</v>
      </c>
    </row>
    <row r="606" spans="1:13" ht="13.5">
      <c r="A606" s="142"/>
      <c r="C606" s="3" t="s">
        <v>286</v>
      </c>
      <c r="D606" s="9" t="s">
        <v>334</v>
      </c>
      <c r="E606" s="77">
        <v>0.3368345868084744</v>
      </c>
      <c r="F606" s="77">
        <v>0.35602865736003353</v>
      </c>
      <c r="G606" s="77">
        <v>0.3133742032628568</v>
      </c>
      <c r="H606" s="77">
        <v>0.3149638437348162</v>
      </c>
      <c r="I606" s="77">
        <v>0.3031648901578892</v>
      </c>
      <c r="J606" s="77">
        <v>0.36362754539374653</v>
      </c>
      <c r="K606" s="77">
        <v>0.3434611007523869</v>
      </c>
      <c r="L606" s="77">
        <v>0.3256803693826322</v>
      </c>
      <c r="M606" s="77">
        <v>0.3057939123870123</v>
      </c>
    </row>
    <row r="607" spans="1:13" ht="15">
      <c r="A607" s="142"/>
      <c r="B607" s="115"/>
      <c r="C607" s="3" t="s">
        <v>287</v>
      </c>
      <c r="D607" s="9" t="s">
        <v>334</v>
      </c>
      <c r="E607" s="77">
        <v>0</v>
      </c>
      <c r="F607" s="77">
        <v>0</v>
      </c>
      <c r="G607" s="77">
        <v>0.001943959257315995</v>
      </c>
      <c r="H607" s="77">
        <v>0.009916542896454867</v>
      </c>
      <c r="I607" s="77">
        <v>0.012457091773438862</v>
      </c>
      <c r="J607" s="77">
        <v>0.018029018378896502</v>
      </c>
      <c r="K607" s="77">
        <v>0.01803595109748251</v>
      </c>
      <c r="L607" s="77">
        <v>0.018273935903227262</v>
      </c>
      <c r="M607" s="77">
        <v>0.018971104161366242</v>
      </c>
    </row>
    <row r="608" spans="1:13" ht="15">
      <c r="A608" s="142"/>
      <c r="B608" s="115"/>
      <c r="C608" s="3" t="s">
        <v>288</v>
      </c>
      <c r="D608" s="9" t="s">
        <v>334</v>
      </c>
      <c r="E608" s="77">
        <v>0.275854949274185</v>
      </c>
      <c r="F608" s="77">
        <v>0.11294208121102411</v>
      </c>
      <c r="G608" s="77">
        <v>0.07254473911522609</v>
      </c>
      <c r="H608" s="77">
        <v>0.0621974970343487</v>
      </c>
      <c r="I608" s="77">
        <v>0.05486902966413109</v>
      </c>
      <c r="J608" s="77">
        <v>0.05373570084780173</v>
      </c>
      <c r="K608" s="77">
        <v>0.034845740024477274</v>
      </c>
      <c r="L608" s="77">
        <v>0.020753948631622728</v>
      </c>
      <c r="M608" s="77">
        <v>0.009625891540639496</v>
      </c>
    </row>
    <row r="609" spans="1:13" ht="15">
      <c r="A609" s="142"/>
      <c r="B609" s="115"/>
      <c r="C609" s="3" t="s">
        <v>289</v>
      </c>
      <c r="D609" s="9" t="s">
        <v>334</v>
      </c>
      <c r="E609" s="77">
        <v>0</v>
      </c>
      <c r="F609" s="77">
        <v>0</v>
      </c>
      <c r="G609" s="77">
        <v>0.045568236366231266</v>
      </c>
      <c r="H609" s="77">
        <v>0.02250030149486077</v>
      </c>
      <c r="I609" s="77">
        <v>0.029062124264816275</v>
      </c>
      <c r="J609" s="77">
        <v>0.03755005412187738</v>
      </c>
      <c r="K609" s="77">
        <v>0.03226093808833211</v>
      </c>
      <c r="L609" s="77">
        <v>0.03831842088992952</v>
      </c>
      <c r="M609" s="77">
        <v>0.03866788188163056</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0.10371713715185703</v>
      </c>
      <c r="F612" s="77">
        <v>0.01952467663818081</v>
      </c>
      <c r="G612" s="77">
        <v>0</v>
      </c>
      <c r="H612" s="77">
        <v>0.0003783972629340355</v>
      </c>
      <c r="I612" s="77">
        <v>0.0023685958470942093</v>
      </c>
      <c r="J612" s="77">
        <v>0.00454183011575874</v>
      </c>
      <c r="K612" s="77">
        <v>0.014787828770270383</v>
      </c>
      <c r="L612" s="77">
        <v>0.014705544050889053</v>
      </c>
      <c r="M612" s="77">
        <v>0.00037225345102235804</v>
      </c>
    </row>
    <row r="613" spans="1:13" ht="15">
      <c r="A613" s="142"/>
      <c r="B613" s="115"/>
      <c r="C613" s="3" t="s">
        <v>295</v>
      </c>
      <c r="D613" s="9" t="s">
        <v>334</v>
      </c>
      <c r="E613" s="77">
        <v>0.12927309331847311</v>
      </c>
      <c r="F613" s="77">
        <v>0.14950546608516266</v>
      </c>
      <c r="G613" s="77">
        <v>0.11900747122666497</v>
      </c>
      <c r="H613" s="77">
        <v>0.13070187114941756</v>
      </c>
      <c r="I613" s="77">
        <v>0.12391495373941988</v>
      </c>
      <c r="J613" s="77">
        <v>0.15574272106126927</v>
      </c>
      <c r="K613" s="77">
        <v>0.20675518872272816</v>
      </c>
      <c r="L613" s="77">
        <v>0.23009670197744425</v>
      </c>
      <c r="M613" s="77">
        <v>0.17390778642343188</v>
      </c>
    </row>
    <row r="614" spans="1:13" ht="13.5">
      <c r="A614" s="142"/>
      <c r="B614" s="231" t="s">
        <v>194</v>
      </c>
      <c r="C614" s="229"/>
      <c r="D614" s="9" t="s">
        <v>334</v>
      </c>
      <c r="E614" s="77">
        <v>0.0249776852781525</v>
      </c>
      <c r="F614" s="77">
        <v>0.02135833501760734</v>
      </c>
      <c r="G614" s="77">
        <v>0.021145213652142305</v>
      </c>
      <c r="H614" s="77">
        <v>0.020924263887028706</v>
      </c>
      <c r="I614" s="77">
        <v>0.01675757931968473</v>
      </c>
      <c r="J614" s="77">
        <v>0.008889020177895867</v>
      </c>
      <c r="K614" s="77">
        <v>0.002714308299099854</v>
      </c>
      <c r="L614" s="77">
        <v>0.007949146941423856</v>
      </c>
      <c r="M614" s="77">
        <v>0.019500740749312278</v>
      </c>
    </row>
    <row r="615" spans="1:13" ht="15">
      <c r="A615" s="142"/>
      <c r="B615" s="115"/>
      <c r="C615" s="3" t="s">
        <v>296</v>
      </c>
      <c r="D615" s="9" t="s">
        <v>334</v>
      </c>
      <c r="E615" s="77">
        <v>0.006121568803876514</v>
      </c>
      <c r="F615" s="77">
        <v>0.005385421908869283</v>
      </c>
      <c r="G615" s="77">
        <v>0.0011550867876199888</v>
      </c>
      <c r="H615" s="77">
        <v>0.009215379577309075</v>
      </c>
      <c r="I615" s="77">
        <v>0.007975038960528782</v>
      </c>
      <c r="J615" s="77">
        <v>0.0037680018312630918</v>
      </c>
      <c r="K615" s="77">
        <v>0.00334616811298118</v>
      </c>
      <c r="L615" s="77">
        <v>0</v>
      </c>
      <c r="M615" s="77">
        <v>0.006178202053824784</v>
      </c>
    </row>
    <row r="616" spans="1:13" ht="15">
      <c r="A616" s="142"/>
      <c r="B616" s="115"/>
      <c r="C616" s="3" t="s">
        <v>610</v>
      </c>
      <c r="D616" s="9" t="s">
        <v>334</v>
      </c>
      <c r="E616" s="77">
        <v>0.3480692861934755</v>
      </c>
      <c r="F616" s="77">
        <v>0.39444278471326055</v>
      </c>
      <c r="G616" s="77">
        <v>0.4816000126224488</v>
      </c>
      <c r="H616" s="77">
        <v>0.4387880965128529</v>
      </c>
      <c r="I616" s="77">
        <v>0.38787620756085106</v>
      </c>
      <c r="J616" s="77">
        <v>0.3550931522274105</v>
      </c>
      <c r="K616" s="77">
        <v>0.3090679063144524</v>
      </c>
      <c r="L616" s="77">
        <v>0.27639815232834086</v>
      </c>
      <c r="M616" s="77">
        <v>0.31748908243226825</v>
      </c>
    </row>
    <row r="617" spans="1:13" ht="15">
      <c r="A617" s="142"/>
      <c r="B617" s="115"/>
      <c r="C617" s="3" t="s">
        <v>611</v>
      </c>
      <c r="D617" s="9" t="s">
        <v>334</v>
      </c>
      <c r="E617" s="77">
        <v>0</v>
      </c>
      <c r="F617" s="77">
        <v>0.0023553175580113507</v>
      </c>
      <c r="G617" s="77">
        <v>0.0025734106776519575</v>
      </c>
      <c r="H617" s="77">
        <v>0</v>
      </c>
      <c r="I617" s="77">
        <v>0.003726094076344068</v>
      </c>
      <c r="J617" s="77">
        <v>0.002102049074344907</v>
      </c>
      <c r="K617" s="77">
        <v>0.0019519169334514714</v>
      </c>
      <c r="L617" s="77">
        <v>0.00153526613465544</v>
      </c>
      <c r="M617" s="77">
        <v>0.0012294379671657699</v>
      </c>
    </row>
    <row r="618" spans="1:13" ht="15">
      <c r="A618" s="142"/>
      <c r="B618" s="115"/>
      <c r="C618" s="3" t="s">
        <v>612</v>
      </c>
      <c r="D618" s="9" t="s">
        <v>334</v>
      </c>
      <c r="E618" s="77">
        <v>0.3878412292541653</v>
      </c>
      <c r="F618" s="77">
        <v>0.40742799807890795</v>
      </c>
      <c r="G618" s="77">
        <v>0.374518805033472</v>
      </c>
      <c r="H618" s="77">
        <v>0.39999199161045773</v>
      </c>
      <c r="I618" s="77">
        <v>0.45738153049607727</v>
      </c>
      <c r="J618" s="77">
        <v>0.46986322551205767</v>
      </c>
      <c r="K618" s="77">
        <v>0.4613766828470165</v>
      </c>
      <c r="L618" s="77">
        <v>0.4693151885672465</v>
      </c>
      <c r="M618" s="77">
        <v>0.4813224969229747</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2010-01-29T17:54:31Z</dcterms:modified>
  <cp:category/>
  <cp:version/>
  <cp:contentType/>
  <cp:contentStatus/>
</cp:coreProperties>
</file>