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<sst xmlns="http://schemas.openxmlformats.org/spreadsheetml/2006/main" count="1888" uniqueCount="862">
  <si>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</si>
  <si>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</si>
  <si>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</si>
  <si>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</si>
  <si>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</si>
  <si>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</si>
  <si>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</si>
  <si>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</si>
  <si>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</si>
  <si>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</si>
  <si>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</si>
  <si>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</si>
  <si>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</si>
  <si>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</si>
  <si>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</si>
  <si>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</si>
  <si>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</si>
  <si>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</si>
  <si>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</si>
  <si>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</si>
  <si>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</si>
  <si>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</si>
  <si>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</si>
  <si>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</si>
  <si>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</si>
  <si>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</si>
  <si>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</si>
  <si>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</si>
  <si>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</si>
  <si>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</si>
  <si>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</si>
  <si>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</si>
  <si>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</si>
  <si>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</si>
  <si>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</si>
  <si>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</si>
  <si>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</si>
  <si>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</si>
  <si>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</si>
  <si>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</si>
  <si>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</si>
  <si>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</si>
  <si>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</si>
  <si>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</si>
  <si>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</si>
  <si>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</si>
  <si>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</si>
  <si>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</si>
  <si>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</si>
  <si>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</si>
  <si>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</si>
  <si>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</si>
  <si>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</si>
  <si>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</si>
  <si>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</si>
  <si>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</si>
  <si>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</si>
  <si>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</si>
  <si>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</si>
  <si>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</si>
  <si>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</si>
  <si>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</si>
  <si>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</si>
  <si>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</si>
  <si>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</si>
  <si>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</si>
  <si>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</si>
  <si>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</si>
  <si>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</si>
  <si>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</si>
  <si>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</si>
  <si>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</si>
  <si>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</si>
  <si>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</si>
  <si>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</si>
  <si>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</si>
  <si>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</si>
  <si>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</si>
  <si>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</si>
  <si>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</si>
  <si>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</si>
  <si>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</si>
  <si>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</si>
  <si>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</si>
  <si>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</si>
  <si>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</si>
  <si>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</si>
  <si>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</si>
  <si>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</si>
  <si>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</si>
  <si>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</si>
  <si>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</si>
  <si>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</si>
  <si>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</si>
  <si>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</si>
  <si>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</si>
  <si>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</si>
  <si>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</si>
  <si>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</si>
  <si>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</si>
  <si>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</si>
  <si>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</si>
  <si>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</si>
  <si>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</si>
  <si>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</si>
  <si>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</si>
  <si>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</si>
  <si>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</si>
  <si>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</si>
  <si>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</si>
  <si>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</si>
  <si>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</si>
  <si>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</si>
  <si>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</si>
  <si>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</si>
  <si>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</si>
  <si>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</si>
  <si>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</si>
  <si>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</si>
  <si>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</si>
  <si>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</si>
  <si>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</si>
  <si>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</si>
  <si>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</si>
  <si>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</si>
  <si>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</si>
  <si>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</si>
  <si>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</si>
  <si>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</si>
  <si>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</si>
  <si>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</si>
  <si>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</si>
  <si>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</si>
  <si>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</si>
  <si>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</si>
  <si>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</si>
  <si>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</si>
  <si>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</si>
  <si>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</si>
  <si>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</si>
  <si>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</si>
  <si>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</si>
  <si>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</si>
  <si>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</si>
  <si>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</si>
  <si>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</si>
  <si>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</si>
  <si>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</si>
  <si>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</si>
  <si>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</si>
  <si>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</si>
  <si>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</si>
  <si>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</si>
  <si>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</si>
  <si>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</si>
  <si>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</si>
  <si>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</si>
  <si>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</si>
  <si>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</si>
  <si>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</si>
  <si>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</si>
  <si>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</si>
  <si>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</si>
  <si>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</si>
  <si>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</si>
  <si>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</si>
  <si>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</si>
  <si>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</si>
  <si>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</si>
  <si>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</si>
  <si>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</si>
  <si>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</si>
  <si>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</si>
  <si>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</si>
  <si>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</si>
  <si>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</si>
  <si>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</si>
  <si>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</si>
  <si>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</si>
  <si>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</si>
  <si>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</si>
  <si>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</si>
  <si>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</si>
  <si>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</si>
  <si>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</si>
  <si>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</si>
  <si>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</si>
  <si>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</si>
  <si>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</si>
  <si>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</si>
  <si>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</si>
  <si>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</si>
  <si>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</si>
  <si>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</si>
  <si>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</si>
  <si>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</si>
  <si>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</si>
  <si>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</si>
  <si>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</si>
  <si>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</si>
  <si>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</si>
  <si>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</si>
  <si>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</si>
  <si>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</si>
  <si>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</si>
  <si>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</si>
  <si>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</si>
  <si>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</si>
  <si>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</si>
  <si>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</si>
  <si>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</si>
  <si>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</si>
  <si>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</si>
  <si>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</si>
  <si>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</si>
  <si>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</si>
  <si>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</si>
  <si>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</si>
  <si>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</si>
  <si>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</si>
  <si>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</si>
  <si>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</si>
  <si>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</si>
  <si>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</si>
  <si>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</si>
  <si>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</si>
  <si>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</si>
  <si>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</si>
  <si>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</si>
  <si>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</si>
  <si>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</si>
  <si>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</si>
  <si>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</si>
  <si>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</si>
  <si>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</si>
  <si>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</si>
  <si>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</si>
  <si>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</si>
  <si>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</si>
  <si>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</si>
  <si>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</si>
  <si>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</si>
  <si>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</si>
  <si>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</si>
  <si>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</si>
  <si>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</si>
  <si>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</si>
  <si>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</si>
  <si>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</si>
  <si>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</si>
  <si>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</si>
  <si>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</si>
  <si>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</si>
  <si>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</si>
  <si>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</si>
  <si>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</si>
  <si>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</si>
  <si>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</si>
  <si>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</si>
  <si>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</si>
  <si>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</si>
  <si>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</si>
  <si>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</si>
  <si>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</si>
  <si>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</si>
  <si>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</si>
  <si>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</si>
  <si>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</si>
  <si>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</si>
  <si>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</si>
  <si>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</si>
  <si>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</si>
  <si>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</si>
  <si>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</si>
  <si>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</si>
  <si>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</si>
  <si>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</si>
  <si>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</si>
  <si>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</si>
  <si>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</si>
  <si>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</si>
  <si>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</si>
  <si>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</si>
  <si>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</si>
  <si>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</si>
  <si>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</si>
  <si>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</si>
  <si>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</si>
  <si>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</si>
  <si>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</si>
  <si>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</si>
  <si>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</si>
  <si>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</si>
  <si>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</si>
  <si>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</si>
  <si>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</si>
  <si>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</si>
  <si>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</si>
  <si>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</si>
  <si>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</si>
  <si>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</si>
  <si>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</si>
  <si>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</si>
  <si>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</si>
  <si>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</si>
  <si>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</si>
  <si>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</si>
  <si>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</si>
  <si>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</si>
  <si>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</si>
  <si>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</si>
  <si>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</si>
  <si>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</si>
  <si>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</si>
  <si>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</si>
  <si>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</si>
  <si>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</si>
  <si>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</si>
  <si>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</si>
  <si>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</si>
  <si>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</si>
  <si>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</si>
  <si>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</si>
  <si>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</si>
  <si>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</si>
  <si>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</si>
  <si>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</si>
  <si>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</si>
  <si>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</si>
  <si>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</si>
  <si>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</si>
  <si>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</si>
  <si>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</si>
  <si>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</si>
  <si>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</si>
  <si>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</si>
  <si>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</si>
  <si>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</si>
  <si>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</si>
  <si>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</si>
  <si>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</si>
  <si>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</si>
  <si>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</si>
  <si>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</si>
  <si>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</si>
  <si>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</si>
  <si>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</si>
  <si>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</si>
  <si>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</si>
  <si>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</si>
  <si>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</si>
  <si>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</si>
  <si>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</si>
  <si>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</si>
  <si>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</si>
  <si>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</si>
  <si>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</si>
  <si>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</si>
  <si>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</si>
  <si>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</si>
  <si>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</si>
  <si>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</si>
  <si>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</si>
  <si>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</si>
  <si>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</si>
  <si>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</si>
  <si>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</si>
  <si>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</si>
  <si>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</si>
  <si>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</si>
  <si>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</si>
  <si>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</si>
  <si>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</si>
  <si>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</si>
  <si>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</si>
  <si>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</si>
  <si>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</si>
  <si>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</si>
  <si>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</si>
  <si>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</si>
  <si>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</si>
  <si>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</si>
  <si>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</si>
  <si>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</si>
  <si>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</si>
  <si>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</si>
  <si>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</si>
  <si>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</si>
  <si>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</si>
  <si>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</si>
  <si>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</si>
  <si>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</si>
  <si>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</si>
  <si>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</si>
  <si>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</si>
  <si>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</si>
  <si>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</si>
  <si>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</si>
  <si>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</si>
  <si>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</si>
  <si>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</si>
  <si>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</si>
  <si>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</si>
  <si>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</si>
  <si>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</si>
  <si>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</si>
  <si>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</si>
  <si>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</si>
  <si>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</si>
  <si>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</si>
  <si>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</si>
  <si>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</si>
  <si>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</si>
  <si>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</si>
  <si>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</si>
  <si>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</si>
  <si>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</si>
  <si>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</si>
  <si>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</si>
  <si>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</si>
  <si>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</si>
  <si>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</si>
  <si>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</si>
  <si>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</si>
  <si>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</si>
  <si>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</si>
  <si>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</si>
  <si>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</si>
  <si>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</si>
  <si>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</si>
  <si>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</si>
  <si>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</si>
  <si>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</si>
  <si>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</si>
  <si>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</si>
  <si>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</si>
  <si>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</si>
  <si>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</si>
  <si>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</si>
  <si>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</si>
  <si>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</si>
  <si>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</si>
  <si>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</si>
  <si>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</si>
  <si>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</si>
  <si>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</si>
  <si>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</si>
  <si>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</si>
  <si>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</si>
  <si>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</si>
  <si>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</si>
  <si>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</si>
  <si>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</si>
  <si>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</si>
  <si>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</si>
  <si>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</si>
  <si>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</si>
  <si>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</si>
  <si>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</si>
  <si>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</si>
  <si>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</si>
  <si>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</si>
  <si>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</si>
  <si>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</si>
  <si>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</si>
  <si>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</si>
  <si>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</si>
  <si>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</si>
  <si>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</si>
  <si>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</si>
  <si>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</si>
  <si>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</si>
  <si>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</si>
  <si>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</si>
  <si>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</si>
  <si>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</si>
  <si>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</si>
  <si>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</si>
  <si>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</si>
  <si>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</si>
  <si>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</si>
  <si>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</si>
  <si>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</si>
  <si>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</si>
  <si>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</si>
  <si>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</si>
  <si>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</si>
  <si>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</si>
  <si>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</si>
  <si>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</si>
  <si>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</si>
  <si>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</si>
  <si>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</si>
  <si>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</si>
  <si>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</si>
  <si>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</si>
  <si>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</si>
  <si>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</si>
  <si>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</si>
  <si>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</si>
  <si>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</si>
  <si>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</si>
  <si>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</si>
  <si>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</si>
  <si>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</si>
  <si>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</si>
  <si>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</si>
  <si>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</si>
  <si>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</si>
  <si>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</si>
  <si>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</si>
  <si>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</si>
  <si>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</si>
  <si>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</si>
  <si>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</si>
  <si>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</si>
  <si>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</si>
  <si>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</si>
  <si>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</si>
  <si>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</si>
  <si>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</si>
  <si>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</si>
  <si>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</si>
  <si>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</si>
  <si>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</si>
  <si>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</si>
  <si>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</si>
  <si>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</si>
  <si>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</si>
  <si>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</si>
  <si>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</si>
  <si>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</si>
  <si>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</si>
  <si>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</si>
  <si>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</si>
  <si>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</si>
  <si>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</si>
  <si>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</si>
  <si>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</si>
  <si>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</si>
  <si>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</si>
  <si>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</si>
  <si>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</si>
  <si>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</si>
  <si>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</si>
  <si>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</si>
  <si>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</si>
  <si>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</si>
  <si>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</si>
  <si>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</si>
  <si>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</si>
  <si>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</si>
  <si>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</si>
  <si>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</si>
  <si>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</si>
  <si>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</si>
  <si>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</si>
  <si>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</si>
  <si>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</si>
  <si>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</si>
  <si>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</si>
  <si>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</si>
  <si>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</si>
  <si>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</si>
  <si>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</si>
  <si>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</si>
  <si>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</si>
  <si>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</si>
  <si>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</si>
  <si>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</si>
  <si>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</si>
  <si>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</si>
  <si>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</si>
  <si>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</si>
  <si>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</si>
  <si>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</si>
  <si>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</si>
  <si>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</si>
  <si>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</si>
  <si>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</si>
  <si>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</si>
  <si>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</si>
  <si>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</si>
  <si>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</si>
  <si>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</si>
  <si>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</si>
  <si>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</si>
  <si>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</si>
  <si>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</si>
  <si>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</si>
  <si>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</si>
  <si>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</si>
  <si>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</si>
  <si>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</si>
  <si>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</si>
  <si>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</si>
  <si>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</si>
  <si>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</si>
  <si>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</si>
  <si>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</si>
  <si>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</si>
  <si>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</si>
  <si>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</si>
  <si>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</si>
  <si>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</si>
  <si>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</si>
  <si>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</si>
  <si>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</si>
  <si>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</si>
  <si>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</si>
  <si>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</si>
  <si>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</si>
  <si>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</si>
  <si>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</si>
  <si>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</si>
  <si>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</si>
  <si>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</si>
  <si>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</si>
  <si>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</si>
  <si>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</si>
  <si>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</si>
  <si>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</si>
  <si>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</si>
  <si>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</si>
  <si>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</si>
  <si>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</si>
  <si>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</si>
  <si>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</si>
  <si>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</si>
  <si>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</si>
  <si>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</si>
  <si>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</si>
  <si>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</si>
  <si>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</si>
  <si>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</si>
  <si>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</si>
  <si>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</si>
  <si>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</si>
  <si>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</si>
  <si>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</si>
  <si>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</si>
  <si>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</si>
  <si>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</si>
  <si>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</si>
  <si>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</si>
  <si>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</si>
  <si>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</si>
  <si>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</si>
  <si>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</si>
  <si>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</si>
  <si>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</si>
  <si>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</si>
  <si>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</si>
  <si>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</si>
  <si>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</si>
  <si>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</si>
  <si>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</si>
  <si>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</si>
  <si>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</si>
  <si>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</si>
  <si>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</si>
  <si>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</si>
  <si>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</si>
  <si>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</si>
  <si>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</si>
  <si>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</si>
  <si>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</si>
  <si>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</si>
  <si>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</si>
  <si>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</si>
  <si>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</si>
  <si>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</si>
  <si>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</si>
  <si>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</si>
  <si>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</si>
  <si>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</si>
  <si>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</si>
  <si>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</si>
  <si>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</si>
  <si>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</si>
  <si>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</si>
  <si>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</si>
  <si>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</si>
  <si>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</si>
  <si>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</si>
  <si>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</si>
  <si>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</si>
  <si>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</si>
  <si>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</si>
  <si>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</si>
  <si>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</si>
  <si>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</si>
  <si>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</si>
  <si>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</si>
  <si>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</si>
  <si>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</si>
  <si>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</si>
  <si>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</si>
  <si>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</si>
  <si>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</si>
  <si>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</si>
  <si>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</si>
  <si>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</si>
  <si>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</si>
  <si>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</si>
  <si>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</si>
  <si>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</si>
  <si>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</si>
  <si>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</si>
  <si>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</si>
  <si>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</si>
  <si>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</si>
  <si>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</si>
  <si>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</si>
  <si>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</si>
  <si>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</si>
  <si>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</si>
  <si>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</si>
  <si>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</si>
  <si>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</si>
  <si>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</si>
  <si>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</si>
  <si>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</si>
  <si>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</si>
  <si>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</si>
  <si>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</si>
  <si>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</si>
  <si>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</si>
  <si>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</si>
  <si>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</si>
  <si>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</si>
  <si>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</si>
  <si>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</si>
  <si>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</si>
  <si>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</si>
  <si>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</si>
  <si>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</si>
  <si>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</si>
  <si>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</si>
  <si>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</si>
  <si>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</si>
  <si>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</si>
  <si>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</si>
  <si>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</si>
  <si>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</si>
  <si>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</si>
  <si>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</si>
  <si>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</si>
  <si>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</si>
  <si>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</si>
  <si>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</si>
  <si>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</si>
  <si>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</si>
  <si>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</si>
  <si>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</si>
  <si>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</si>
  <si>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</si>
  <si>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</si>
  <si>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</si>
  <si>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</si>
  <si>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</si>
  <si>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</si>
  <si>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</si>
  <si>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</si>
  <si>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</si>
  <si>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</si>
  <si>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</si>
  <si>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</si>
  <si>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</si>
  <si>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</si>
  <si>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</si>
  <si>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</si>
  <si>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</si>
  <si>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</si>
  <si>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</si>
  <si>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</si>
  <si>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</si>
  <si>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</si>
  <si>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</si>
  <si>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</si>
  <si>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</si>
  <si>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</si>
  <si>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</si>
  <si>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</si>
  <si>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</si>
  <si>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</si>
  <si>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</si>
  <si>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</si>
  <si>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</si>
  <si>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</si>
  <si>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</si>
  <si>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</si>
  <si>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</si>
  <si>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</si>
  <si>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</si>
  <si>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</si>
  <si>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</si>
  <si>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</si>
  <si>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</si>
  <si>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</si>
  <si>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</si>
  <si>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</si>
  <si>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</si>
  <si>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</si>
  <si>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</si>
  <si>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</si>
  <si>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</si>
  <si>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</si>
  <si>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</si>
  <si>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</si>
  <si>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</si>
  <si>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</si>
  <si>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</si>
  <si>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</si>
  <si>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</si>
  <si>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</si>
  <si>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</si>
  <si>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</si>
  <si>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</si>
  <si>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</si>
  <si>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</si>
  <si>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</si>
  <si>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</si>
  <si>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</si>
  <si>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</si>
  <si>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</si>
  <si>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</si>
  <si>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</si>
  <si>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</si>
  <si>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</si>
  <si>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</si>
  <si>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</si>
  <si>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</si>
  <si>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</si>
  <si>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</si>
  <si>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</si>
  <si>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</si>
  <si>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</si>
  <si>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</si>
  <si>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</si>
  <si>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</si>
  <si>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</si>
  <si>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</si>
  <si>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</si>
  <si>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</si>
  <si>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</si>
  <si>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</si>
  <si>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</si>
  <si>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</si>
  <si>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</si>
  <si>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Whitewater Region Tp</t>
  </si>
  <si>
    <t>69636</t>
  </si>
  <si>
    <t>4758</t>
  </si>
  <si>
    <t>Renfrew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</si>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</sst>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47050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1667679</v>
      </c>
      <c r="F18" s="36">
        <v>1400647</v>
      </c>
      <c r="G18" s="36">
        <v>1497072</v>
      </c>
      <c r="H18" s="36">
        <v>1645441</v>
      </c>
      <c r="I18" s="36">
        <v>1740915</v>
      </c>
      <c r="J18" s="36">
        <v>1832264</v>
      </c>
      <c r="K18" s="36">
        <v>2104176</v>
      </c>
      <c r="L18" s="36">
        <v>2261386</v>
      </c>
      <c r="M18" s="36">
        <v>2375029</v>
      </c>
    </row>
    <row r="19" spans="1:13" ht="14.25" customHeight="1">
      <c r="A19" s="103">
        <f aca="true" t="shared" si="1" ref="A19:A31">VALUE(MID(D19,8,4))</f>
        <v>499</v>
      </c>
      <c r="C19" s="3" t="s">
        <v>351</v>
      </c>
      <c r="D19" s="9" t="s">
        <v>364</v>
      </c>
      <c r="E19" s="36">
        <v>33006</v>
      </c>
      <c r="F19" s="36">
        <v>99822</v>
      </c>
      <c r="G19" s="36">
        <v>92375</v>
      </c>
      <c r="H19" s="36">
        <v>94817</v>
      </c>
      <c r="I19" s="36">
        <v>93499</v>
      </c>
      <c r="J19" s="36">
        <v>94724</v>
      </c>
      <c r="K19" s="36">
        <v>93833</v>
      </c>
      <c r="L19" s="36">
        <v>97328</v>
      </c>
      <c r="M19" s="36">
        <v>98006</v>
      </c>
    </row>
    <row r="20" spans="1:13" ht="14.25" customHeight="1">
      <c r="A20" s="103">
        <f t="shared" si="1"/>
        <v>699</v>
      </c>
      <c r="C20" s="3" t="s">
        <v>352</v>
      </c>
      <c r="D20" s="9" t="s">
        <v>365</v>
      </c>
      <c r="E20" s="36">
        <v>1140000</v>
      </c>
      <c r="F20" s="36">
        <v>1130000</v>
      </c>
      <c r="G20" s="36">
        <v>1286000</v>
      </c>
      <c r="H20" s="36">
        <v>1412000</v>
      </c>
      <c r="I20" s="36">
        <v>1310000</v>
      </c>
      <c r="J20" s="36">
        <v>1478180</v>
      </c>
      <c r="K20" s="36">
        <v>1200332</v>
      </c>
      <c r="L20" s="36">
        <v>1346929</v>
      </c>
      <c r="M20" s="36">
        <v>1347000</v>
      </c>
    </row>
    <row r="21" spans="1:13" ht="14.25" customHeight="1">
      <c r="A21" s="103">
        <f t="shared" si="1"/>
        <v>810</v>
      </c>
      <c r="C21" s="3" t="s">
        <v>353</v>
      </c>
      <c r="D21" s="9" t="s">
        <v>366</v>
      </c>
      <c r="E21" s="36">
        <v>46210</v>
      </c>
      <c r="F21" s="36">
        <v>46209</v>
      </c>
      <c r="G21" s="36">
        <v>42162</v>
      </c>
      <c r="H21" s="36">
        <v>52608</v>
      </c>
      <c r="I21" s="36">
        <v>63596</v>
      </c>
      <c r="J21" s="36">
        <v>90306</v>
      </c>
      <c r="K21" s="36">
        <v>468135</v>
      </c>
      <c r="L21" s="36">
        <v>125382</v>
      </c>
      <c r="M21" s="36">
        <v>102882</v>
      </c>
    </row>
    <row r="22" spans="1:13" ht="14.25" customHeight="1">
      <c r="A22" s="103">
        <f t="shared" si="1"/>
        <v>820</v>
      </c>
      <c r="C22" s="3" t="s">
        <v>354</v>
      </c>
      <c r="D22" s="9" t="s">
        <v>367</v>
      </c>
      <c r="E22" s="36">
        <v>30696</v>
      </c>
      <c r="F22" s="36">
        <v>9545</v>
      </c>
      <c r="G22" s="36">
        <v>5665</v>
      </c>
      <c r="H22" s="36">
        <v>7818</v>
      </c>
      <c r="I22" s="36">
        <v>4920</v>
      </c>
      <c r="J22" s="36">
        <v>5355</v>
      </c>
      <c r="K22" s="36">
        <v>16486</v>
      </c>
      <c r="L22" s="36">
        <v>6904</v>
      </c>
      <c r="M22" s="36">
        <v>12215</v>
      </c>
    </row>
    <row r="23" spans="1:13" ht="14.25" customHeight="1">
      <c r="A23" s="103">
        <f t="shared" si="1"/>
        <v>1099</v>
      </c>
      <c r="C23" s="3" t="s">
        <v>355</v>
      </c>
      <c r="D23" s="9" t="s">
        <v>368</v>
      </c>
      <c r="E23" s="36">
        <v>82448</v>
      </c>
      <c r="F23" s="36">
        <v>6484</v>
      </c>
      <c r="G23" s="36">
        <v>8652</v>
      </c>
      <c r="H23" s="36">
        <v>7252</v>
      </c>
      <c r="I23" s="36">
        <v>11270</v>
      </c>
      <c r="J23" s="36">
        <v>8500</v>
      </c>
      <c r="K23" s="36">
        <v>6542</v>
      </c>
      <c r="L23" s="36">
        <v>12162</v>
      </c>
      <c r="M23" s="36">
        <v>38734</v>
      </c>
    </row>
    <row r="24" spans="1:13" ht="14.25" customHeight="1">
      <c r="A24" s="103">
        <f t="shared" si="1"/>
        <v>1299</v>
      </c>
      <c r="C24" s="3" t="s">
        <v>356</v>
      </c>
      <c r="D24" s="9" t="s">
        <v>369</v>
      </c>
      <c r="E24" s="36">
        <v>779646</v>
      </c>
      <c r="F24" s="36">
        <v>948490</v>
      </c>
      <c r="G24" s="36">
        <v>1050409</v>
      </c>
      <c r="H24" s="36">
        <v>1322698</v>
      </c>
      <c r="I24" s="36">
        <v>1247071</v>
      </c>
      <c r="J24" s="36">
        <v>1230887</v>
      </c>
      <c r="K24" s="36">
        <v>1320134</v>
      </c>
      <c r="L24" s="36">
        <v>1330329</v>
      </c>
      <c r="M24" s="36">
        <v>1408629</v>
      </c>
    </row>
    <row r="25" spans="1:13" ht="14.25" customHeight="1">
      <c r="A25" s="103">
        <f t="shared" si="1"/>
        <v>1499</v>
      </c>
      <c r="C25" s="3" t="s">
        <v>357</v>
      </c>
      <c r="D25" s="9" t="s">
        <v>370</v>
      </c>
      <c r="E25" s="36">
        <v>150612</v>
      </c>
      <c r="F25" s="36">
        <v>7140</v>
      </c>
      <c r="G25" s="36">
        <v>11040</v>
      </c>
      <c r="H25" s="36">
        <v>9501</v>
      </c>
      <c r="I25" s="36">
        <v>10514</v>
      </c>
      <c r="J25" s="36">
        <v>9039</v>
      </c>
      <c r="K25" s="36">
        <v>7426</v>
      </c>
      <c r="L25" s="36">
        <v>7182</v>
      </c>
      <c r="M25" s="36">
        <v>6815</v>
      </c>
    </row>
    <row r="26" spans="1:13" ht="14.25" customHeight="1">
      <c r="A26" s="103">
        <f t="shared" si="1"/>
        <v>1699</v>
      </c>
      <c r="C26" s="3" t="s">
        <v>358</v>
      </c>
      <c r="D26" s="9" t="s">
        <v>371</v>
      </c>
      <c r="E26" s="36">
        <v>87830</v>
      </c>
      <c r="F26" s="36">
        <v>85329</v>
      </c>
      <c r="G26" s="36">
        <v>84815</v>
      </c>
      <c r="H26" s="36">
        <v>91502</v>
      </c>
      <c r="I26" s="36">
        <v>87732</v>
      </c>
      <c r="J26" s="36">
        <v>89685</v>
      </c>
      <c r="K26" s="36">
        <v>89889</v>
      </c>
      <c r="L26" s="36">
        <v>68920</v>
      </c>
      <c r="M26" s="36">
        <v>81620</v>
      </c>
    </row>
    <row r="27" spans="1:13" ht="14.25" customHeight="1">
      <c r="A27" s="103">
        <f t="shared" si="1"/>
        <v>1899</v>
      </c>
      <c r="C27" s="3" t="s">
        <v>359</v>
      </c>
      <c r="D27" s="9" t="s">
        <v>372</v>
      </c>
      <c r="E27" s="36">
        <v>1321083</v>
      </c>
      <c r="F27" s="36">
        <v>32280</v>
      </c>
      <c r="G27" s="36">
        <v>32662</v>
      </c>
      <c r="H27" s="36">
        <v>32975</v>
      </c>
      <c r="I27" s="36">
        <v>49794</v>
      </c>
      <c r="J27" s="36">
        <v>53687</v>
      </c>
      <c r="K27" s="36">
        <v>66470</v>
      </c>
      <c r="L27" s="36">
        <v>71334</v>
      </c>
      <c r="M27" s="36">
        <v>67013</v>
      </c>
    </row>
    <row r="28" spans="1:13" ht="14.25" customHeight="1">
      <c r="A28" s="103">
        <f t="shared" si="1"/>
        <v>9910</v>
      </c>
      <c r="C28" s="4" t="s">
        <v>360</v>
      </c>
      <c r="D28" s="2" t="s">
        <v>373</v>
      </c>
      <c r="E28" s="36">
        <v>5339210</v>
      </c>
      <c r="F28" s="36">
        <v>3765946</v>
      </c>
      <c r="G28" s="36">
        <v>4110852</v>
      </c>
      <c r="H28" s="36">
        <v>4676612</v>
      </c>
      <c r="I28" s="36">
        <v>4619311</v>
      </c>
      <c r="J28" s="36">
        <v>4892627</v>
      </c>
      <c r="K28" s="36">
        <v>5373423</v>
      </c>
      <c r="L28" s="36">
        <v>5327856</v>
      </c>
      <c r="M28" s="36">
        <v>5537943</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713328</v>
      </c>
      <c r="F30" s="36">
        <v>386187</v>
      </c>
      <c r="G30" s="36">
        <v>702229</v>
      </c>
      <c r="H30" s="36">
        <v>31748</v>
      </c>
      <c r="I30" s="36">
        <v>64358</v>
      </c>
      <c r="J30" s="36">
        <v>69531</v>
      </c>
      <c r="K30" s="36">
        <v>0</v>
      </c>
      <c r="L30" s="36">
        <v>139370</v>
      </c>
      <c r="M30" s="36">
        <v>39899</v>
      </c>
    </row>
    <row r="31" spans="1:13" ht="14.25" customHeight="1">
      <c r="A31" s="103">
        <f t="shared" si="1"/>
        <v>9930</v>
      </c>
      <c r="C31" s="4" t="s">
        <v>362</v>
      </c>
      <c r="D31" s="2" t="s">
        <v>41</v>
      </c>
      <c r="E31" s="36">
        <v>6052538</v>
      </c>
      <c r="F31" s="36">
        <v>4152133</v>
      </c>
      <c r="G31" s="36">
        <v>4813081</v>
      </c>
      <c r="H31" s="36">
        <v>4708360</v>
      </c>
      <c r="I31" s="36">
        <v>4683669</v>
      </c>
      <c r="J31" s="36">
        <v>4962158</v>
      </c>
      <c r="K31" s="36">
        <v>5373423</v>
      </c>
      <c r="L31" s="36">
        <v>5467226</v>
      </c>
      <c r="M31" s="36">
        <v>5577842</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872937</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-11147</v>
      </c>
      <c r="F39" s="36">
        <v>-149227</v>
      </c>
      <c r="G39" s="36">
        <v>79330</v>
      </c>
      <c r="H39" s="36">
        <v>67865</v>
      </c>
      <c r="I39" s="36">
        <v>44404</v>
      </c>
      <c r="J39" s="36">
        <v>84150</v>
      </c>
      <c r="K39" s="36">
        <v>59843</v>
      </c>
      <c r="L39" s="36">
        <v>-7537</v>
      </c>
      <c r="M39" s="36">
        <v>-50978</v>
      </c>
    </row>
    <row r="40" spans="1:13" ht="14.25" customHeight="1">
      <c r="A40" s="103">
        <f t="shared" si="2"/>
        <v>5020</v>
      </c>
      <c r="C40" s="3" t="s">
        <v>362</v>
      </c>
      <c r="D40" s="10" t="s">
        <v>465</v>
      </c>
      <c r="E40" s="71">
        <v>6052538</v>
      </c>
      <c r="F40" s="71">
        <v>4152133</v>
      </c>
      <c r="G40" s="36">
        <v>4813081</v>
      </c>
      <c r="H40" s="36">
        <v>4708360</v>
      </c>
      <c r="I40" s="36">
        <v>4683669</v>
      </c>
      <c r="J40" s="36">
        <v>4962158</v>
      </c>
      <c r="K40" s="36">
        <v>5373423</v>
      </c>
      <c r="L40" s="36">
        <v>5467226</v>
      </c>
      <c r="M40" s="36">
        <v>5577842</v>
      </c>
    </row>
    <row r="41" spans="1:13" ht="14.25" customHeight="1">
      <c r="A41" s="103">
        <f t="shared" si="2"/>
        <v>5042</v>
      </c>
      <c r="B41" s="216" t="s">
        <v>280</v>
      </c>
      <c r="C41" s="229"/>
      <c r="D41" s="10" t="s">
        <v>466</v>
      </c>
      <c r="E41" s="65">
        <v>5906983</v>
      </c>
      <c r="F41" s="65">
        <v>3923577</v>
      </c>
      <c r="G41" s="36">
        <v>4824546</v>
      </c>
      <c r="H41" s="36">
        <v>4731821</v>
      </c>
      <c r="I41" s="36">
        <v>4643923</v>
      </c>
      <c r="J41" s="36">
        <v>4986465</v>
      </c>
      <c r="K41" s="36">
        <v>5440803</v>
      </c>
      <c r="L41" s="36">
        <v>5510667</v>
      </c>
      <c r="M41" s="36">
        <v>5452369</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134408</v>
      </c>
      <c r="F44" s="36">
        <v>79329</v>
      </c>
      <c r="G44" s="36">
        <v>67865</v>
      </c>
      <c r="H44" s="36">
        <v>44404</v>
      </c>
      <c r="I44" s="36">
        <v>84150</v>
      </c>
      <c r="J44" s="36">
        <v>59843</v>
      </c>
      <c r="K44" s="36">
        <v>-7537</v>
      </c>
      <c r="L44" s="36">
        <v>-50978</v>
      </c>
      <c r="M44" s="36">
        <v>74495</v>
      </c>
    </row>
    <row r="45" spans="1:5" ht="6" customHeight="1">
      <c r="A45" s="103"/>
      <c r="E45" s="46"/>
    </row>
    <row r="46" spans="1:13" ht="15">
      <c r="A46" s="103"/>
      <c r="B46" s="218" t="s">
        <v>284</v>
      </c>
      <c r="C46" s="219"/>
      <c r="D46" s="2" t="s">
        <v>334</v>
      </c>
      <c r="E46" s="61">
        <v>145555</v>
      </c>
      <c r="F46" s="61">
        <v>228556</v>
      </c>
      <c r="G46" s="61">
        <v>-11465</v>
      </c>
      <c r="H46" s="61">
        <v>-23461</v>
      </c>
      <c r="I46" s="61">
        <v>39746</v>
      </c>
      <c r="J46" s="61">
        <v>-24307</v>
      </c>
      <c r="K46" s="61">
        <v>-67380</v>
      </c>
      <c r="L46" s="61">
        <v>-43441</v>
      </c>
      <c r="M46" s="61">
        <v>125473</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1371283</v>
      </c>
      <c r="F57" s="36">
        <v>1313115</v>
      </c>
      <c r="G57" s="36">
        <v>1376167</v>
      </c>
      <c r="H57" s="36">
        <v>1363995</v>
      </c>
      <c r="I57" s="36">
        <v>1462682</v>
      </c>
      <c r="J57" s="36">
        <v>1560068</v>
      </c>
      <c r="K57" s="36">
        <v>1636484</v>
      </c>
      <c r="L57" s="36">
        <v>1814070</v>
      </c>
      <c r="M57" s="36">
        <v>1909367</v>
      </c>
    </row>
    <row r="58" spans="1:13" ht="14.25" customHeight="1">
      <c r="A58" s="103">
        <f t="shared" si="3"/>
        <v>9910</v>
      </c>
      <c r="C58" s="3" t="s">
        <v>396</v>
      </c>
      <c r="D58" s="9" t="s">
        <v>377</v>
      </c>
      <c r="E58" s="36">
        <v>85144</v>
      </c>
      <c r="F58" s="36">
        <v>77034</v>
      </c>
      <c r="G58" s="36">
        <v>72453</v>
      </c>
      <c r="H58" s="36">
        <v>25559</v>
      </c>
      <c r="I58" s="36">
        <v>20194</v>
      </c>
      <c r="J58" s="36">
        <v>18361</v>
      </c>
      <c r="K58" s="36">
        <v>15676</v>
      </c>
      <c r="L58" s="36">
        <v>11682</v>
      </c>
      <c r="M58" s="36">
        <v>13701</v>
      </c>
    </row>
    <row r="59" spans="1:13" ht="14.25" customHeight="1">
      <c r="A59" s="103">
        <f t="shared" si="3"/>
        <v>9910</v>
      </c>
      <c r="C59" s="3" t="s">
        <v>387</v>
      </c>
      <c r="D59" s="9" t="s">
        <v>378</v>
      </c>
      <c r="E59" s="36">
        <v>2177747</v>
      </c>
      <c r="F59" s="36">
        <v>1536601</v>
      </c>
      <c r="G59" s="36">
        <v>1472926</v>
      </c>
      <c r="H59" s="36">
        <v>1586564</v>
      </c>
      <c r="I59" s="36">
        <v>1728583</v>
      </c>
      <c r="J59" s="36">
        <v>1888017</v>
      </c>
      <c r="K59" s="36">
        <v>2174646</v>
      </c>
      <c r="L59" s="36">
        <v>2378929</v>
      </c>
      <c r="M59" s="36">
        <v>1967782</v>
      </c>
    </row>
    <row r="60" spans="1:13" ht="14.25" customHeight="1">
      <c r="A60" s="103">
        <f t="shared" si="3"/>
        <v>9910</v>
      </c>
      <c r="C60" s="3" t="s">
        <v>388</v>
      </c>
      <c r="D60" s="9" t="s">
        <v>379</v>
      </c>
      <c r="E60" s="36">
        <v>677462</v>
      </c>
      <c r="F60" s="36">
        <v>602315</v>
      </c>
      <c r="G60" s="36">
        <v>644614</v>
      </c>
      <c r="H60" s="36">
        <v>721797</v>
      </c>
      <c r="I60" s="36">
        <v>818453</v>
      </c>
      <c r="J60" s="36">
        <v>830920</v>
      </c>
      <c r="K60" s="36">
        <v>873788</v>
      </c>
      <c r="L60" s="36">
        <v>794095</v>
      </c>
      <c r="M60" s="36">
        <v>720333</v>
      </c>
    </row>
    <row r="61" spans="1:13" ht="14.25" customHeight="1">
      <c r="A61" s="103">
        <f t="shared" si="3"/>
        <v>9910</v>
      </c>
      <c r="C61" s="3" t="s">
        <v>394</v>
      </c>
      <c r="D61" s="9" t="s">
        <v>380</v>
      </c>
      <c r="E61" s="36">
        <v>10196</v>
      </c>
      <c r="F61" s="36">
        <v>12764</v>
      </c>
      <c r="G61" s="36">
        <v>4804</v>
      </c>
      <c r="H61" s="36">
        <v>4254</v>
      </c>
      <c r="I61" s="36">
        <v>2726</v>
      </c>
      <c r="J61" s="36">
        <v>2999</v>
      </c>
      <c r="K61" s="36">
        <v>2128</v>
      </c>
      <c r="L61" s="36">
        <v>2642</v>
      </c>
      <c r="M61" s="36">
        <v>6001</v>
      </c>
    </row>
    <row r="62" spans="1:13" ht="14.25" customHeight="1">
      <c r="A62" s="103">
        <f t="shared" si="3"/>
        <v>9910</v>
      </c>
      <c r="C62" s="3" t="s">
        <v>395</v>
      </c>
      <c r="D62" s="9" t="s">
        <v>381</v>
      </c>
      <c r="E62" s="36">
        <v>50462</v>
      </c>
      <c r="F62" s="36">
        <v>39743</v>
      </c>
      <c r="G62" s="36">
        <v>43514</v>
      </c>
      <c r="H62" s="36">
        <v>69619</v>
      </c>
      <c r="I62" s="36">
        <v>46049</v>
      </c>
      <c r="J62" s="36">
        <v>43172</v>
      </c>
      <c r="K62" s="36">
        <v>32740</v>
      </c>
      <c r="L62" s="36">
        <v>63519</v>
      </c>
      <c r="M62" s="36">
        <v>63315</v>
      </c>
    </row>
    <row r="63" spans="1:13" ht="14.25" customHeight="1">
      <c r="A63" s="103">
        <f t="shared" si="3"/>
        <v>9910</v>
      </c>
      <c r="C63" s="3" t="s">
        <v>397</v>
      </c>
      <c r="D63" s="9" t="s">
        <v>383</v>
      </c>
      <c r="E63" s="36">
        <v>149023</v>
      </c>
      <c r="F63" s="36">
        <v>80222</v>
      </c>
      <c r="G63" s="36">
        <v>626419</v>
      </c>
      <c r="H63" s="36">
        <v>76843</v>
      </c>
      <c r="I63" s="36">
        <v>59202</v>
      </c>
      <c r="J63" s="36">
        <v>56037</v>
      </c>
      <c r="K63" s="36">
        <v>94426</v>
      </c>
      <c r="L63" s="36">
        <v>32724</v>
      </c>
      <c r="M63" s="36">
        <v>28498</v>
      </c>
    </row>
    <row r="64" spans="1:13" ht="14.25" customHeight="1">
      <c r="A64" s="103">
        <f t="shared" si="3"/>
        <v>9910</v>
      </c>
      <c r="C64" s="3" t="s">
        <v>398</v>
      </c>
      <c r="D64" s="9" t="s">
        <v>384</v>
      </c>
      <c r="E64" s="36">
        <v>1385666</v>
      </c>
      <c r="F64" s="36">
        <v>261783</v>
      </c>
      <c r="G64" s="36">
        <v>583649</v>
      </c>
      <c r="H64" s="36">
        <v>883190</v>
      </c>
      <c r="I64" s="36">
        <v>506034</v>
      </c>
      <c r="J64" s="36">
        <v>586891</v>
      </c>
      <c r="K64" s="36">
        <v>610915</v>
      </c>
      <c r="L64" s="36">
        <v>413006</v>
      </c>
      <c r="M64" s="36">
        <v>743372</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50592</v>
      </c>
      <c r="H67" s="36">
        <v>8966</v>
      </c>
      <c r="I67" s="36">
        <v>6158</v>
      </c>
      <c r="J67" s="36">
        <v>-3535</v>
      </c>
      <c r="K67" s="36">
        <v>569</v>
      </c>
      <c r="L67" s="36">
        <v>5398</v>
      </c>
      <c r="M67" s="36">
        <v>-191369</v>
      </c>
    </row>
    <row r="68" spans="1:13" ht="14.25" customHeight="1">
      <c r="A68" s="103">
        <f t="shared" si="3"/>
        <v>9910</v>
      </c>
      <c r="B68" s="5"/>
      <c r="C68" s="4" t="s">
        <v>614</v>
      </c>
      <c r="D68" s="2" t="s">
        <v>93</v>
      </c>
      <c r="E68" s="36">
        <v>5906983</v>
      </c>
      <c r="F68" s="36">
        <v>3923577</v>
      </c>
      <c r="G68" s="36">
        <v>4875138</v>
      </c>
      <c r="H68" s="36">
        <v>4740787</v>
      </c>
      <c r="I68" s="36">
        <v>4650081</v>
      </c>
      <c r="J68" s="36">
        <v>4982930</v>
      </c>
      <c r="K68" s="36">
        <v>5441372</v>
      </c>
      <c r="L68" s="36">
        <v>5516065</v>
      </c>
      <c r="M68" s="36">
        <v>5261000</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960885</v>
      </c>
      <c r="F71" s="36">
        <v>545356</v>
      </c>
      <c r="G71" s="36">
        <v>722652</v>
      </c>
      <c r="H71" s="36">
        <v>844780</v>
      </c>
      <c r="I71" s="36">
        <v>713476</v>
      </c>
      <c r="J71" s="36">
        <v>730418</v>
      </c>
      <c r="K71" s="36">
        <v>804542</v>
      </c>
      <c r="L71" s="36">
        <v>807301</v>
      </c>
      <c r="M71" s="36">
        <v>805585</v>
      </c>
    </row>
    <row r="72" spans="1:13" ht="14.25" customHeight="1">
      <c r="A72" s="103">
        <f t="shared" si="4"/>
        <v>499</v>
      </c>
      <c r="C72" s="3" t="s">
        <v>96</v>
      </c>
      <c r="D72" s="9" t="s">
        <v>271</v>
      </c>
      <c r="E72" s="36">
        <v>726678</v>
      </c>
      <c r="F72" s="36">
        <v>928174</v>
      </c>
      <c r="G72" s="36">
        <v>863774</v>
      </c>
      <c r="H72" s="36">
        <v>1007298</v>
      </c>
      <c r="I72" s="36">
        <v>1126500</v>
      </c>
      <c r="J72" s="36">
        <v>1130429</v>
      </c>
      <c r="K72" s="36">
        <v>1125268</v>
      </c>
      <c r="L72" s="36">
        <v>1039344</v>
      </c>
      <c r="M72" s="36">
        <v>1060913</v>
      </c>
    </row>
    <row r="73" spans="1:13" ht="14.25" customHeight="1">
      <c r="A73" s="103">
        <f t="shared" si="4"/>
        <v>699</v>
      </c>
      <c r="C73" s="6" t="s">
        <v>97</v>
      </c>
      <c r="D73" s="9" t="s">
        <v>272</v>
      </c>
      <c r="E73" s="36">
        <v>1999702</v>
      </c>
      <c r="F73" s="36">
        <v>1124402</v>
      </c>
      <c r="G73" s="36">
        <v>1270084</v>
      </c>
      <c r="H73" s="36">
        <v>1280985</v>
      </c>
      <c r="I73" s="36">
        <v>1393400</v>
      </c>
      <c r="J73" s="36">
        <v>1624825</v>
      </c>
      <c r="K73" s="36">
        <v>1687093</v>
      </c>
      <c r="L73" s="36">
        <v>1936441</v>
      </c>
      <c r="M73" s="36">
        <v>1862712</v>
      </c>
    </row>
    <row r="74" spans="1:13" ht="14.25" customHeight="1">
      <c r="A74" s="103">
        <f t="shared" si="4"/>
        <v>899</v>
      </c>
      <c r="C74" s="6" t="s">
        <v>98</v>
      </c>
      <c r="D74" s="9" t="s">
        <v>273</v>
      </c>
      <c r="E74" s="36">
        <v>1590658</v>
      </c>
      <c r="F74" s="36">
        <v>989898</v>
      </c>
      <c r="G74" s="36">
        <v>1660726</v>
      </c>
      <c r="H74" s="36">
        <v>1181527</v>
      </c>
      <c r="I74" s="36">
        <v>951264</v>
      </c>
      <c r="J74" s="36">
        <v>1049608</v>
      </c>
      <c r="K74" s="36">
        <v>1358120</v>
      </c>
      <c r="L74" s="36">
        <v>1255439</v>
      </c>
      <c r="M74" s="36">
        <v>1014055</v>
      </c>
    </row>
    <row r="75" spans="1:13" ht="14.25" customHeight="1">
      <c r="A75" s="103">
        <f t="shared" si="4"/>
        <v>1099</v>
      </c>
      <c r="C75" s="6" t="s">
        <v>99</v>
      </c>
      <c r="D75" s="9" t="s">
        <v>105</v>
      </c>
      <c r="E75" s="36">
        <v>8462</v>
      </c>
      <c r="F75" s="36">
        <v>9967</v>
      </c>
      <c r="G75" s="36">
        <v>14225</v>
      </c>
      <c r="H75" s="36">
        <v>15276</v>
      </c>
      <c r="I75" s="36">
        <v>13564</v>
      </c>
      <c r="J75" s="36">
        <v>885</v>
      </c>
      <c r="K75" s="36">
        <v>1305</v>
      </c>
      <c r="L75" s="36">
        <v>6926</v>
      </c>
      <c r="M75" s="36">
        <v>6388</v>
      </c>
    </row>
    <row r="76" spans="1:13" ht="14.25" customHeight="1">
      <c r="A76" s="103">
        <f t="shared" si="4"/>
        <v>1299</v>
      </c>
      <c r="C76" s="6" t="s">
        <v>100</v>
      </c>
      <c r="D76" s="9" t="s">
        <v>106</v>
      </c>
      <c r="E76" s="36">
        <v>0</v>
      </c>
      <c r="F76" s="36">
        <v>0</v>
      </c>
      <c r="G76" s="36">
        <v>0</v>
      </c>
      <c r="H76" s="36">
        <v>16915</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501490</v>
      </c>
      <c r="F78" s="36">
        <v>271497</v>
      </c>
      <c r="G78" s="36">
        <v>292484</v>
      </c>
      <c r="H78" s="36">
        <v>292580</v>
      </c>
      <c r="I78" s="36">
        <v>379473</v>
      </c>
      <c r="J78" s="36">
        <v>381025</v>
      </c>
      <c r="K78" s="36">
        <v>371316</v>
      </c>
      <c r="L78" s="36">
        <v>413325</v>
      </c>
      <c r="M78" s="36">
        <v>440200</v>
      </c>
    </row>
    <row r="79" spans="1:13" ht="14.25" customHeight="1">
      <c r="A79" s="103">
        <f t="shared" si="4"/>
        <v>1899</v>
      </c>
      <c r="C79" s="6" t="s">
        <v>103</v>
      </c>
      <c r="D79" s="9" t="s">
        <v>109</v>
      </c>
      <c r="E79" s="36">
        <v>119108</v>
      </c>
      <c r="F79" s="36">
        <v>54283</v>
      </c>
      <c r="G79" s="36">
        <v>51193</v>
      </c>
      <c r="H79" s="36">
        <v>101426</v>
      </c>
      <c r="I79" s="36">
        <v>72404</v>
      </c>
      <c r="J79" s="36">
        <v>65740</v>
      </c>
      <c r="K79" s="36">
        <v>93728</v>
      </c>
      <c r="L79" s="36">
        <v>57289</v>
      </c>
      <c r="M79" s="36">
        <v>71147</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5906983</v>
      </c>
      <c r="F82" s="36">
        <v>3923577</v>
      </c>
      <c r="G82" s="36">
        <v>4875138</v>
      </c>
      <c r="H82" s="36">
        <v>4740787</v>
      </c>
      <c r="I82" s="36">
        <v>4650081</v>
      </c>
      <c r="J82" s="36">
        <v>4982930</v>
      </c>
      <c r="K82" s="36">
        <v>5441372</v>
      </c>
      <c r="L82" s="36">
        <v>5516065</v>
      </c>
      <c r="M82" s="36">
        <v>5261000</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2337</v>
      </c>
      <c r="F87" s="54">
        <v>0</v>
      </c>
      <c r="G87" s="54">
        <v>5000</v>
      </c>
      <c r="H87" s="54">
        <v>0</v>
      </c>
      <c r="I87" s="54">
        <v>19800</v>
      </c>
      <c r="J87" s="54">
        <v>53059</v>
      </c>
      <c r="K87" s="54">
        <v>293181</v>
      </c>
      <c r="L87" s="54">
        <v>1201648</v>
      </c>
      <c r="M87" s="54">
        <v>963065</v>
      </c>
    </row>
    <row r="88" spans="1:13" ht="13.5">
      <c r="A88" s="103">
        <f t="shared" si="5"/>
        <v>699</v>
      </c>
      <c r="C88" s="3" t="s">
        <v>49</v>
      </c>
      <c r="D88" s="9" t="s">
        <v>50</v>
      </c>
      <c r="E88" s="54">
        <v>3200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20042</v>
      </c>
      <c r="G95" s="54">
        <v>50276</v>
      </c>
      <c r="H95" s="54">
        <v>27556</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40800</v>
      </c>
      <c r="J98" s="54">
        <v>25900</v>
      </c>
      <c r="K98" s="54">
        <v>48200</v>
      </c>
      <c r="L98" s="54">
        <v>576900</v>
      </c>
      <c r="M98" s="54">
        <v>326600</v>
      </c>
    </row>
    <row r="99" spans="1:13" ht="13.5">
      <c r="A99" s="103">
        <f>VALUE(MID(D99,8,4))</f>
        <v>2010</v>
      </c>
      <c r="C99" s="3" t="s">
        <v>65</v>
      </c>
      <c r="D99" s="9" t="s">
        <v>66</v>
      </c>
      <c r="E99" s="54">
        <v>282144</v>
      </c>
      <c r="F99" s="54">
        <v>261783</v>
      </c>
      <c r="G99" s="54">
        <v>322250</v>
      </c>
      <c r="H99" s="54">
        <v>369337</v>
      </c>
      <c r="I99" s="54">
        <v>315545</v>
      </c>
      <c r="J99" s="54">
        <v>244644</v>
      </c>
      <c r="K99" s="54">
        <v>397024</v>
      </c>
      <c r="L99" s="54">
        <v>262375</v>
      </c>
      <c r="M99" s="54">
        <v>672012</v>
      </c>
    </row>
    <row r="100" spans="1:13" ht="13.5">
      <c r="A100" s="103">
        <f>VALUE(MID(D100,8,4))</f>
        <v>2020</v>
      </c>
      <c r="C100" s="3" t="s">
        <v>516</v>
      </c>
      <c r="D100" s="9" t="s">
        <v>67</v>
      </c>
      <c r="E100" s="54">
        <v>0</v>
      </c>
      <c r="F100" s="54">
        <v>102859</v>
      </c>
      <c r="G100" s="54">
        <v>0</v>
      </c>
      <c r="H100" s="54">
        <v>0</v>
      </c>
      <c r="I100" s="54">
        <v>79540</v>
      </c>
      <c r="J100" s="54">
        <v>21100</v>
      </c>
      <c r="K100" s="54">
        <v>193000</v>
      </c>
      <c r="L100" s="54">
        <v>0</v>
      </c>
      <c r="M100" s="54">
        <v>201699</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287681</v>
      </c>
      <c r="F102" s="59">
        <v>384684</v>
      </c>
      <c r="G102" s="59">
        <v>377526</v>
      </c>
      <c r="H102" s="59">
        <v>396893</v>
      </c>
      <c r="I102" s="59">
        <v>455685</v>
      </c>
      <c r="J102" s="59">
        <v>344703</v>
      </c>
      <c r="K102" s="59">
        <v>931405</v>
      </c>
      <c r="L102" s="59">
        <v>2040923</v>
      </c>
      <c r="M102" s="59">
        <v>2163376</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20944</v>
      </c>
      <c r="F105" s="54">
        <v>21901</v>
      </c>
      <c r="G105" s="54">
        <v>0</v>
      </c>
      <c r="H105" s="54">
        <v>7897</v>
      </c>
      <c r="I105" s="54">
        <v>17507</v>
      </c>
      <c r="J105" s="54">
        <v>29860</v>
      </c>
      <c r="K105" s="54">
        <v>11451</v>
      </c>
      <c r="L105" s="54">
        <v>5174</v>
      </c>
      <c r="M105" s="54">
        <v>33492</v>
      </c>
    </row>
    <row r="106" spans="1:13" ht="13.5">
      <c r="A106" s="103">
        <f t="shared" si="6"/>
        <v>499</v>
      </c>
      <c r="C106" s="3" t="s">
        <v>72</v>
      </c>
      <c r="D106" s="9" t="s">
        <v>73</v>
      </c>
      <c r="E106" s="54">
        <v>48929</v>
      </c>
      <c r="F106" s="54">
        <v>118978</v>
      </c>
      <c r="G106" s="54">
        <v>112224</v>
      </c>
      <c r="H106" s="54">
        <v>55543</v>
      </c>
      <c r="I106" s="54">
        <v>204479</v>
      </c>
      <c r="J106" s="54">
        <v>95054</v>
      </c>
      <c r="K106" s="54">
        <v>264719</v>
      </c>
      <c r="L106" s="54">
        <v>3526</v>
      </c>
      <c r="M106" s="54">
        <v>91850</v>
      </c>
    </row>
    <row r="107" spans="1:13" ht="13.5">
      <c r="A107" s="103">
        <f t="shared" si="6"/>
        <v>699</v>
      </c>
      <c r="C107" s="3" t="s">
        <v>74</v>
      </c>
      <c r="D107" s="9" t="s">
        <v>75</v>
      </c>
      <c r="E107" s="54">
        <v>88626</v>
      </c>
      <c r="F107" s="54">
        <v>215984</v>
      </c>
      <c r="G107" s="54">
        <v>173202</v>
      </c>
      <c r="H107" s="54">
        <v>252584</v>
      </c>
      <c r="I107" s="54">
        <v>73841</v>
      </c>
      <c r="J107" s="54">
        <v>120989</v>
      </c>
      <c r="K107" s="54">
        <v>237645</v>
      </c>
      <c r="L107" s="54">
        <v>57038</v>
      </c>
      <c r="M107" s="54">
        <v>1203059</v>
      </c>
    </row>
    <row r="108" spans="1:13" ht="13.5">
      <c r="A108" s="103">
        <f t="shared" si="6"/>
        <v>899</v>
      </c>
      <c r="C108" s="3" t="s">
        <v>76</v>
      </c>
      <c r="D108" s="9" t="s">
        <v>77</v>
      </c>
      <c r="E108" s="54">
        <v>45108</v>
      </c>
      <c r="F108" s="54">
        <v>19374</v>
      </c>
      <c r="G108" s="54">
        <v>109748</v>
      </c>
      <c r="H108" s="54">
        <v>96423</v>
      </c>
      <c r="I108" s="54">
        <v>75009</v>
      </c>
      <c r="J108" s="54">
        <v>197552</v>
      </c>
      <c r="K108" s="54">
        <v>872094</v>
      </c>
      <c r="L108" s="54">
        <v>2466159</v>
      </c>
      <c r="M108" s="54">
        <v>974075</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44446</v>
      </c>
      <c r="F112" s="54">
        <v>1471</v>
      </c>
      <c r="G112" s="54">
        <v>5000</v>
      </c>
      <c r="H112" s="54">
        <v>1379</v>
      </c>
      <c r="I112" s="54">
        <v>91834</v>
      </c>
      <c r="J112" s="54">
        <v>30996</v>
      </c>
      <c r="K112" s="54">
        <v>73916</v>
      </c>
      <c r="L112" s="54">
        <v>27578</v>
      </c>
      <c r="M112" s="54">
        <v>30392</v>
      </c>
    </row>
    <row r="113" spans="1:13" ht="13.5">
      <c r="A113" s="103">
        <f t="shared" si="6"/>
        <v>1899</v>
      </c>
      <c r="C113" s="3" t="s">
        <v>86</v>
      </c>
      <c r="D113" s="9" t="s">
        <v>87</v>
      </c>
      <c r="E113" s="54">
        <v>39628</v>
      </c>
      <c r="F113" s="54">
        <v>6976</v>
      </c>
      <c r="G113" s="54">
        <v>0</v>
      </c>
      <c r="H113" s="54">
        <v>0</v>
      </c>
      <c r="I113" s="54">
        <v>4540</v>
      </c>
      <c r="J113" s="54">
        <v>3087</v>
      </c>
      <c r="K113" s="54">
        <v>0</v>
      </c>
      <c r="L113" s="54">
        <v>0</v>
      </c>
      <c r="M113" s="54">
        <v>2556</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287681</v>
      </c>
      <c r="F117" s="59">
        <v>384684</v>
      </c>
      <c r="G117" s="59">
        <v>400174</v>
      </c>
      <c r="H117" s="59">
        <v>413826</v>
      </c>
      <c r="I117" s="59">
        <v>467210</v>
      </c>
      <c r="J117" s="59">
        <v>477538</v>
      </c>
      <c r="K117" s="59">
        <v>1459825</v>
      </c>
      <c r="L117" s="59">
        <v>2559475</v>
      </c>
      <c r="M117" s="59">
        <v>2335424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-22648</v>
      </c>
      <c r="I120" s="54">
        <v>-39581</v>
      </c>
      <c r="J120" s="54">
        <v>-91906</v>
      </c>
      <c r="K120" s="54">
        <v>-250641</v>
      </c>
      <c r="L120" s="54">
        <v>-827261</v>
      </c>
      <c r="M120" s="54">
        <v>-1422713</v>
      </c>
    </row>
    <row r="121" spans="1:13" ht="13.5">
      <c r="A121" s="103">
        <f t="shared" si="7"/>
        <v>5020</v>
      </c>
      <c r="C121" s="4" t="s">
        <v>497</v>
      </c>
      <c r="D121" s="9" t="s">
        <v>326</v>
      </c>
      <c r="E121" s="54">
        <v>287681</v>
      </c>
      <c r="F121" s="54">
        <v>384684</v>
      </c>
      <c r="G121" s="54">
        <v>377526</v>
      </c>
      <c r="H121" s="54">
        <v>396893</v>
      </c>
      <c r="I121" s="54">
        <v>455685</v>
      </c>
      <c r="J121" s="54">
        <v>344703</v>
      </c>
      <c r="K121" s="54">
        <v>931405</v>
      </c>
      <c r="L121" s="54">
        <v>2040923</v>
      </c>
      <c r="M121" s="54">
        <v>2163376</v>
      </c>
    </row>
    <row r="122" spans="1:13" ht="13.5">
      <c r="A122" s="103">
        <f t="shared" si="7"/>
        <v>5040</v>
      </c>
      <c r="B122" s="228" t="s">
        <v>498</v>
      </c>
      <c r="C122" s="229"/>
      <c r="D122" s="9" t="s">
        <v>154</v>
      </c>
      <c r="E122" s="54">
        <v>287681</v>
      </c>
      <c r="F122" s="54">
        <v>384684</v>
      </c>
      <c r="G122" s="54">
        <v>400174</v>
      </c>
      <c r="H122" s="54">
        <v>413826</v>
      </c>
      <c r="I122" s="54">
        <v>508010</v>
      </c>
      <c r="J122" s="54">
        <v>503438</v>
      </c>
      <c r="K122" s="54">
        <v>1508025</v>
      </c>
      <c r="L122" s="54">
        <v>2636375</v>
      </c>
      <c r="M122" s="54">
        <v>2412024</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-22648</v>
      </c>
      <c r="H125" s="54">
        <v>-39581</v>
      </c>
      <c r="I125" s="54">
        <v>-91906</v>
      </c>
      <c r="J125" s="54">
        <v>-250641</v>
      </c>
      <c r="K125" s="54">
        <v>-827261</v>
      </c>
      <c r="L125" s="54">
        <v>-1422713</v>
      </c>
      <c r="M125" s="54">
        <v>-1671361</v>
      </c>
    </row>
    <row r="126" spans="1:6" ht="6" customHeight="1">
      <c r="A126" s="103"/>
      <c r="C126" s="3"/>
      <c r="D126" s="38"/>
      <c r="E126" s="46"/>
      <c r="F126" s="46"/>
    </row>
    <row r="127" spans="1:13" ht="13.5">
      <c r="A127" s="103"/>
      <c r="C127" s="3" t="s">
        <v>159</v>
      </c>
      <c r="D127" s="9" t="s">
        <v>334</v>
      </c>
      <c r="E127" s="55">
        <v>0</v>
      </c>
      <c r="F127" s="55">
        <v>0</v>
      </c>
      <c r="G127" s="55">
        <v>-22648</v>
      </c>
      <c r="H127" s="55">
        <v>-16933</v>
      </c>
      <c r="I127" s="55">
        <v>-52325</v>
      </c>
      <c r="J127" s="55">
        <v>-158735</v>
      </c>
      <c r="K127" s="55">
        <v>-576620</v>
      </c>
      <c r="L127" s="55">
        <v>-595452</v>
      </c>
      <c r="M127" s="55">
        <v>-248648</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22648</v>
      </c>
      <c r="H132" s="54">
        <v>39581</v>
      </c>
      <c r="I132" s="54">
        <v>91906</v>
      </c>
      <c r="J132" s="54">
        <v>250641</v>
      </c>
      <c r="K132" s="54">
        <v>827261</v>
      </c>
      <c r="L132" s="54">
        <v>1422713</v>
      </c>
      <c r="M132" s="54">
        <v>1671361</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22648</v>
      </c>
      <c r="H136" s="54">
        <v>39581</v>
      </c>
      <c r="I136" s="54">
        <v>91906</v>
      </c>
      <c r="J136" s="54">
        <v>250641</v>
      </c>
      <c r="K136" s="54">
        <v>827261</v>
      </c>
      <c r="L136" s="54">
        <v>1422713</v>
      </c>
      <c r="M136" s="54">
        <v>1671361</v>
      </c>
    </row>
    <row r="137" spans="1:4" ht="6" customHeight="1">
      <c r="A137" s="103"/>
      <c r="C137" s="3"/>
      <c r="D137" s="38"/>
    </row>
    <row r="138" spans="1:13" ht="13.5">
      <c r="A138" s="103">
        <v>9950</v>
      </c>
      <c r="C138" s="3" t="s">
        <v>157</v>
      </c>
      <c r="D138" s="9" t="s">
        <v>172</v>
      </c>
      <c r="E138" s="54">
        <v>0</v>
      </c>
      <c r="F138" s="54">
        <v>0</v>
      </c>
      <c r="G138" s="54">
        <v>-22648</v>
      </c>
      <c r="H138" s="54">
        <v>-39581</v>
      </c>
      <c r="I138" s="54">
        <v>-91906</v>
      </c>
      <c r="J138" s="54">
        <v>-250641</v>
      </c>
      <c r="K138" s="54">
        <v>-827261</v>
      </c>
      <c r="L138" s="54">
        <v>-1422713</v>
      </c>
      <c r="M138" s="54">
        <v>-1671361</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16700</v>
      </c>
      <c r="G142" s="55">
        <v>13447</v>
      </c>
      <c r="H142" s="55">
        <v>1131</v>
      </c>
      <c r="I142" s="55">
        <v>1131</v>
      </c>
      <c r="J142" s="55">
        <v>1130</v>
      </c>
      <c r="K142" s="55">
        <v>596</v>
      </c>
      <c r="L142" s="55">
        <v>610</v>
      </c>
      <c r="M142" s="55">
        <v>622</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400430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260122</v>
      </c>
      <c r="F146" s="54">
        <v>27266</v>
      </c>
      <c r="G146" s="54">
        <v>310293</v>
      </c>
      <c r="H146" s="54">
        <v>4215</v>
      </c>
      <c r="I146" s="54">
        <v>1898</v>
      </c>
      <c r="J146" s="54">
        <v>1131</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-140308</v>
      </c>
      <c r="F148" s="54">
        <v>27266</v>
      </c>
      <c r="G148" s="54">
        <v>310293</v>
      </c>
      <c r="H148" s="54">
        <v>4215</v>
      </c>
      <c r="I148" s="54">
        <v>1898</v>
      </c>
      <c r="J148" s="54">
        <v>1131</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506307</v>
      </c>
      <c r="F150" s="54">
        <v>331835</v>
      </c>
      <c r="G150" s="54">
        <v>321269</v>
      </c>
      <c r="H150" s="54">
        <v>24423</v>
      </c>
      <c r="I150" s="54">
        <v>21339</v>
      </c>
      <c r="J150" s="54">
        <v>20572</v>
      </c>
      <c r="K150" s="54">
        <v>20571</v>
      </c>
      <c r="L150" s="54">
        <v>21167</v>
      </c>
      <c r="M150" s="54">
        <v>21777</v>
      </c>
    </row>
    <row r="151" spans="1:13" ht="13.5">
      <c r="A151" s="103">
        <f>VALUE(MID(D151,8,4))</f>
        <v>2099</v>
      </c>
      <c r="B151" s="231" t="s">
        <v>175</v>
      </c>
      <c r="C151" s="229"/>
      <c r="D151" s="9" t="s">
        <v>176</v>
      </c>
      <c r="E151" s="54">
        <v>648227</v>
      </c>
      <c r="F151" s="54">
        <v>321269</v>
      </c>
      <c r="G151" s="54">
        <v>24423</v>
      </c>
      <c r="H151" s="54">
        <v>21339</v>
      </c>
      <c r="I151" s="54">
        <v>20572</v>
      </c>
      <c r="J151" s="54">
        <v>20571</v>
      </c>
      <c r="K151" s="54">
        <v>21167</v>
      </c>
      <c r="L151" s="54">
        <v>21777</v>
      </c>
      <c r="M151" s="54">
        <v>22399</v>
      </c>
    </row>
    <row r="152" spans="1:13" ht="13.5">
      <c r="A152" s="103"/>
      <c r="B152" s="231" t="s">
        <v>177</v>
      </c>
      <c r="C152" s="229"/>
      <c r="D152" s="9" t="s">
        <v>334</v>
      </c>
      <c r="E152" s="55">
        <v>141920</v>
      </c>
      <c r="F152" s="55">
        <v>-10566</v>
      </c>
      <c r="G152" s="55">
        <v>-296846</v>
      </c>
      <c r="H152" s="55">
        <v>-3084</v>
      </c>
      <c r="I152" s="55">
        <v>-767</v>
      </c>
      <c r="J152" s="55">
        <v>-1</v>
      </c>
      <c r="K152" s="55">
        <v>596</v>
      </c>
      <c r="L152" s="55">
        <v>610</v>
      </c>
      <c r="M152" s="55">
        <v>622</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697555</v>
      </c>
      <c r="F158" s="54">
        <v>0</v>
      </c>
      <c r="G158" s="54">
        <v>261399</v>
      </c>
      <c r="H158" s="54">
        <v>513853</v>
      </c>
      <c r="I158" s="54">
        <v>190489</v>
      </c>
      <c r="J158" s="54">
        <v>342247</v>
      </c>
      <c r="K158" s="54">
        <v>213891</v>
      </c>
      <c r="L158" s="54">
        <v>150631</v>
      </c>
      <c r="M158" s="54">
        <v>71360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453206</v>
      </c>
      <c r="F160" s="54">
        <v>358921</v>
      </c>
      <c r="G160" s="54">
        <v>391936</v>
      </c>
      <c r="H160" s="54">
        <v>10618</v>
      </c>
      <c r="I160" s="54">
        <v>62460</v>
      </c>
      <c r="J160" s="54">
        <v>68400</v>
      </c>
      <c r="K160" s="54">
        <v>0</v>
      </c>
      <c r="L160" s="54">
        <v>139370</v>
      </c>
      <c r="M160" s="54">
        <v>39899</v>
      </c>
    </row>
    <row r="161" spans="1:13" ht="13.5">
      <c r="A161" s="103">
        <f>VALUE(MID(D161,8,4))</f>
        <v>1010</v>
      </c>
      <c r="B161" s="231" t="s">
        <v>0</v>
      </c>
      <c r="C161" s="229"/>
      <c r="D161" s="9" t="s">
        <v>575</v>
      </c>
      <c r="E161" s="54">
        <v>0</v>
      </c>
      <c r="F161" s="54">
        <v>102859</v>
      </c>
      <c r="G161" s="54">
        <v>0</v>
      </c>
      <c r="H161" s="54">
        <v>0</v>
      </c>
      <c r="I161" s="54">
        <v>79540</v>
      </c>
      <c r="J161" s="54">
        <v>21100</v>
      </c>
      <c r="K161" s="54">
        <v>193000</v>
      </c>
      <c r="L161" s="54">
        <v>0</v>
      </c>
      <c r="M161" s="54">
        <v>40007</v>
      </c>
    </row>
    <row r="162" spans="1:13" ht="13.5">
      <c r="A162" s="103"/>
      <c r="B162" s="231" t="s">
        <v>573</v>
      </c>
      <c r="C162" s="229"/>
      <c r="D162" s="9" t="s">
        <v>334</v>
      </c>
      <c r="E162" s="54">
        <v>-244349</v>
      </c>
      <c r="F162" s="54">
        <v>461780</v>
      </c>
      <c r="G162" s="54">
        <v>130537</v>
      </c>
      <c r="H162" s="54">
        <v>-503235</v>
      </c>
      <c r="I162" s="54">
        <v>-48489</v>
      </c>
      <c r="J162" s="54">
        <v>-252747</v>
      </c>
      <c r="K162" s="54">
        <v>-20891</v>
      </c>
      <c r="L162" s="54">
        <v>-11261</v>
      </c>
      <c r="M162" s="54">
        <v>8546</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706065</v>
      </c>
      <c r="F164" s="54">
        <v>1309095</v>
      </c>
      <c r="G164" s="54">
        <v>847315</v>
      </c>
      <c r="H164" s="54">
        <v>716778</v>
      </c>
      <c r="I164" s="54">
        <v>1220013</v>
      </c>
      <c r="J164" s="54">
        <v>1268502</v>
      </c>
      <c r="K164" s="54">
        <v>1521249</v>
      </c>
      <c r="L164" s="54">
        <v>1542140</v>
      </c>
      <c r="M164" s="54">
        <v>1553401</v>
      </c>
    </row>
    <row r="165" spans="1:13" ht="13.5">
      <c r="A165" s="103">
        <f>VALUE(MID(D165,8,4))</f>
        <v>2099</v>
      </c>
      <c r="C165" s="3" t="s">
        <v>180</v>
      </c>
      <c r="D165" s="9" t="s">
        <v>181</v>
      </c>
      <c r="E165" s="54">
        <v>950414</v>
      </c>
      <c r="F165" s="54">
        <v>847315</v>
      </c>
      <c r="G165" s="54">
        <v>716778</v>
      </c>
      <c r="H165" s="54">
        <v>1220013</v>
      </c>
      <c r="I165" s="54">
        <v>1268502</v>
      </c>
      <c r="J165" s="54">
        <v>1521249</v>
      </c>
      <c r="K165" s="54">
        <v>1542140</v>
      </c>
      <c r="L165" s="54">
        <v>1553401</v>
      </c>
      <c r="M165" s="54">
        <v>1544855</v>
      </c>
    </row>
    <row r="166" spans="1:13" ht="13.5">
      <c r="A166" s="103"/>
      <c r="C166" s="3" t="s">
        <v>182</v>
      </c>
      <c r="D166" s="9" t="s">
        <v>334</v>
      </c>
      <c r="E166" s="55">
        <v>244349</v>
      </c>
      <c r="F166" s="55">
        <v>-461780</v>
      </c>
      <c r="G166" s="55">
        <v>-130537</v>
      </c>
      <c r="H166" s="55">
        <v>503235</v>
      </c>
      <c r="I166" s="55">
        <v>48489</v>
      </c>
      <c r="J166" s="55">
        <v>252747</v>
      </c>
      <c r="K166" s="55">
        <v>20891</v>
      </c>
      <c r="L166" s="55">
        <v>11261</v>
      </c>
      <c r="M166" s="55">
        <v>-8546</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2164</v>
      </c>
      <c r="F173" s="55">
        <v>2155</v>
      </c>
      <c r="G173" s="55">
        <v>1022</v>
      </c>
      <c r="H173" s="55">
        <v>1125</v>
      </c>
      <c r="I173" s="55">
        <v>1136</v>
      </c>
      <c r="J173" s="55">
        <v>1096</v>
      </c>
      <c r="K173" s="55">
        <v>1854</v>
      </c>
      <c r="L173" s="55">
        <v>1684</v>
      </c>
      <c r="M173" s="55">
        <v>1700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63567</v>
      </c>
      <c r="K176" s="55">
        <v>63568</v>
      </c>
      <c r="L176" s="55">
        <v>84748</v>
      </c>
      <c r="M176" s="55">
        <v>105928</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16915</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161692</v>
      </c>
    </row>
    <row r="183" spans="1:13" s="101" customFormat="1" ht="13.5">
      <c r="A183" s="141"/>
      <c r="B183" s="231" t="s">
        <v>573</v>
      </c>
      <c r="C183" s="229"/>
      <c r="D183" s="9" t="s">
        <v>334</v>
      </c>
      <c r="E183" s="54">
        <v>0</v>
      </c>
      <c r="F183" s="54">
        <v>0</v>
      </c>
      <c r="G183" s="54">
        <v>0</v>
      </c>
      <c r="H183" s="54">
        <v>16915</v>
      </c>
      <c r="I183" s="54">
        <v>0</v>
      </c>
      <c r="J183" s="54">
        <v>0</v>
      </c>
      <c r="K183" s="54">
        <v>0</v>
      </c>
      <c r="L183" s="54">
        <v>0</v>
      </c>
      <c r="M183" s="54">
        <v>161692</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48786</v>
      </c>
      <c r="F185" s="54">
        <v>53484</v>
      </c>
      <c r="G185" s="54">
        <v>55639</v>
      </c>
      <c r="H185" s="54">
        <v>71161</v>
      </c>
      <c r="I185" s="54">
        <v>55371</v>
      </c>
      <c r="J185" s="54">
        <v>56507</v>
      </c>
      <c r="K185" s="54">
        <v>121170</v>
      </c>
      <c r="L185" s="54">
        <v>186592</v>
      </c>
      <c r="M185" s="54">
        <v>273024</v>
      </c>
    </row>
    <row r="186" spans="1:13" ht="13.5">
      <c r="A186" s="103">
        <f>VALUE(MID(D186,8,4))</f>
        <v>2099</v>
      </c>
      <c r="B186" s="231" t="s">
        <v>185</v>
      </c>
      <c r="C186" s="229"/>
      <c r="D186" s="56" t="s">
        <v>186</v>
      </c>
      <c r="E186" s="54">
        <v>50950</v>
      </c>
      <c r="F186" s="54">
        <v>55639</v>
      </c>
      <c r="G186" s="54">
        <v>71161</v>
      </c>
      <c r="H186" s="54">
        <v>55371</v>
      </c>
      <c r="I186" s="54">
        <v>56507</v>
      </c>
      <c r="J186" s="54">
        <v>121170</v>
      </c>
      <c r="K186" s="54">
        <v>186592</v>
      </c>
      <c r="L186" s="54">
        <v>273024</v>
      </c>
      <c r="M186" s="54">
        <v>218960</v>
      </c>
    </row>
    <row r="187" spans="1:13" ht="13.5">
      <c r="A187" s="103"/>
      <c r="B187" s="231" t="s">
        <v>187</v>
      </c>
      <c r="C187" s="229"/>
      <c r="D187" s="9" t="s">
        <v>334</v>
      </c>
      <c r="E187" s="55">
        <v>2164</v>
      </c>
      <c r="F187" s="55">
        <v>2155</v>
      </c>
      <c r="G187" s="55">
        <v>15522</v>
      </c>
      <c r="H187" s="55">
        <v>-15790</v>
      </c>
      <c r="I187" s="55">
        <v>1136</v>
      </c>
      <c r="J187" s="55">
        <v>64663</v>
      </c>
      <c r="K187" s="55">
        <v>65422</v>
      </c>
      <c r="L187" s="55">
        <v>86432</v>
      </c>
      <c r="M187" s="55">
        <v>-54064</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460618</v>
      </c>
      <c r="F191" s="55">
        <v>435698</v>
      </c>
      <c r="G191" s="55">
        <v>581846</v>
      </c>
      <c r="H191" s="55">
        <v>816013</v>
      </c>
      <c r="I191" s="55">
        <v>795013</v>
      </c>
      <c r="J191" s="55">
        <v>785613</v>
      </c>
      <c r="K191" s="55">
        <v>803620</v>
      </c>
      <c r="L191" s="55">
        <v>750197</v>
      </c>
      <c r="M191" s="55">
        <v>736559</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44821</v>
      </c>
      <c r="G197" s="55">
        <v>44821</v>
      </c>
      <c r="H197" s="55">
        <v>44821</v>
      </c>
      <c r="I197" s="55">
        <v>44821</v>
      </c>
      <c r="J197" s="55">
        <v>44821</v>
      </c>
      <c r="K197" s="55">
        <v>44821</v>
      </c>
      <c r="L197" s="55">
        <v>44821</v>
      </c>
      <c r="M197" s="55">
        <v>44821</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6600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315815</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351955</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309</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16019</v>
      </c>
      <c r="F226" s="55">
        <v>5486</v>
      </c>
      <c r="G226" s="55">
        <v>3851</v>
      </c>
      <c r="H226" s="55">
        <v>767</v>
      </c>
      <c r="I226" s="55">
        <v>0</v>
      </c>
      <c r="J226" s="55">
        <v>0</v>
      </c>
      <c r="K226" s="55">
        <v>0</v>
      </c>
      <c r="L226" s="55">
        <v>0</v>
      </c>
      <c r="M226" s="55">
        <v>0</v>
      </c>
    </row>
    <row r="227" spans="1:13" ht="13.5">
      <c r="A227" s="162">
        <v>5280</v>
      </c>
      <c r="C227" s="156" t="s">
        <v>551</v>
      </c>
      <c r="D227" s="9" t="s">
        <v>334</v>
      </c>
      <c r="E227" s="55">
        <v>0</v>
      </c>
      <c r="F227" s="55">
        <v>0</v>
      </c>
      <c r="G227" s="55">
        <v>0</v>
      </c>
      <c r="H227" s="55">
        <v>15000</v>
      </c>
      <c r="I227" s="55">
        <v>10000</v>
      </c>
      <c r="J227" s="55">
        <v>17000</v>
      </c>
      <c r="K227" s="55">
        <v>22000</v>
      </c>
      <c r="L227" s="55">
        <v>24000</v>
      </c>
      <c r="M227" s="55">
        <v>28000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20000</v>
      </c>
      <c r="J231" s="55">
        <v>40000</v>
      </c>
      <c r="K231" s="55">
        <v>63000</v>
      </c>
      <c r="L231" s="55">
        <v>148000</v>
      </c>
      <c r="M231" s="55">
        <v>175000</v>
      </c>
    </row>
    <row r="232" spans="1:13" ht="13.5">
      <c r="A232" s="162">
        <v>5410</v>
      </c>
      <c r="C232" s="155" t="s">
        <v>566</v>
      </c>
      <c r="D232" s="9" t="s">
        <v>334</v>
      </c>
      <c r="E232" s="55">
        <v>0</v>
      </c>
      <c r="F232" s="55">
        <v>7</v>
      </c>
      <c r="G232" s="55">
        <v>7</v>
      </c>
      <c r="H232" s="55">
        <v>75007</v>
      </c>
      <c r="I232" s="55">
        <v>14500</v>
      </c>
      <c r="J232" s="55">
        <v>95000</v>
      </c>
      <c r="K232" s="55">
        <v>20000</v>
      </c>
      <c r="L232" s="55">
        <v>20000</v>
      </c>
      <c r="M232" s="55">
        <v>40000</v>
      </c>
    </row>
    <row r="233" spans="1:3" ht="13.5">
      <c r="A233" s="162"/>
      <c r="C233" s="155" t="s">
        <v>447</v>
      </c>
    </row>
    <row r="234" spans="1:13" ht="13.5">
      <c r="A234" s="162">
        <v>5415</v>
      </c>
      <c r="C234" s="152" t="s">
        <v>567</v>
      </c>
      <c r="D234" s="9" t="s">
        <v>334</v>
      </c>
      <c r="E234" s="55">
        <v>103859</v>
      </c>
      <c r="F234" s="55">
        <v>1000</v>
      </c>
      <c r="G234" s="55">
        <v>73000</v>
      </c>
      <c r="H234" s="55">
        <v>73000</v>
      </c>
      <c r="I234" s="55">
        <v>133007</v>
      </c>
      <c r="J234" s="55">
        <v>203007</v>
      </c>
      <c r="K234" s="55">
        <v>113007</v>
      </c>
      <c r="L234" s="55">
        <v>113007</v>
      </c>
      <c r="M234" s="55">
        <v>73000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315783</v>
      </c>
      <c r="G237" s="55">
        <v>20572</v>
      </c>
      <c r="H237" s="55">
        <v>35060</v>
      </c>
      <c r="I237" s="55">
        <v>74329</v>
      </c>
      <c r="J237" s="55">
        <v>91233</v>
      </c>
      <c r="K237" s="55">
        <v>97676</v>
      </c>
      <c r="L237" s="55">
        <v>127485</v>
      </c>
      <c r="M237" s="55">
        <v>128467</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351955</v>
      </c>
      <c r="G239" s="55">
        <v>9870</v>
      </c>
      <c r="H239" s="55">
        <v>24450</v>
      </c>
      <c r="I239" s="55">
        <v>33570</v>
      </c>
      <c r="J239" s="55">
        <v>91412</v>
      </c>
      <c r="K239" s="55">
        <v>210449</v>
      </c>
      <c r="L239" s="55">
        <v>213449</v>
      </c>
      <c r="M239" s="55">
        <v>207188</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867</v>
      </c>
      <c r="F241" s="55">
        <v>867</v>
      </c>
      <c r="G241" s="55">
        <v>867</v>
      </c>
      <c r="H241" s="55">
        <v>150867</v>
      </c>
      <c r="I241" s="55">
        <v>150867</v>
      </c>
      <c r="J241" s="55">
        <v>150867</v>
      </c>
      <c r="K241" s="55">
        <v>150867</v>
      </c>
      <c r="L241" s="55">
        <v>85867</v>
      </c>
      <c r="M241" s="55">
        <v>85867</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2534</v>
      </c>
      <c r="F246" s="55">
        <v>0</v>
      </c>
      <c r="G246" s="55">
        <v>0</v>
      </c>
      <c r="H246" s="55">
        <v>0</v>
      </c>
      <c r="I246" s="55">
        <v>0</v>
      </c>
      <c r="J246" s="55">
        <v>0</v>
      </c>
      <c r="K246" s="55">
        <v>0</v>
      </c>
      <c r="L246" s="55">
        <v>0</v>
      </c>
      <c r="M246" s="55">
        <v>0</v>
      </c>
    </row>
    <row r="247" spans="1:13" ht="13.5">
      <c r="A247" s="162" t="s">
        <v>493</v>
      </c>
      <c r="C247" s="154" t="s">
        <v>491</v>
      </c>
      <c r="D247" s="9" t="s">
        <v>334</v>
      </c>
      <c r="E247" s="55">
        <v>58</v>
      </c>
      <c r="F247" s="55">
        <v>12967</v>
      </c>
      <c r="G247" s="55">
        <v>6367</v>
      </c>
      <c r="H247" s="55">
        <v>6367</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6367</v>
      </c>
      <c r="J249" s="55">
        <v>22867</v>
      </c>
      <c r="K249" s="55">
        <v>37867</v>
      </c>
      <c r="L249" s="55">
        <v>48352</v>
      </c>
      <c r="M249" s="55">
        <v>48352</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12600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35200</v>
      </c>
      <c r="I259" s="55">
        <v>35759</v>
      </c>
      <c r="J259" s="55">
        <v>36250</v>
      </c>
      <c r="K259" s="55">
        <v>36910</v>
      </c>
      <c r="L259" s="55">
        <v>37926</v>
      </c>
      <c r="M259" s="55">
        <v>38961</v>
      </c>
    </row>
    <row r="260" spans="1:13" ht="13.5">
      <c r="A260" s="103">
        <f t="shared" si="9"/>
        <v>5650</v>
      </c>
      <c r="B260" s="230" t="s">
        <v>580</v>
      </c>
      <c r="C260" s="229"/>
      <c r="D260" s="9" t="s">
        <v>594</v>
      </c>
      <c r="E260" s="55">
        <v>16073</v>
      </c>
      <c r="F260" s="55">
        <v>19344</v>
      </c>
      <c r="G260" s="55">
        <v>19676</v>
      </c>
      <c r="H260" s="55">
        <v>20171</v>
      </c>
      <c r="I260" s="55">
        <v>20748</v>
      </c>
      <c r="J260" s="55">
        <v>21353</v>
      </c>
      <c r="K260" s="55">
        <v>22547</v>
      </c>
      <c r="L260" s="55">
        <v>23215</v>
      </c>
      <c r="M260" s="55">
        <v>23881</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63567</v>
      </c>
      <c r="K266" s="55">
        <v>127135</v>
      </c>
      <c r="L266" s="55">
        <v>211883</v>
      </c>
      <c r="M266" s="55">
        <v>156118</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34877</v>
      </c>
      <c r="F268" s="55">
        <v>36295</v>
      </c>
      <c r="G268" s="55">
        <v>51485</v>
      </c>
      <c r="H268" s="133"/>
      <c r="I268" s="133"/>
      <c r="J268" s="133"/>
      <c r="K268" s="55">
        <v>0</v>
      </c>
      <c r="L268" s="55">
        <v>0</v>
      </c>
      <c r="M268" s="55">
        <v>0</v>
      </c>
    </row>
    <row r="269" spans="1:13" ht="13.5">
      <c r="A269" s="103">
        <f t="shared" si="9"/>
        <v>9930</v>
      </c>
      <c r="B269" s="248" t="s">
        <v>590</v>
      </c>
      <c r="C269" s="232"/>
      <c r="D269" s="2" t="s">
        <v>600</v>
      </c>
      <c r="E269" s="55">
        <v>50950</v>
      </c>
      <c r="F269" s="55">
        <v>55639</v>
      </c>
      <c r="G269" s="55">
        <v>71161</v>
      </c>
      <c r="H269" s="55">
        <v>55371</v>
      </c>
      <c r="I269" s="55">
        <v>56507</v>
      </c>
      <c r="J269" s="55">
        <v>121170</v>
      </c>
      <c r="K269" s="55">
        <v>186592</v>
      </c>
      <c r="L269" s="55">
        <v>273024</v>
      </c>
      <c r="M269" s="55">
        <v>218960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1190730</v>
      </c>
      <c r="F275" s="54">
        <v>522645</v>
      </c>
      <c r="G275" s="54">
        <v>153074</v>
      </c>
      <c r="H275" s="54">
        <v>210816</v>
      </c>
      <c r="I275" s="54">
        <v>506059</v>
      </c>
      <c r="J275" s="54">
        <v>493158</v>
      </c>
      <c r="K275" s="54">
        <v>360067</v>
      </c>
      <c r="L275" s="54">
        <v>94730</v>
      </c>
      <c r="M275" s="54">
        <v>696071</v>
      </c>
    </row>
    <row r="276" spans="1:13" ht="13.5">
      <c r="A276" s="103">
        <f t="shared" si="10"/>
        <v>499</v>
      </c>
      <c r="C276" s="3" t="s">
        <v>608</v>
      </c>
      <c r="D276" s="9" t="s">
        <v>125</v>
      </c>
      <c r="E276" s="54">
        <v>125649</v>
      </c>
      <c r="F276" s="54">
        <v>131784</v>
      </c>
      <c r="G276" s="54">
        <v>247879</v>
      </c>
      <c r="H276" s="54">
        <v>496998</v>
      </c>
      <c r="I276" s="54">
        <v>208405</v>
      </c>
      <c r="J276" s="54">
        <v>236801</v>
      </c>
      <c r="K276" s="54">
        <v>278241</v>
      </c>
      <c r="L276" s="54">
        <v>352657</v>
      </c>
      <c r="M276" s="54">
        <v>185219</v>
      </c>
    </row>
    <row r="277" spans="1:13" ht="13.5">
      <c r="A277" s="103">
        <f t="shared" si="10"/>
        <v>699</v>
      </c>
      <c r="C277" s="3" t="s">
        <v>609</v>
      </c>
      <c r="D277" s="9" t="s">
        <v>233</v>
      </c>
      <c r="E277" s="54">
        <v>565694</v>
      </c>
      <c r="F277" s="54">
        <v>620817</v>
      </c>
      <c r="G277" s="54">
        <v>597426</v>
      </c>
      <c r="H277" s="54">
        <v>606039</v>
      </c>
      <c r="I277" s="54">
        <v>587687</v>
      </c>
      <c r="J277" s="54">
        <v>638116</v>
      </c>
      <c r="K277" s="54">
        <v>459192</v>
      </c>
      <c r="L277" s="54">
        <v>495670</v>
      </c>
      <c r="M277" s="54">
        <v>476616</v>
      </c>
    </row>
    <row r="278" spans="1:13" ht="13.5">
      <c r="A278" s="103">
        <f t="shared" si="10"/>
        <v>829</v>
      </c>
      <c r="C278" s="3" t="s">
        <v>286</v>
      </c>
      <c r="D278" s="9" t="s">
        <v>290</v>
      </c>
      <c r="E278" s="54">
        <v>294735</v>
      </c>
      <c r="F278" s="54">
        <v>294735</v>
      </c>
      <c r="G278" s="54">
        <v>294735</v>
      </c>
      <c r="H278" s="54">
        <v>294735</v>
      </c>
      <c r="I278" s="54">
        <v>294735</v>
      </c>
      <c r="J278" s="54">
        <v>294735</v>
      </c>
      <c r="K278" s="54">
        <v>294735</v>
      </c>
      <c r="L278" s="54">
        <v>294735</v>
      </c>
      <c r="M278" s="54">
        <v>294735</v>
      </c>
    </row>
    <row r="279" spans="1:13" s="23" customFormat="1" ht="15">
      <c r="A279" s="103">
        <f t="shared" si="10"/>
        <v>845</v>
      </c>
      <c r="B279" s="115"/>
      <c r="C279" s="3" t="s">
        <v>287</v>
      </c>
      <c r="D279" s="9" t="s">
        <v>291</v>
      </c>
      <c r="E279" s="54">
        <v>37396</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6014</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2220218</v>
      </c>
      <c r="F282" s="54">
        <v>1569981</v>
      </c>
      <c r="G282" s="54">
        <v>1293114</v>
      </c>
      <c r="H282" s="54">
        <v>1608588</v>
      </c>
      <c r="I282" s="54">
        <v>1596886</v>
      </c>
      <c r="J282" s="54">
        <v>1662810</v>
      </c>
      <c r="K282" s="54">
        <v>1392235</v>
      </c>
      <c r="L282" s="54">
        <v>1237792</v>
      </c>
      <c r="M282" s="54">
        <v>1652641</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364917</v>
      </c>
      <c r="F284" s="54">
        <v>0</v>
      </c>
      <c r="G284" s="54">
        <v>100000</v>
      </c>
      <c r="H284" s="54">
        <v>75000</v>
      </c>
      <c r="I284" s="54">
        <v>0</v>
      </c>
      <c r="J284" s="54">
        <v>0</v>
      </c>
      <c r="K284" s="54">
        <v>0</v>
      </c>
      <c r="L284" s="54">
        <v>425000</v>
      </c>
      <c r="M284" s="54">
        <v>0</v>
      </c>
    </row>
    <row r="285" spans="1:13" s="23" customFormat="1" ht="15">
      <c r="A285" s="103">
        <f t="shared" si="11"/>
        <v>2299</v>
      </c>
      <c r="B285" s="115"/>
      <c r="C285" s="3" t="s">
        <v>295</v>
      </c>
      <c r="D285" s="9" t="s">
        <v>254</v>
      </c>
      <c r="E285" s="54">
        <v>249259</v>
      </c>
      <c r="F285" s="54">
        <v>266428</v>
      </c>
      <c r="G285" s="54">
        <v>335535</v>
      </c>
      <c r="H285" s="54">
        <v>232042</v>
      </c>
      <c r="I285" s="54">
        <v>259061</v>
      </c>
      <c r="J285" s="54">
        <v>190618</v>
      </c>
      <c r="K285" s="54">
        <v>477134</v>
      </c>
      <c r="L285" s="54">
        <v>438281</v>
      </c>
      <c r="M285" s="54">
        <v>284379</v>
      </c>
    </row>
    <row r="286" spans="1:13" s="23" customFormat="1" ht="13.5">
      <c r="A286" s="103">
        <f t="shared" si="11"/>
        <v>2410</v>
      </c>
      <c r="B286" s="231" t="s">
        <v>194</v>
      </c>
      <c r="C286" s="229"/>
      <c r="D286" s="9" t="s">
        <v>255</v>
      </c>
      <c r="E286" s="54">
        <v>50950</v>
      </c>
      <c r="F286" s="54">
        <v>55639</v>
      </c>
      <c r="G286" s="54">
        <v>71161</v>
      </c>
      <c r="H286" s="54">
        <v>55371</v>
      </c>
      <c r="I286" s="54">
        <v>56507</v>
      </c>
      <c r="J286" s="54">
        <v>121170</v>
      </c>
      <c r="K286" s="54">
        <v>186592</v>
      </c>
      <c r="L286" s="54">
        <v>273024</v>
      </c>
      <c r="M286" s="54">
        <v>218960</v>
      </c>
    </row>
    <row r="287" spans="1:13" s="23" customFormat="1" ht="15">
      <c r="A287" s="103">
        <f t="shared" si="11"/>
        <v>2490</v>
      </c>
      <c r="B287" s="115"/>
      <c r="C287" s="3" t="s">
        <v>296</v>
      </c>
      <c r="D287" s="9" t="s">
        <v>256</v>
      </c>
      <c r="E287" s="54">
        <v>2860</v>
      </c>
      <c r="F287" s="54">
        <v>0</v>
      </c>
      <c r="G287" s="54">
        <v>0</v>
      </c>
      <c r="H287" s="54">
        <v>0</v>
      </c>
      <c r="I287" s="54">
        <v>0</v>
      </c>
      <c r="J287" s="54">
        <v>0</v>
      </c>
      <c r="K287" s="54">
        <v>0</v>
      </c>
      <c r="L287" s="54">
        <v>0</v>
      </c>
      <c r="M287" s="54">
        <v>1178914</v>
      </c>
    </row>
    <row r="288" spans="1:13" s="23" customFormat="1" ht="15">
      <c r="A288" s="103">
        <f t="shared" si="11"/>
        <v>2699</v>
      </c>
      <c r="B288" s="115"/>
      <c r="C288" s="3" t="s">
        <v>610</v>
      </c>
      <c r="D288" s="9" t="s">
        <v>122</v>
      </c>
      <c r="E288" s="54">
        <v>942154</v>
      </c>
      <c r="F288" s="54">
        <v>868132</v>
      </c>
      <c r="G288" s="54">
        <v>319513</v>
      </c>
      <c r="H288" s="54">
        <v>254569</v>
      </c>
      <c r="I288" s="54">
        <v>236168</v>
      </c>
      <c r="J288" s="54">
        <v>206031</v>
      </c>
      <c r="K288" s="54">
        <v>159805</v>
      </c>
      <c r="L288" s="54">
        <v>703981</v>
      </c>
      <c r="M288" s="54">
        <v>1002083</v>
      </c>
    </row>
    <row r="289" spans="1:13" s="23" customFormat="1" ht="15">
      <c r="A289" s="103">
        <f t="shared" si="11"/>
        <v>2799</v>
      </c>
      <c r="B289" s="115"/>
      <c r="C289" s="3" t="s">
        <v>611</v>
      </c>
      <c r="D289" s="9" t="s">
        <v>123</v>
      </c>
      <c r="E289" s="54"/>
      <c r="F289" s="54">
        <v>754773</v>
      </c>
      <c r="G289" s="54">
        <v>766833</v>
      </c>
      <c r="H289" s="54">
        <v>768545</v>
      </c>
      <c r="I289" s="54">
        <v>768545</v>
      </c>
      <c r="J289" s="54">
        <v>768545</v>
      </c>
      <c r="K289" s="54">
        <v>768545</v>
      </c>
      <c r="L289" s="54">
        <v>768545</v>
      </c>
      <c r="M289" s="54">
        <v>566875</v>
      </c>
    </row>
    <row r="290" spans="1:13" s="23" customFormat="1" ht="15">
      <c r="A290" s="103">
        <f t="shared" si="11"/>
        <v>2899</v>
      </c>
      <c r="B290" s="115"/>
      <c r="C290" s="3" t="s">
        <v>612</v>
      </c>
      <c r="D290" s="9" t="s">
        <v>124</v>
      </c>
      <c r="E290" s="54">
        <v>44821</v>
      </c>
      <c r="F290" s="54">
        <v>0</v>
      </c>
      <c r="G290" s="54">
        <v>38532</v>
      </c>
      <c r="H290" s="54">
        <v>45786</v>
      </c>
      <c r="I290" s="54">
        <v>51944</v>
      </c>
      <c r="J290" s="54">
        <v>48409</v>
      </c>
      <c r="K290" s="54">
        <v>48978</v>
      </c>
      <c r="L290" s="54">
        <v>54376</v>
      </c>
      <c r="M290" s="54">
        <v>64677</v>
      </c>
    </row>
    <row r="291" spans="1:13" s="23" customFormat="1" ht="15">
      <c r="A291" s="103">
        <f t="shared" si="11"/>
        <v>9940</v>
      </c>
      <c r="B291" s="115"/>
      <c r="C291" s="4" t="s">
        <v>239</v>
      </c>
      <c r="D291" s="2" t="s">
        <v>240</v>
      </c>
      <c r="E291" s="54">
        <v>1654961</v>
      </c>
      <c r="F291" s="54">
        <v>1944972</v>
      </c>
      <c r="G291" s="54">
        <v>1631574</v>
      </c>
      <c r="H291" s="54">
        <v>1431313</v>
      </c>
      <c r="I291" s="54">
        <v>1372225</v>
      </c>
      <c r="J291" s="54">
        <v>1334773</v>
      </c>
      <c r="K291" s="54">
        <v>1641054</v>
      </c>
      <c r="L291" s="54">
        <v>2663207</v>
      </c>
      <c r="M291" s="54">
        <v>3315888</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565257</v>
      </c>
      <c r="F294" s="59">
        <v>-374991</v>
      </c>
      <c r="G294" s="59">
        <v>-338460</v>
      </c>
      <c r="H294" s="59">
        <v>177275</v>
      </c>
      <c r="I294" s="59">
        <v>224661</v>
      </c>
      <c r="J294" s="59">
        <v>328037</v>
      </c>
      <c r="K294" s="59">
        <v>-248819</v>
      </c>
      <c r="L294" s="59">
        <v>-1425415</v>
      </c>
      <c r="M294" s="59">
        <v>-1663247</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-128626</v>
      </c>
      <c r="F297" s="54">
        <v>79330</v>
      </c>
      <c r="G297" s="54">
        <v>67865</v>
      </c>
      <c r="H297" s="54">
        <v>44404</v>
      </c>
      <c r="I297" s="54">
        <v>84150</v>
      </c>
      <c r="J297" s="54">
        <v>59843</v>
      </c>
      <c r="K297" s="54">
        <v>-7537</v>
      </c>
      <c r="L297" s="54">
        <v>-50978</v>
      </c>
      <c r="M297" s="54">
        <v>74495</v>
      </c>
    </row>
    <row r="298" spans="1:13" ht="13.5">
      <c r="A298" s="103">
        <f t="shared" si="12"/>
        <v>5299</v>
      </c>
      <c r="C298" s="3" t="s">
        <v>323</v>
      </c>
      <c r="D298" s="9" t="s">
        <v>191</v>
      </c>
      <c r="E298" s="54">
        <v>0</v>
      </c>
      <c r="F298" s="54">
        <v>0</v>
      </c>
      <c r="G298" s="54">
        <v>-22648</v>
      </c>
      <c r="H298" s="54">
        <v>-39581</v>
      </c>
      <c r="I298" s="54">
        <v>-91906</v>
      </c>
      <c r="J298" s="54">
        <v>-250641</v>
      </c>
      <c r="K298" s="54">
        <v>-827261</v>
      </c>
      <c r="L298" s="54">
        <v>-1422713</v>
      </c>
      <c r="M298" s="54">
        <v>-1671361</v>
      </c>
    </row>
    <row r="299" spans="1:13" ht="13.5">
      <c r="A299" s="103">
        <f t="shared" si="12"/>
        <v>5499</v>
      </c>
      <c r="B299" s="231" t="s">
        <v>192</v>
      </c>
      <c r="C299" s="229"/>
      <c r="D299" s="9" t="s">
        <v>193</v>
      </c>
      <c r="E299" s="54">
        <v>1598641</v>
      </c>
      <c r="F299" s="54">
        <v>1168584</v>
      </c>
      <c r="G299" s="54">
        <v>741201</v>
      </c>
      <c r="H299" s="54">
        <v>1241352</v>
      </c>
      <c r="I299" s="54">
        <v>1289074</v>
      </c>
      <c r="J299" s="54">
        <v>1541820</v>
      </c>
      <c r="K299" s="54">
        <v>1563307</v>
      </c>
      <c r="L299" s="54">
        <v>1575178</v>
      </c>
      <c r="M299" s="54">
        <v>1567254</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1470015</v>
      </c>
      <c r="F301" s="54">
        <v>1247914</v>
      </c>
      <c r="G301" s="54">
        <v>786418</v>
      </c>
      <c r="H301" s="54">
        <v>1246175</v>
      </c>
      <c r="I301" s="54">
        <v>1281318</v>
      </c>
      <c r="J301" s="54">
        <v>1351022</v>
      </c>
      <c r="K301" s="54">
        <v>728509</v>
      </c>
      <c r="L301" s="54">
        <v>101487</v>
      </c>
      <c r="M301" s="54">
        <v>-29612</v>
      </c>
    </row>
    <row r="302" spans="1:4" ht="6" customHeight="1">
      <c r="A302" s="103"/>
      <c r="C302" s="3"/>
      <c r="D302" s="38"/>
    </row>
    <row r="303" spans="1:13" ht="15">
      <c r="A303" s="103">
        <f t="shared" si="12"/>
        <v>5699</v>
      </c>
      <c r="C303" s="112" t="s">
        <v>297</v>
      </c>
      <c r="D303" s="9" t="s">
        <v>298</v>
      </c>
      <c r="E303" s="54">
        <v>904758</v>
      </c>
      <c r="F303" s="54">
        <v>1622905</v>
      </c>
      <c r="G303" s="54">
        <v>1124878</v>
      </c>
      <c r="H303" s="54">
        <v>1068900</v>
      </c>
      <c r="I303" s="54">
        <v>1056657</v>
      </c>
      <c r="J303" s="54">
        <v>1022985</v>
      </c>
      <c r="K303" s="54">
        <v>977328</v>
      </c>
      <c r="L303" s="54">
        <v>1526902</v>
      </c>
      <c r="M303" s="54">
        <v>1633635</v>
      </c>
    </row>
    <row r="304" spans="1:4" ht="6" customHeight="1">
      <c r="A304" s="103"/>
      <c r="C304" s="3"/>
      <c r="D304" s="38"/>
    </row>
    <row r="305" spans="1:13" ht="13.5">
      <c r="A305" s="103">
        <f>VALUE(MID(D305,8,4))</f>
        <v>6099</v>
      </c>
      <c r="C305" s="4" t="s">
        <v>188</v>
      </c>
      <c r="D305" s="2" t="s">
        <v>502</v>
      </c>
      <c r="E305" s="54">
        <v>565257</v>
      </c>
      <c r="F305" s="54">
        <v>-374991</v>
      </c>
      <c r="G305" s="54">
        <v>-338460</v>
      </c>
      <c r="H305" s="54">
        <v>177275</v>
      </c>
      <c r="I305" s="54">
        <v>224661</v>
      </c>
      <c r="J305" s="54">
        <v>328037</v>
      </c>
      <c r="K305" s="54">
        <v>-248819</v>
      </c>
      <c r="L305" s="54">
        <v>-1425415</v>
      </c>
      <c r="M305" s="54">
        <v>-1663247</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942154</v>
      </c>
      <c r="F308" s="54">
        <v>868132</v>
      </c>
      <c r="G308" s="54">
        <v>319513</v>
      </c>
      <c r="H308" s="54">
        <v>254569</v>
      </c>
      <c r="I308" s="54">
        <v>236168</v>
      </c>
      <c r="J308" s="54">
        <v>206031</v>
      </c>
      <c r="K308" s="54">
        <v>159805</v>
      </c>
      <c r="L308" s="54">
        <v>703981</v>
      </c>
      <c r="M308" s="54">
        <v>1002083</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942154</v>
      </c>
      <c r="F313" s="54">
        <v>868132</v>
      </c>
      <c r="G313" s="54">
        <v>319513</v>
      </c>
      <c r="H313" s="54">
        <v>254569</v>
      </c>
      <c r="I313" s="54">
        <v>236168</v>
      </c>
      <c r="J313" s="54">
        <v>206031</v>
      </c>
      <c r="K313" s="54">
        <v>159805</v>
      </c>
      <c r="L313" s="54">
        <v>703981</v>
      </c>
      <c r="M313" s="54">
        <v>1002083</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418065</v>
      </c>
      <c r="F321" s="54">
        <v>383236</v>
      </c>
      <c r="G321" s="54">
        <v>73450</v>
      </c>
      <c r="H321" s="54">
        <v>57291</v>
      </c>
      <c r="I321" s="54">
        <v>39663</v>
      </c>
      <c r="J321" s="54">
        <v>20566</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339935</v>
      </c>
      <c r="F323" s="54">
        <v>317764</v>
      </c>
      <c r="G323" s="54">
        <v>26550</v>
      </c>
      <c r="H323" s="54">
        <v>20709</v>
      </c>
      <c r="I323" s="54">
        <v>14337</v>
      </c>
      <c r="J323" s="54">
        <v>7434</v>
      </c>
      <c r="K323" s="54">
        <v>0</v>
      </c>
      <c r="L323" s="54">
        <v>500000</v>
      </c>
      <c r="M323" s="54">
        <v>750000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184154</v>
      </c>
      <c r="F330" s="54">
        <v>167132</v>
      </c>
      <c r="G330" s="54">
        <v>219513</v>
      </c>
      <c r="H330" s="54">
        <v>176569</v>
      </c>
      <c r="I330" s="54">
        <v>182168</v>
      </c>
      <c r="J330" s="54">
        <v>178031</v>
      </c>
      <c r="K330" s="54">
        <v>159805</v>
      </c>
      <c r="L330" s="54">
        <v>203981</v>
      </c>
      <c r="M330" s="54">
        <v>252083</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942154</v>
      </c>
      <c r="F332" s="54">
        <v>868132</v>
      </c>
      <c r="G332" s="54">
        <v>319513</v>
      </c>
      <c r="H332" s="54">
        <v>254569</v>
      </c>
      <c r="I332" s="54">
        <v>236168</v>
      </c>
      <c r="J332" s="54">
        <v>206031</v>
      </c>
      <c r="K332" s="54">
        <v>159805</v>
      </c>
      <c r="L332" s="54">
        <v>703981</v>
      </c>
      <c r="M332" s="54">
        <v>1002083</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149023</v>
      </c>
      <c r="F336" s="54">
        <v>80222</v>
      </c>
      <c r="G336" s="54">
        <v>626419</v>
      </c>
      <c r="H336" s="54">
        <v>76843</v>
      </c>
      <c r="I336" s="54">
        <v>59202</v>
      </c>
      <c r="J336" s="54">
        <v>56037</v>
      </c>
      <c r="K336" s="54">
        <v>94426</v>
      </c>
      <c r="L336" s="54">
        <v>32724</v>
      </c>
      <c r="M336" s="54">
        <v>28498</v>
      </c>
    </row>
    <row r="337" spans="1:13" ht="13.5">
      <c r="A337" s="103">
        <f>VALUE(MID(D337,8,4))</f>
        <v>3099</v>
      </c>
      <c r="C337" s="3" t="s">
        <v>437</v>
      </c>
      <c r="D337" s="9" t="s">
        <v>438</v>
      </c>
      <c r="E337" s="54">
        <v>85144</v>
      </c>
      <c r="F337" s="54">
        <v>77034</v>
      </c>
      <c r="G337" s="54">
        <v>72453</v>
      </c>
      <c r="H337" s="54">
        <v>25559</v>
      </c>
      <c r="I337" s="54">
        <v>20194</v>
      </c>
      <c r="J337" s="54">
        <v>18361</v>
      </c>
      <c r="K337" s="54">
        <v>15676</v>
      </c>
      <c r="L337" s="54">
        <v>11682</v>
      </c>
      <c r="M337" s="54">
        <v>13701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942154</v>
      </c>
      <c r="F340" s="54">
        <v>868132</v>
      </c>
      <c r="G340" s="54">
        <v>319513</v>
      </c>
      <c r="H340" s="54">
        <v>254569</v>
      </c>
      <c r="I340" s="54">
        <v>236168</v>
      </c>
      <c r="J340" s="54">
        <v>206031</v>
      </c>
      <c r="K340" s="54">
        <v>159805</v>
      </c>
      <c r="L340" s="54">
        <v>703981</v>
      </c>
      <c r="M340" s="54">
        <v>1002083</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78000</v>
      </c>
      <c r="I349" s="54">
        <v>54000</v>
      </c>
      <c r="J349" s="54">
        <v>28000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159805</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78000</v>
      </c>
      <c r="I353" s="54">
        <v>54000</v>
      </c>
      <c r="J353" s="54">
        <v>28000</v>
      </c>
      <c r="K353" s="54">
        <v>159805</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1674377</v>
      </c>
      <c r="F358" s="54">
        <v>1411052</v>
      </c>
      <c r="G358" s="54">
        <v>1519205</v>
      </c>
      <c r="H358" s="54">
        <v>1652922</v>
      </c>
      <c r="I358" s="54">
        <v>1765292</v>
      </c>
      <c r="J358" s="54">
        <v>1855525</v>
      </c>
      <c r="K358" s="54">
        <v>2193052</v>
      </c>
      <c r="L358" s="54">
        <v>2287539</v>
      </c>
      <c r="M358" s="54">
        <v>2391986</v>
      </c>
    </row>
    <row r="359" spans="1:13" ht="13.5">
      <c r="A359" s="103">
        <f>VALUE(MID(D359,8,4))</f>
        <v>9199</v>
      </c>
      <c r="C359" s="3" t="s">
        <v>196</v>
      </c>
      <c r="D359" s="9" t="s">
        <v>197</v>
      </c>
      <c r="E359" s="54">
        <v>1416289</v>
      </c>
      <c r="F359" s="54">
        <v>1418806</v>
      </c>
      <c r="G359" s="54">
        <v>1524508</v>
      </c>
      <c r="H359" s="54">
        <v>1735809</v>
      </c>
      <c r="I359" s="54">
        <v>1863283</v>
      </c>
      <c r="J359" s="54">
        <v>1970420</v>
      </c>
      <c r="K359" s="54">
        <v>2053440</v>
      </c>
      <c r="L359" s="54">
        <v>2119076</v>
      </c>
      <c r="M359" s="54">
        <v>2170843</v>
      </c>
    </row>
    <row r="360" spans="1:13" ht="13.5">
      <c r="A360" s="103">
        <f>VALUE(MID(D360,8,4))</f>
        <v>9199</v>
      </c>
      <c r="C360" s="3" t="s">
        <v>198</v>
      </c>
      <c r="D360" s="9" t="s">
        <v>199</v>
      </c>
      <c r="E360" s="54">
        <v>2131164</v>
      </c>
      <c r="F360" s="54">
        <v>1885029</v>
      </c>
      <c r="G360" s="54">
        <v>1867540</v>
      </c>
      <c r="H360" s="54">
        <v>1818577</v>
      </c>
      <c r="I360" s="54">
        <v>1824844</v>
      </c>
      <c r="J360" s="54">
        <v>1822876</v>
      </c>
      <c r="K360" s="54">
        <v>1850566</v>
      </c>
      <c r="L360" s="54">
        <v>1846675</v>
      </c>
      <c r="M360" s="54">
        <v>1857374</v>
      </c>
    </row>
    <row r="361" spans="1:13" ht="13.5">
      <c r="A361" s="103">
        <f>VALUE(MID(D361,8,4))</f>
        <v>9199</v>
      </c>
      <c r="C361" s="4" t="s">
        <v>200</v>
      </c>
      <c r="D361" s="2" t="s">
        <v>201</v>
      </c>
      <c r="E361" s="59">
        <v>5221830</v>
      </c>
      <c r="F361" s="59">
        <v>4714887</v>
      </c>
      <c r="G361" s="59">
        <v>4911252</v>
      </c>
      <c r="H361" s="59">
        <v>5207308</v>
      </c>
      <c r="I361" s="59">
        <v>5453419</v>
      </c>
      <c r="J361" s="59">
        <v>5648821</v>
      </c>
      <c r="K361" s="59">
        <v>6097058</v>
      </c>
      <c r="L361" s="59">
        <v>6253290</v>
      </c>
      <c r="M361" s="59">
        <v>6420203</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37221</v>
      </c>
      <c r="F364" s="54">
        <v>99822</v>
      </c>
      <c r="G364" s="54">
        <v>92375</v>
      </c>
      <c r="H364" s="54">
        <v>94817</v>
      </c>
      <c r="I364" s="54">
        <v>93499</v>
      </c>
      <c r="J364" s="54">
        <v>94724</v>
      </c>
      <c r="K364" s="54">
        <v>93833</v>
      </c>
      <c r="L364" s="54">
        <v>97328</v>
      </c>
      <c r="M364" s="54">
        <v>98006</v>
      </c>
    </row>
    <row r="365" spans="1:13" ht="13.5" customHeight="1">
      <c r="A365" s="103">
        <f>VALUE(MID(D365,8,4))</f>
        <v>9299</v>
      </c>
      <c r="C365" s="3" t="s">
        <v>505</v>
      </c>
      <c r="D365" s="9" t="s">
        <v>509</v>
      </c>
      <c r="E365" s="54">
        <v>23697</v>
      </c>
      <c r="F365" s="54">
        <v>30816</v>
      </c>
      <c r="G365" s="54">
        <v>23289</v>
      </c>
      <c r="H365" s="54">
        <v>26602</v>
      </c>
      <c r="I365" s="54">
        <v>27488</v>
      </c>
      <c r="J365" s="54">
        <v>29103</v>
      </c>
      <c r="K365" s="54">
        <v>27381</v>
      </c>
      <c r="L365" s="54">
        <v>28134</v>
      </c>
      <c r="M365" s="54">
        <v>28488</v>
      </c>
    </row>
    <row r="366" spans="1:13" ht="13.5" customHeight="1">
      <c r="A366" s="103">
        <f>VALUE(MID(D366,8,4))</f>
        <v>9299</v>
      </c>
      <c r="C366" s="3" t="s">
        <v>506</v>
      </c>
      <c r="D366" s="9" t="s">
        <v>510</v>
      </c>
      <c r="E366" s="54">
        <v>13592</v>
      </c>
      <c r="F366" s="54">
        <v>4014</v>
      </c>
      <c r="G366" s="54">
        <v>23</v>
      </c>
      <c r="H366" s="54">
        <v>23</v>
      </c>
      <c r="I366" s="54">
        <v>23</v>
      </c>
      <c r="J366" s="54">
        <v>23</v>
      </c>
      <c r="K366" s="54">
        <v>21</v>
      </c>
      <c r="L366" s="54">
        <v>21</v>
      </c>
      <c r="M366" s="54">
        <v>21</v>
      </c>
    </row>
    <row r="367" spans="1:13" ht="13.5" customHeight="1">
      <c r="A367" s="103">
        <f>VALUE(MID(D367,8,4))</f>
        <v>9299</v>
      </c>
      <c r="C367" s="4" t="s">
        <v>507</v>
      </c>
      <c r="D367" s="2" t="s">
        <v>511</v>
      </c>
      <c r="E367" s="59">
        <v>74510</v>
      </c>
      <c r="F367" s="59">
        <v>134651</v>
      </c>
      <c r="G367" s="59">
        <v>115687</v>
      </c>
      <c r="H367" s="59">
        <v>121442</v>
      </c>
      <c r="I367" s="59">
        <v>121010</v>
      </c>
      <c r="J367" s="59">
        <v>123850</v>
      </c>
      <c r="K367" s="59">
        <v>121235</v>
      </c>
      <c r="L367" s="59">
        <v>125483</v>
      </c>
      <c r="M367" s="59">
        <v>126515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251964916</v>
      </c>
      <c r="H370" s="62">
        <v>272988224</v>
      </c>
      <c r="I370" s="62">
        <v>298322171</v>
      </c>
      <c r="J370" s="62">
        <v>300763576</v>
      </c>
      <c r="K370" s="62">
        <v>351146428</v>
      </c>
      <c r="L370" s="62">
        <v>357367394</v>
      </c>
      <c r="M370" s="62">
        <v>361970752</v>
      </c>
    </row>
    <row r="371" spans="1:13" ht="13.5">
      <c r="A371" s="103"/>
      <c r="C371" s="3" t="s">
        <v>202</v>
      </c>
      <c r="D371" s="9" t="s">
        <v>334</v>
      </c>
      <c r="E371" s="63"/>
      <c r="F371" s="63"/>
      <c r="G371" s="62">
        <v>92508853</v>
      </c>
      <c r="H371" s="62">
        <v>99415141</v>
      </c>
      <c r="I371" s="62">
        <v>105674569</v>
      </c>
      <c r="J371" s="62">
        <v>106370334</v>
      </c>
      <c r="K371" s="62">
        <v>110224179</v>
      </c>
      <c r="L371" s="62">
        <v>112783758</v>
      </c>
      <c r="M371" s="62">
        <v>112065498</v>
      </c>
    </row>
    <row r="372" spans="1:13" ht="13.5">
      <c r="A372" s="103">
        <f>VALUE(MID(D372,8,4))</f>
        <v>9199</v>
      </c>
      <c r="C372" s="4" t="s">
        <v>203</v>
      </c>
      <c r="D372" s="2" t="s">
        <v>501</v>
      </c>
      <c r="E372" s="72"/>
      <c r="F372" s="72"/>
      <c r="G372" s="73">
        <v>344473769</v>
      </c>
      <c r="H372" s="73">
        <v>372403365</v>
      </c>
      <c r="I372" s="73">
        <v>403996740</v>
      </c>
      <c r="J372" s="73">
        <v>407133910</v>
      </c>
      <c r="K372" s="73">
        <v>461370607</v>
      </c>
      <c r="L372" s="73">
        <v>470151152</v>
      </c>
      <c r="M372" s="73">
        <v>474036250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923800</v>
      </c>
      <c r="H376" s="62">
        <v>924700</v>
      </c>
      <c r="I376" s="62">
        <v>946800</v>
      </c>
      <c r="J376" s="62">
        <v>946800</v>
      </c>
      <c r="K376" s="62">
        <v>1079500</v>
      </c>
      <c r="L376" s="62">
        <v>1079500</v>
      </c>
      <c r="M376" s="62">
        <v>1087300</v>
      </c>
    </row>
    <row r="377" spans="1:13" ht="13.5">
      <c r="A377" s="103"/>
      <c r="C377" s="3" t="s">
        <v>202</v>
      </c>
      <c r="D377" s="9" t="s">
        <v>334</v>
      </c>
      <c r="E377" s="63"/>
      <c r="F377" s="63"/>
      <c r="G377" s="62">
        <v>2339679</v>
      </c>
      <c r="H377" s="62">
        <v>2574665</v>
      </c>
      <c r="I377" s="62">
        <v>2735355</v>
      </c>
      <c r="J377" s="62">
        <v>2735355</v>
      </c>
      <c r="K377" s="62">
        <v>2813625</v>
      </c>
      <c r="L377" s="62">
        <v>2813625</v>
      </c>
      <c r="M377" s="62">
        <v>2813625</v>
      </c>
    </row>
    <row r="378" spans="1:13" ht="13.5">
      <c r="A378" s="103">
        <f>VALUE(MID(D378,8,4))</f>
        <v>9299</v>
      </c>
      <c r="C378" s="4" t="s">
        <v>329</v>
      </c>
      <c r="D378" s="2" t="s">
        <v>330</v>
      </c>
      <c r="E378" s="72"/>
      <c r="F378" s="72"/>
      <c r="G378" s="73">
        <v>3263479</v>
      </c>
      <c r="H378" s="73">
        <v>3499365</v>
      </c>
      <c r="I378" s="73">
        <v>3682155</v>
      </c>
      <c r="J378" s="73">
        <v>3682155</v>
      </c>
      <c r="K378" s="73">
        <v>3893125</v>
      </c>
      <c r="L378" s="73">
        <v>3893125</v>
      </c>
      <c r="M378" s="73">
        <v>3900925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259115515</v>
      </c>
      <c r="F382" s="62">
        <v>249605522</v>
      </c>
      <c r="G382" s="62">
        <v>253078364</v>
      </c>
      <c r="H382" s="62">
        <v>274365880</v>
      </c>
      <c r="I382" s="62">
        <v>299686617</v>
      </c>
      <c r="J382" s="62">
        <v>302128022</v>
      </c>
      <c r="K382" s="62">
        <v>352975125</v>
      </c>
      <c r="L382" s="62">
        <v>359196091</v>
      </c>
      <c r="M382" s="62">
        <v>363799449</v>
      </c>
    </row>
    <row r="383" spans="1:13" ht="13.5">
      <c r="A383" s="103"/>
      <c r="C383" s="3" t="s">
        <v>202</v>
      </c>
      <c r="D383" s="9" t="s">
        <v>334</v>
      </c>
      <c r="E383" s="62">
        <v>98455806</v>
      </c>
      <c r="F383" s="62">
        <v>91219444</v>
      </c>
      <c r="G383" s="62">
        <v>89526450</v>
      </c>
      <c r="H383" s="62">
        <v>94596231</v>
      </c>
      <c r="I383" s="62">
        <v>99739826</v>
      </c>
      <c r="J383" s="62">
        <v>98409796</v>
      </c>
      <c r="K383" s="62">
        <v>97692004</v>
      </c>
      <c r="L383" s="62">
        <v>97864795</v>
      </c>
      <c r="M383" s="62">
        <v>97007184</v>
      </c>
    </row>
    <row r="384" spans="1:13" ht="13.5">
      <c r="A384" s="103">
        <f>VALUE(MID(D384,8,4))</f>
        <v>9199</v>
      </c>
      <c r="C384" s="4" t="s">
        <v>427</v>
      </c>
      <c r="D384" s="2" t="s">
        <v>204</v>
      </c>
      <c r="E384" s="73">
        <v>357571321</v>
      </c>
      <c r="F384" s="73">
        <v>340824966</v>
      </c>
      <c r="G384" s="73">
        <v>342604814</v>
      </c>
      <c r="H384" s="73">
        <v>368962111</v>
      </c>
      <c r="I384" s="73">
        <v>399426443</v>
      </c>
      <c r="J384" s="73">
        <v>400537818</v>
      </c>
      <c r="K384" s="73">
        <v>450667129</v>
      </c>
      <c r="L384" s="73">
        <v>457060886</v>
      </c>
      <c r="M384" s="73">
        <v>460806633</v>
      </c>
    </row>
    <row r="385" spans="1:4" ht="6" customHeight="1">
      <c r="A385" s="103"/>
      <c r="C385" s="3"/>
      <c r="D385" s="38"/>
    </row>
    <row r="386" spans="1:13" ht="13.5">
      <c r="A386" s="103"/>
      <c r="B386" s="228" t="s">
        <v>428</v>
      </c>
      <c r="C386" s="232"/>
      <c r="D386" s="75" t="s">
        <v>334</v>
      </c>
      <c r="E386" s="74">
        <v>0.7246540753753571</v>
      </c>
      <c r="F386" s="74">
        <v>0.7323569189470703</v>
      </c>
      <c r="G386" s="74">
        <v>0.7386888731808655</v>
      </c>
      <c r="H386" s="74">
        <v>0.743615324772467</v>
      </c>
      <c r="I386" s="74">
        <v>0.7502923811180924</v>
      </c>
      <c r="J386" s="74">
        <v>0.7543058568317262</v>
      </c>
      <c r="K386" s="74">
        <v>0.7832280241588243</v>
      </c>
      <c r="L386" s="74">
        <v>0.7858823671032747</v>
      </c>
      <c r="M386" s="74">
        <v>0.7894839677796044</v>
      </c>
    </row>
    <row r="387" spans="1:13" ht="13.5">
      <c r="A387" s="103"/>
      <c r="B387" s="228" t="s">
        <v>429</v>
      </c>
      <c r="C387" s="232"/>
      <c r="D387" s="75" t="s">
        <v>334</v>
      </c>
      <c r="E387" s="74">
        <v>0.2753459246246429</v>
      </c>
      <c r="F387" s="74">
        <v>0.26764308105292967</v>
      </c>
      <c r="G387" s="74">
        <v>0.26131112681913454</v>
      </c>
      <c r="H387" s="74">
        <v>0.25638467522753305</v>
      </c>
      <c r="I387" s="74">
        <v>0.24970761888190762</v>
      </c>
      <c r="J387" s="74">
        <v>0.24569414316827382</v>
      </c>
      <c r="K387" s="74">
        <v>0.21677197584117566</v>
      </c>
      <c r="L387" s="74">
        <v>0.21411763289672528</v>
      </c>
      <c r="M387" s="74">
        <v>0.21051603222039558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115085.71644673319</v>
      </c>
      <c r="F389" s="59">
        <v>109203.76994553028</v>
      </c>
      <c r="G389" s="59">
        <v>109248.98405612246</v>
      </c>
      <c r="H389" s="59">
        <v>116871.11529933481</v>
      </c>
      <c r="I389" s="59">
        <v>123355.91198270538</v>
      </c>
      <c r="J389" s="59">
        <v>122189.69432580842</v>
      </c>
      <c r="K389" s="59">
        <v>136441.7587042083</v>
      </c>
      <c r="L389" s="59">
        <v>138377.50105964276</v>
      </c>
      <c r="M389" s="59">
        <v>139511.54495912808</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3300380</v>
      </c>
      <c r="F392" s="62">
        <v>2002300</v>
      </c>
      <c r="G392" s="62">
        <v>923800</v>
      </c>
      <c r="H392" s="62">
        <v>924700</v>
      </c>
      <c r="I392" s="62">
        <v>946800</v>
      </c>
      <c r="J392" s="62">
        <v>946800</v>
      </c>
      <c r="K392" s="62">
        <v>1079500</v>
      </c>
      <c r="L392" s="62">
        <v>1079500</v>
      </c>
      <c r="M392" s="62">
        <v>1087300</v>
      </c>
    </row>
    <row r="393" spans="1:13" ht="13.5">
      <c r="A393" s="103"/>
      <c r="C393" s="3" t="s">
        <v>202</v>
      </c>
      <c r="D393" s="9" t="s">
        <v>334</v>
      </c>
      <c r="E393" s="62">
        <v>2883940</v>
      </c>
      <c r="F393" s="62">
        <v>4460197</v>
      </c>
      <c r="G393" s="62">
        <v>4429443</v>
      </c>
      <c r="H393" s="62">
        <v>4842552</v>
      </c>
      <c r="I393" s="62">
        <v>5423151</v>
      </c>
      <c r="J393" s="62">
        <v>5126142</v>
      </c>
      <c r="K393" s="62">
        <v>5120052</v>
      </c>
      <c r="L393" s="62">
        <v>5119642</v>
      </c>
      <c r="M393" s="62">
        <v>5119416</v>
      </c>
    </row>
    <row r="394" spans="1:13" ht="13.5">
      <c r="A394" s="103">
        <f>VALUE(MID(D394,8,4))</f>
        <v>9299</v>
      </c>
      <c r="C394" s="4" t="s">
        <v>46</v>
      </c>
      <c r="D394" s="2" t="s">
        <v>416</v>
      </c>
      <c r="E394" s="73">
        <v>6184320</v>
      </c>
      <c r="F394" s="73">
        <v>6462497</v>
      </c>
      <c r="G394" s="73">
        <v>5353243</v>
      </c>
      <c r="H394" s="73">
        <v>5767252</v>
      </c>
      <c r="I394" s="73">
        <v>6369951</v>
      </c>
      <c r="J394" s="73">
        <v>6072942</v>
      </c>
      <c r="K394" s="73">
        <v>6199552</v>
      </c>
      <c r="L394" s="73">
        <v>6199142</v>
      </c>
      <c r="M394" s="73">
        <v>6206716</v>
      </c>
    </row>
    <row r="395" spans="1:4" ht="6" customHeight="1">
      <c r="A395" s="103"/>
      <c r="C395" s="3"/>
      <c r="D395" s="38"/>
    </row>
    <row r="396" spans="1:13" ht="13.5">
      <c r="A396" s="103"/>
      <c r="B396" s="228" t="s">
        <v>512</v>
      </c>
      <c r="C396" s="229"/>
      <c r="D396" s="2" t="s">
        <v>334</v>
      </c>
      <c r="E396" s="74">
        <v>0.5336690210079685</v>
      </c>
      <c r="F396" s="74">
        <v>0.30983379953599977</v>
      </c>
      <c r="G396" s="74">
        <v>0.17256829178126232</v>
      </c>
      <c r="H396" s="74">
        <v>0.16033632655552418</v>
      </c>
      <c r="I396" s="74">
        <v>0.1486353662689085</v>
      </c>
      <c r="J396" s="74">
        <v>0.15590466696372204</v>
      </c>
      <c r="K396" s="74">
        <v>0.17412548519634968</v>
      </c>
      <c r="L396" s="74">
        <v>0.1741370015398905</v>
      </c>
      <c r="M396" s="74">
        <v>0.17518120693777514</v>
      </c>
    </row>
    <row r="397" spans="1:13" ht="13.5">
      <c r="A397" s="103"/>
      <c r="B397" s="228" t="s">
        <v>44</v>
      </c>
      <c r="C397" s="229"/>
      <c r="D397" s="2" t="s">
        <v>334</v>
      </c>
      <c r="E397" s="74">
        <v>0.46633097899203146</v>
      </c>
      <c r="F397" s="74">
        <v>0.6901662004640002</v>
      </c>
      <c r="G397" s="74">
        <v>0.8274317082187377</v>
      </c>
      <c r="H397" s="74">
        <v>0.8396636734444758</v>
      </c>
      <c r="I397" s="74">
        <v>0.8513646337310915</v>
      </c>
      <c r="J397" s="74">
        <v>0.8440953330362779</v>
      </c>
      <c r="K397" s="74">
        <v>0.8258745148036504</v>
      </c>
      <c r="L397" s="74">
        <v>0.8258629984601095</v>
      </c>
      <c r="M397" s="74">
        <v>0.8248187930622248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1990.4473768908915</v>
      </c>
      <c r="F399" s="59">
        <v>2070.6494713232937</v>
      </c>
      <c r="G399" s="59">
        <v>1707.029017857143</v>
      </c>
      <c r="H399" s="59">
        <v>1826.8140639847957</v>
      </c>
      <c r="I399" s="59">
        <v>1967.2486102532428</v>
      </c>
      <c r="J399" s="59">
        <v>1852.6363636363637</v>
      </c>
      <c r="K399" s="59">
        <v>1876.9458068422646</v>
      </c>
      <c r="L399" s="59">
        <v>1876.8216772630942</v>
      </c>
      <c r="M399" s="59">
        <v>1879.114744171965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1659305</v>
      </c>
      <c r="F402" s="54">
        <v>1318370</v>
      </c>
      <c r="G402" s="54">
        <v>1409266</v>
      </c>
      <c r="H402" s="54">
        <v>1549866</v>
      </c>
      <c r="I402" s="54">
        <v>1693634</v>
      </c>
      <c r="J402" s="54">
        <v>1778873</v>
      </c>
      <c r="K402" s="54">
        <v>2116421</v>
      </c>
      <c r="L402" s="54">
        <v>2200069</v>
      </c>
      <c r="M402" s="54">
        <v>2296059</v>
      </c>
    </row>
    <row r="403" spans="1:13" ht="13.5">
      <c r="A403" s="103">
        <f>VALUE(MID(D403,8,4))</f>
        <v>9180</v>
      </c>
      <c r="C403" s="3" t="s">
        <v>207</v>
      </c>
      <c r="D403" s="9" t="s">
        <v>208</v>
      </c>
      <c r="E403" s="54">
        <v>1408514</v>
      </c>
      <c r="F403" s="54">
        <v>1401409</v>
      </c>
      <c r="G403" s="54">
        <v>1505728</v>
      </c>
      <c r="H403" s="54">
        <v>1719748</v>
      </c>
      <c r="I403" s="54">
        <v>1838981</v>
      </c>
      <c r="J403" s="54">
        <v>1944615</v>
      </c>
      <c r="K403" s="54">
        <v>2031392</v>
      </c>
      <c r="L403" s="54">
        <v>2097055</v>
      </c>
      <c r="M403" s="54">
        <v>2149030</v>
      </c>
    </row>
    <row r="404" spans="1:13" ht="13.5">
      <c r="A404" s="103">
        <f>VALUE(MID(D404,8,4))</f>
        <v>9180</v>
      </c>
      <c r="C404" s="3" t="s">
        <v>209</v>
      </c>
      <c r="D404" s="9" t="s">
        <v>210</v>
      </c>
      <c r="E404" s="54">
        <v>2110081</v>
      </c>
      <c r="F404" s="54">
        <v>1838821</v>
      </c>
      <c r="G404" s="54">
        <v>1821902</v>
      </c>
      <c r="H404" s="54">
        <v>1772939</v>
      </c>
      <c r="I404" s="54">
        <v>1768225</v>
      </c>
      <c r="J404" s="54">
        <v>1755280</v>
      </c>
      <c r="K404" s="54">
        <v>1782969</v>
      </c>
      <c r="L404" s="54">
        <v>1779079</v>
      </c>
      <c r="M404" s="54">
        <v>1789777</v>
      </c>
    </row>
    <row r="405" spans="1:13" ht="13.5">
      <c r="A405" s="103">
        <f>VALUE(MID(D405,8,4))</f>
        <v>9180</v>
      </c>
      <c r="C405" s="4" t="s">
        <v>211</v>
      </c>
      <c r="D405" s="2" t="s">
        <v>212</v>
      </c>
      <c r="E405" s="59">
        <v>5177900</v>
      </c>
      <c r="F405" s="59">
        <v>4558600</v>
      </c>
      <c r="G405" s="59">
        <v>4736895</v>
      </c>
      <c r="H405" s="59">
        <v>5042553</v>
      </c>
      <c r="I405" s="59">
        <v>5300840</v>
      </c>
      <c r="J405" s="59">
        <v>5478768</v>
      </c>
      <c r="K405" s="59">
        <v>5930782</v>
      </c>
      <c r="L405" s="59">
        <v>6076203</v>
      </c>
      <c r="M405" s="59">
        <v>6234866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15072</v>
      </c>
      <c r="F408" s="54">
        <v>92682</v>
      </c>
      <c r="G408" s="54">
        <v>40608</v>
      </c>
      <c r="H408" s="54">
        <v>41369</v>
      </c>
      <c r="I408" s="54">
        <v>109</v>
      </c>
      <c r="J408" s="54">
        <v>0</v>
      </c>
      <c r="K408" s="54">
        <v>0</v>
      </c>
      <c r="L408" s="54">
        <v>0</v>
      </c>
      <c r="M408" s="54">
        <v>0</v>
      </c>
    </row>
    <row r="409" spans="1:13" ht="13.5">
      <c r="A409" s="103">
        <f>VALUE(MID(D409,8,4))</f>
        <v>9190</v>
      </c>
      <c r="C409" s="3" t="s">
        <v>207</v>
      </c>
      <c r="D409" s="9" t="s">
        <v>214</v>
      </c>
      <c r="E409" s="54">
        <v>7775</v>
      </c>
      <c r="F409" s="54">
        <v>17397</v>
      </c>
      <c r="G409" s="54">
        <v>0</v>
      </c>
      <c r="H409" s="54">
        <v>0</v>
      </c>
      <c r="I409" s="54">
        <v>0</v>
      </c>
      <c r="J409" s="54">
        <v>0</v>
      </c>
      <c r="K409" s="54">
        <v>0</v>
      </c>
      <c r="L409" s="54">
        <v>0</v>
      </c>
      <c r="M409" s="54">
        <v>0</v>
      </c>
    </row>
    <row r="410" spans="1:13" ht="13.5">
      <c r="A410" s="103">
        <f>VALUE(MID(D410,8,4))</f>
        <v>9190</v>
      </c>
      <c r="C410" s="3" t="s">
        <v>209</v>
      </c>
      <c r="D410" s="9" t="s">
        <v>215</v>
      </c>
      <c r="E410" s="54">
        <v>21083</v>
      </c>
      <c r="F410" s="54">
        <v>46208</v>
      </c>
      <c r="G410" s="54">
        <v>0</v>
      </c>
      <c r="H410" s="54">
        <v>0</v>
      </c>
      <c r="I410" s="54">
        <v>0</v>
      </c>
      <c r="J410" s="54">
        <v>0</v>
      </c>
      <c r="K410" s="54">
        <v>0</v>
      </c>
      <c r="L410" s="54">
        <v>0</v>
      </c>
      <c r="M410" s="54">
        <v>0</v>
      </c>
    </row>
    <row r="411" spans="1:13" ht="13.5">
      <c r="A411" s="103">
        <f>VALUE(MID(D411,8,4))</f>
        <v>9190</v>
      </c>
      <c r="C411" s="4" t="s">
        <v>216</v>
      </c>
      <c r="D411" s="2" t="s">
        <v>217</v>
      </c>
      <c r="E411" s="59">
        <v>43930</v>
      </c>
      <c r="F411" s="59">
        <v>156287</v>
      </c>
      <c r="G411" s="59">
        <v>40608</v>
      </c>
      <c r="H411" s="59">
        <v>41369</v>
      </c>
      <c r="I411" s="59">
        <v>109</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1674377</v>
      </c>
      <c r="F414" s="54">
        <v>1411052</v>
      </c>
      <c r="G414" s="54">
        <v>1519205</v>
      </c>
      <c r="H414" s="54">
        <v>1652922</v>
      </c>
      <c r="I414" s="54">
        <v>1765292</v>
      </c>
      <c r="J414" s="54">
        <v>1855525</v>
      </c>
      <c r="K414" s="54">
        <v>2193052</v>
      </c>
      <c r="L414" s="54">
        <v>2287539</v>
      </c>
      <c r="M414" s="54">
        <v>2391986</v>
      </c>
    </row>
    <row r="415" spans="1:13" ht="13.5">
      <c r="A415" s="103">
        <f>VALUE(MID(D415,8,4))</f>
        <v>9199</v>
      </c>
      <c r="C415" s="3" t="s">
        <v>207</v>
      </c>
      <c r="D415" s="9" t="s">
        <v>197</v>
      </c>
      <c r="E415" s="54">
        <v>1416289</v>
      </c>
      <c r="F415" s="54">
        <v>1418806</v>
      </c>
      <c r="G415" s="54">
        <v>1524508</v>
      </c>
      <c r="H415" s="54">
        <v>1735809</v>
      </c>
      <c r="I415" s="54">
        <v>1863283</v>
      </c>
      <c r="J415" s="54">
        <v>1970420</v>
      </c>
      <c r="K415" s="54">
        <v>2053440</v>
      </c>
      <c r="L415" s="54">
        <v>2119076</v>
      </c>
      <c r="M415" s="54">
        <v>2170843</v>
      </c>
    </row>
    <row r="416" spans="1:13" ht="13.5">
      <c r="A416" s="103">
        <f>VALUE(MID(D416,8,4))</f>
        <v>9199</v>
      </c>
      <c r="C416" s="3" t="s">
        <v>209</v>
      </c>
      <c r="D416" s="9" t="s">
        <v>199</v>
      </c>
      <c r="E416" s="54">
        <v>2131164</v>
      </c>
      <c r="F416" s="54">
        <v>1885029</v>
      </c>
      <c r="G416" s="54">
        <v>1867540</v>
      </c>
      <c r="H416" s="54">
        <v>1818577</v>
      </c>
      <c r="I416" s="54">
        <v>1824844</v>
      </c>
      <c r="J416" s="54">
        <v>1822876</v>
      </c>
      <c r="K416" s="54">
        <v>1850566</v>
      </c>
      <c r="L416" s="54">
        <v>1846675</v>
      </c>
      <c r="M416" s="54">
        <v>1857374</v>
      </c>
    </row>
    <row r="417" spans="1:13" ht="13.5">
      <c r="A417" s="103">
        <f>VALUE(MID(D417,8,4))</f>
        <v>9199</v>
      </c>
      <c r="C417" s="4" t="s">
        <v>218</v>
      </c>
      <c r="D417" s="2" t="s">
        <v>201</v>
      </c>
      <c r="E417" s="59">
        <v>5221830</v>
      </c>
      <c r="F417" s="59">
        <v>4714887</v>
      </c>
      <c r="G417" s="59">
        <v>4911252</v>
      </c>
      <c r="H417" s="59">
        <v>5207308</v>
      </c>
      <c r="I417" s="59">
        <v>5453419</v>
      </c>
      <c r="J417" s="59">
        <v>5648821</v>
      </c>
      <c r="K417" s="59">
        <v>6097058</v>
      </c>
      <c r="L417" s="59">
        <v>6253290</v>
      </c>
      <c r="M417" s="59">
        <v>6420203</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6698</v>
      </c>
      <c r="F420" s="54">
        <v>10405</v>
      </c>
      <c r="G420" s="54">
        <v>22133</v>
      </c>
      <c r="H420" s="54">
        <v>7481</v>
      </c>
      <c r="I420" s="54">
        <v>24377</v>
      </c>
      <c r="J420" s="54">
        <v>23261</v>
      </c>
      <c r="K420" s="54">
        <v>88876</v>
      </c>
      <c r="L420" s="54">
        <v>26153</v>
      </c>
      <c r="M420" s="54">
        <v>16957</v>
      </c>
    </row>
    <row r="421" spans="1:13" ht="13.5">
      <c r="A421" s="103">
        <f>VALUE(MID(D421,8,4))</f>
        <v>2899</v>
      </c>
      <c r="C421" s="3" t="s">
        <v>221</v>
      </c>
      <c r="D421" s="9" t="s">
        <v>222</v>
      </c>
      <c r="E421" s="54">
        <v>5016</v>
      </c>
      <c r="F421" s="54">
        <v>8393</v>
      </c>
      <c r="G421" s="54">
        <v>13495</v>
      </c>
      <c r="H421" s="54">
        <v>8237</v>
      </c>
      <c r="I421" s="54">
        <v>26707</v>
      </c>
      <c r="J421" s="54">
        <v>24695</v>
      </c>
      <c r="K421" s="54">
        <v>47999</v>
      </c>
      <c r="L421" s="54">
        <v>25440</v>
      </c>
      <c r="M421" s="54">
        <v>16088</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1667679</v>
      </c>
      <c r="F424" s="54">
        <v>1400647</v>
      </c>
      <c r="G424" s="54">
        <v>1497072</v>
      </c>
      <c r="H424" s="54">
        <v>1645441</v>
      </c>
      <c r="I424" s="54">
        <v>1740915</v>
      </c>
      <c r="J424" s="54">
        <v>1832264</v>
      </c>
      <c r="K424" s="54">
        <v>2104176</v>
      </c>
      <c r="L424" s="54">
        <v>2261386</v>
      </c>
      <c r="M424" s="54">
        <v>2375029</v>
      </c>
    </row>
    <row r="425" spans="1:13" ht="13.5">
      <c r="A425" s="103"/>
      <c r="C425" s="3" t="s">
        <v>207</v>
      </c>
      <c r="D425" s="9" t="s">
        <v>334</v>
      </c>
      <c r="E425" s="54">
        <v>1411273</v>
      </c>
      <c r="F425" s="54">
        <v>1410413</v>
      </c>
      <c r="G425" s="54">
        <v>1511013</v>
      </c>
      <c r="H425" s="54">
        <v>1727572</v>
      </c>
      <c r="I425" s="54">
        <v>1836576</v>
      </c>
      <c r="J425" s="54">
        <v>1945725</v>
      </c>
      <c r="K425" s="54">
        <v>2005441</v>
      </c>
      <c r="L425" s="54">
        <v>2093636</v>
      </c>
      <c r="M425" s="54">
        <v>2154755</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271867</v>
      </c>
      <c r="F428" s="54">
        <v>258722</v>
      </c>
      <c r="G428" s="54">
        <v>263698</v>
      </c>
      <c r="H428" s="54">
        <v>272964</v>
      </c>
      <c r="I428" s="54">
        <v>241786</v>
      </c>
      <c r="J428" s="54">
        <v>262790</v>
      </c>
      <c r="K428" s="54">
        <v>223024</v>
      </c>
      <c r="L428" s="54">
        <v>348942</v>
      </c>
      <c r="M428" s="54">
        <v>251341</v>
      </c>
    </row>
    <row r="429" spans="1:13" ht="13.5">
      <c r="A429" s="103">
        <f t="shared" si="16"/>
        <v>620</v>
      </c>
      <c r="C429" s="3" t="s">
        <v>225</v>
      </c>
      <c r="D429" s="9" t="s">
        <v>226</v>
      </c>
      <c r="E429" s="54">
        <v>130314</v>
      </c>
      <c r="F429" s="54">
        <v>133954</v>
      </c>
      <c r="G429" s="54">
        <v>127204</v>
      </c>
      <c r="H429" s="54">
        <v>132762</v>
      </c>
      <c r="I429" s="54">
        <v>124066</v>
      </c>
      <c r="J429" s="54">
        <v>130238</v>
      </c>
      <c r="K429" s="54">
        <v>113318</v>
      </c>
      <c r="L429" s="54">
        <v>74187</v>
      </c>
      <c r="M429" s="54">
        <v>123918</v>
      </c>
    </row>
    <row r="430" spans="1:13" ht="13.5">
      <c r="A430" s="103">
        <f t="shared" si="16"/>
        <v>630</v>
      </c>
      <c r="C430" s="3" t="s">
        <v>227</v>
      </c>
      <c r="D430" s="9" t="s">
        <v>228</v>
      </c>
      <c r="E430" s="54">
        <v>110741</v>
      </c>
      <c r="F430" s="54">
        <v>153353</v>
      </c>
      <c r="G430" s="54">
        <v>134546</v>
      </c>
      <c r="H430" s="54">
        <v>120156</v>
      </c>
      <c r="I430" s="54">
        <v>131204</v>
      </c>
      <c r="J430" s="54">
        <v>139882</v>
      </c>
      <c r="K430" s="54">
        <v>88679</v>
      </c>
      <c r="L430" s="54">
        <v>49269</v>
      </c>
      <c r="M430" s="54">
        <v>68755</v>
      </c>
    </row>
    <row r="431" spans="1:13" ht="13.5">
      <c r="A431" s="103">
        <f t="shared" si="16"/>
        <v>640</v>
      </c>
      <c r="C431" s="3" t="s">
        <v>229</v>
      </c>
      <c r="D431" s="9" t="s">
        <v>230</v>
      </c>
      <c r="E431" s="54">
        <v>66772</v>
      </c>
      <c r="F431" s="54">
        <v>88788</v>
      </c>
      <c r="G431" s="54">
        <v>85978</v>
      </c>
      <c r="H431" s="54">
        <v>94157</v>
      </c>
      <c r="I431" s="54">
        <v>104631</v>
      </c>
      <c r="J431" s="54">
        <v>119206</v>
      </c>
      <c r="K431" s="54">
        <v>48171</v>
      </c>
      <c r="L431" s="54">
        <v>37272</v>
      </c>
      <c r="M431" s="54">
        <v>46602</v>
      </c>
    </row>
    <row r="432" spans="1:13" ht="13.5">
      <c r="A432" s="103">
        <f t="shared" si="16"/>
        <v>690</v>
      </c>
      <c r="C432" s="3" t="s">
        <v>269</v>
      </c>
      <c r="D432" s="9" t="s">
        <v>231</v>
      </c>
      <c r="E432" s="54">
        <v>14000</v>
      </c>
      <c r="F432" s="54">
        <v>14000</v>
      </c>
      <c r="G432" s="54">
        <v>14000</v>
      </c>
      <c r="H432" s="54">
        <v>14000</v>
      </c>
      <c r="I432" s="54">
        <v>14000</v>
      </c>
      <c r="J432" s="54">
        <v>14000</v>
      </c>
      <c r="K432" s="54">
        <v>14000</v>
      </c>
      <c r="L432" s="54">
        <v>14000</v>
      </c>
      <c r="M432" s="54">
        <v>14000</v>
      </c>
    </row>
    <row r="433" spans="1:13" ht="13.5">
      <c r="A433" s="103">
        <f t="shared" si="16"/>
        <v>699</v>
      </c>
      <c r="C433" s="4" t="s">
        <v>232</v>
      </c>
      <c r="D433" s="2" t="s">
        <v>233</v>
      </c>
      <c r="E433" s="54">
        <v>565694</v>
      </c>
      <c r="F433" s="54">
        <v>620817</v>
      </c>
      <c r="G433" s="54">
        <v>597426</v>
      </c>
      <c r="H433" s="54">
        <v>606039</v>
      </c>
      <c r="I433" s="54">
        <v>587687</v>
      </c>
      <c r="J433" s="54">
        <v>638116</v>
      </c>
      <c r="K433" s="54">
        <v>459192</v>
      </c>
      <c r="L433" s="54">
        <v>495670</v>
      </c>
      <c r="M433" s="54">
        <v>476616</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37221</v>
      </c>
      <c r="F436" s="54">
        <v>56460</v>
      </c>
      <c r="G436" s="54">
        <v>48992</v>
      </c>
      <c r="H436" s="54">
        <v>51386</v>
      </c>
      <c r="I436" s="54">
        <v>50147</v>
      </c>
      <c r="J436" s="54">
        <v>51355</v>
      </c>
      <c r="K436" s="54">
        <v>50470</v>
      </c>
      <c r="L436" s="54">
        <v>51264</v>
      </c>
      <c r="M436" s="54">
        <v>52076</v>
      </c>
    </row>
    <row r="437" spans="1:13" ht="13.5">
      <c r="A437" s="103">
        <f>VALUE(MID(D437,8,4))</f>
        <v>9280</v>
      </c>
      <c r="C437" s="3" t="s">
        <v>207</v>
      </c>
      <c r="D437" s="9" t="s">
        <v>336</v>
      </c>
      <c r="E437" s="54">
        <v>23697</v>
      </c>
      <c r="F437" s="54">
        <v>30497</v>
      </c>
      <c r="G437" s="54">
        <v>23289</v>
      </c>
      <c r="H437" s="54">
        <v>26602</v>
      </c>
      <c r="I437" s="54">
        <v>27488</v>
      </c>
      <c r="J437" s="54">
        <v>29103</v>
      </c>
      <c r="K437" s="54">
        <v>27381</v>
      </c>
      <c r="L437" s="54">
        <v>28134</v>
      </c>
      <c r="M437" s="54">
        <v>28488</v>
      </c>
    </row>
    <row r="438" spans="1:13" ht="13.5">
      <c r="A438" s="103">
        <f>VALUE(MID(D438,8,4))</f>
        <v>9280</v>
      </c>
      <c r="C438" s="3" t="s">
        <v>209</v>
      </c>
      <c r="D438" s="9" t="s">
        <v>337</v>
      </c>
      <c r="E438" s="54">
        <v>13592</v>
      </c>
      <c r="F438" s="54">
        <v>4014</v>
      </c>
      <c r="G438" s="54">
        <v>23</v>
      </c>
      <c r="H438" s="54">
        <v>23</v>
      </c>
      <c r="I438" s="54">
        <v>23</v>
      </c>
      <c r="J438" s="54">
        <v>23</v>
      </c>
      <c r="K438" s="54">
        <v>21</v>
      </c>
      <c r="L438" s="54">
        <v>21</v>
      </c>
      <c r="M438" s="54">
        <v>21</v>
      </c>
    </row>
    <row r="439" spans="1:13" ht="13.5">
      <c r="A439" s="103">
        <f>VALUE(MID(D439,8,4))</f>
        <v>9280</v>
      </c>
      <c r="C439" s="4" t="s">
        <v>347</v>
      </c>
      <c r="D439" s="2" t="s">
        <v>338</v>
      </c>
      <c r="E439" s="59">
        <v>74510</v>
      </c>
      <c r="F439" s="59">
        <v>90970</v>
      </c>
      <c r="G439" s="59">
        <v>72304</v>
      </c>
      <c r="H439" s="59">
        <v>78011</v>
      </c>
      <c r="I439" s="59">
        <v>77658</v>
      </c>
      <c r="J439" s="59">
        <v>80481</v>
      </c>
      <c r="K439" s="59">
        <v>77872</v>
      </c>
      <c r="L439" s="59">
        <v>79419</v>
      </c>
      <c r="M439" s="59">
        <v>80585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43362</v>
      </c>
      <c r="G442" s="54">
        <v>0</v>
      </c>
      <c r="H442" s="54">
        <v>0</v>
      </c>
      <c r="I442" s="54">
        <v>0</v>
      </c>
      <c r="J442" s="54">
        <v>0</v>
      </c>
      <c r="K442" s="54">
        <v>0</v>
      </c>
      <c r="L442" s="54">
        <v>0</v>
      </c>
      <c r="M442" s="54">
        <v>0</v>
      </c>
    </row>
    <row r="443" spans="1:13" ht="13.5">
      <c r="A443" s="103">
        <f>VALUE(MID(D443,8,4))</f>
        <v>9290</v>
      </c>
      <c r="C443" s="3" t="s">
        <v>207</v>
      </c>
      <c r="D443" s="9" t="s">
        <v>340</v>
      </c>
      <c r="E443" s="78">
        <v>0</v>
      </c>
      <c r="F443" s="54">
        <v>319</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43681</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43383</v>
      </c>
      <c r="H448" s="54">
        <v>43431</v>
      </c>
      <c r="I448" s="54">
        <v>43352</v>
      </c>
      <c r="J448" s="54">
        <v>43369</v>
      </c>
      <c r="K448" s="54">
        <v>43363</v>
      </c>
      <c r="L448" s="54">
        <v>46064</v>
      </c>
      <c r="M448" s="54">
        <v>45930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43383</v>
      </c>
      <c r="H451" s="59">
        <v>43431</v>
      </c>
      <c r="I451" s="59">
        <v>43352</v>
      </c>
      <c r="J451" s="59">
        <v>43369</v>
      </c>
      <c r="K451" s="59">
        <v>43363</v>
      </c>
      <c r="L451" s="59">
        <v>46064</v>
      </c>
      <c r="M451" s="59">
        <v>45930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3107</v>
      </c>
      <c r="F456" s="54">
        <v>3121</v>
      </c>
      <c r="G456" s="54">
        <v>3136</v>
      </c>
      <c r="H456" s="54">
        <v>3157</v>
      </c>
      <c r="I456" s="54">
        <v>3238</v>
      </c>
      <c r="J456" s="54">
        <v>3278</v>
      </c>
      <c r="K456" s="54">
        <v>3303</v>
      </c>
      <c r="L456" s="54">
        <v>3303</v>
      </c>
      <c r="M456" s="54">
        <v>3303</v>
      </c>
    </row>
    <row r="457" spans="1:13" ht="13.5">
      <c r="A457" s="103">
        <f>VALUE(MID(D457,8,4))</f>
        <v>41</v>
      </c>
      <c r="C457" s="3" t="s">
        <v>514</v>
      </c>
      <c r="D457" s="9" t="s">
        <v>37</v>
      </c>
      <c r="E457" s="54">
        <v>6243</v>
      </c>
      <c r="F457" s="54">
        <v>6185</v>
      </c>
      <c r="G457" s="54">
        <v>6185</v>
      </c>
      <c r="H457" s="54">
        <v>6185</v>
      </c>
      <c r="I457" s="54">
        <v>6192</v>
      </c>
      <c r="J457" s="54">
        <v>6300</v>
      </c>
      <c r="K457" s="54">
        <v>6532</v>
      </c>
      <c r="L457" s="54">
        <v>6532</v>
      </c>
      <c r="M457" s="54">
        <v>6532</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20</v>
      </c>
      <c r="F460" s="79">
        <v>22</v>
      </c>
      <c r="G460" s="79">
        <v>23</v>
      </c>
      <c r="H460" s="79">
        <v>22</v>
      </c>
      <c r="I460" s="79">
        <v>22</v>
      </c>
      <c r="J460" s="79">
        <v>22</v>
      </c>
      <c r="K460" s="79">
        <v>23</v>
      </c>
      <c r="L460" s="79">
        <v>25</v>
      </c>
      <c r="M460" s="79">
        <v>26</v>
      </c>
    </row>
    <row r="461" spans="1:13" ht="13.5">
      <c r="A461" s="103">
        <v>298</v>
      </c>
      <c r="C461" s="3" t="s">
        <v>450</v>
      </c>
      <c r="D461" s="9" t="s">
        <v>32</v>
      </c>
      <c r="E461" s="79">
        <v>31</v>
      </c>
      <c r="F461" s="79">
        <v>11</v>
      </c>
      <c r="G461" s="79">
        <v>21</v>
      </c>
      <c r="H461" s="79">
        <v>22</v>
      </c>
      <c r="I461" s="79">
        <v>7</v>
      </c>
      <c r="J461" s="79">
        <v>6</v>
      </c>
      <c r="K461" s="79">
        <v>5</v>
      </c>
      <c r="L461" s="79">
        <v>4</v>
      </c>
      <c r="M461" s="79">
        <v>4</v>
      </c>
    </row>
    <row r="462" spans="1:13" ht="13.5">
      <c r="A462" s="103">
        <v>298</v>
      </c>
      <c r="C462" s="3" t="s">
        <v>451</v>
      </c>
      <c r="D462" s="9" t="s">
        <v>33</v>
      </c>
      <c r="E462" s="79">
        <v>2</v>
      </c>
      <c r="F462" s="79">
        <v>0</v>
      </c>
      <c r="G462" s="79">
        <v>4</v>
      </c>
      <c r="H462" s="79">
        <v>5</v>
      </c>
      <c r="I462" s="79">
        <v>41</v>
      </c>
      <c r="J462" s="79">
        <v>4</v>
      </c>
      <c r="K462" s="79">
        <v>1</v>
      </c>
      <c r="L462" s="79">
        <v>8</v>
      </c>
      <c r="M462" s="79">
        <v>4</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2536850</v>
      </c>
      <c r="F465" s="54">
        <v>3661859</v>
      </c>
      <c r="G465" s="54">
        <v>3908248</v>
      </c>
      <c r="H465" s="54">
        <v>5586031</v>
      </c>
      <c r="I465" s="54">
        <v>6678200</v>
      </c>
      <c r="J465" s="54">
        <v>5267980</v>
      </c>
      <c r="K465" s="54">
        <v>5223611</v>
      </c>
      <c r="L465" s="54">
        <v>8597000</v>
      </c>
      <c r="M465" s="54">
        <v>6769000</v>
      </c>
    </row>
    <row r="466" spans="1:13" ht="13.5">
      <c r="A466" s="103">
        <v>1220</v>
      </c>
      <c r="C466" s="3" t="s">
        <v>619</v>
      </c>
      <c r="D466" s="9" t="s">
        <v>622</v>
      </c>
      <c r="E466" s="54">
        <v>6000</v>
      </c>
      <c r="F466" s="54">
        <v>0</v>
      </c>
      <c r="G466" s="54">
        <v>0</v>
      </c>
      <c r="H466" s="54">
        <v>0</v>
      </c>
      <c r="I466" s="54">
        <v>0</v>
      </c>
      <c r="J466" s="54">
        <v>0</v>
      </c>
      <c r="K466" s="54">
        <v>0</v>
      </c>
      <c r="L466" s="54">
        <v>35000</v>
      </c>
      <c r="M466" s="54">
        <v>0</v>
      </c>
    </row>
    <row r="467" spans="1:13" ht="13.5">
      <c r="A467" s="103">
        <v>1230</v>
      </c>
      <c r="C467" s="3" t="s">
        <v>620</v>
      </c>
      <c r="D467" s="9" t="s">
        <v>623</v>
      </c>
      <c r="E467" s="54">
        <v>10000</v>
      </c>
      <c r="F467" s="54">
        <v>540500</v>
      </c>
      <c r="G467" s="54">
        <v>1718996</v>
      </c>
      <c r="H467" s="54">
        <v>844469</v>
      </c>
      <c r="I467" s="54">
        <v>197500</v>
      </c>
      <c r="J467" s="54">
        <v>1099000</v>
      </c>
      <c r="K467" s="54">
        <v>2980200</v>
      </c>
      <c r="L467" s="54">
        <v>4903000</v>
      </c>
      <c r="M467" s="54">
        <v>2444000</v>
      </c>
    </row>
    <row r="468" spans="1:13" ht="13.5">
      <c r="A468" s="103">
        <f>VALUE(MID(D468,8,4))</f>
        <v>1299</v>
      </c>
      <c r="C468" s="3" t="s">
        <v>452</v>
      </c>
      <c r="D468" s="9" t="s">
        <v>453</v>
      </c>
      <c r="E468" s="54">
        <v>2552850</v>
      </c>
      <c r="F468" s="54">
        <v>4202359</v>
      </c>
      <c r="G468" s="54">
        <v>5627244</v>
      </c>
      <c r="H468" s="54">
        <v>6430500</v>
      </c>
      <c r="I468" s="54">
        <v>6875700</v>
      </c>
      <c r="J468" s="54">
        <v>6366980</v>
      </c>
      <c r="K468" s="54">
        <v>8203811</v>
      </c>
      <c r="L468" s="54">
        <v>13535000</v>
      </c>
      <c r="M468" s="54">
        <v>9213000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2621000</v>
      </c>
      <c r="G470" s="54">
        <v>1772333</v>
      </c>
      <c r="H470" s="54">
        <v>1681733</v>
      </c>
      <c r="I470" s="54">
        <v>1870714</v>
      </c>
      <c r="J470" s="54">
        <v>447270</v>
      </c>
      <c r="K470" s="54">
        <v>343100</v>
      </c>
      <c r="L470" s="54">
        <v>472400</v>
      </c>
      <c r="M470" s="54">
        <v>470733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994.7428387512069</v>
      </c>
      <c r="F480" s="206">
        <v>906.7151553989106</v>
      </c>
      <c r="G480" s="206">
        <v>970.5717474489796</v>
      </c>
      <c r="H480" s="206">
        <v>1073.402280646183</v>
      </c>
      <c r="I480" s="206">
        <v>1120.6222977146388</v>
      </c>
      <c r="J480" s="206">
        <v>1167.1583282489323</v>
      </c>
      <c r="K480" s="206">
        <v>1285.646987587042</v>
      </c>
      <c r="L480" s="206">
        <v>1334.125037844384</v>
      </c>
      <c r="M480" s="206">
        <v>1381.4196185286103</v>
      </c>
    </row>
    <row r="481" spans="1:13" ht="13.5">
      <c r="A481" s="142"/>
      <c r="C481" s="3" t="s">
        <v>433</v>
      </c>
      <c r="D481" s="9" t="s">
        <v>334</v>
      </c>
      <c r="E481" s="206">
        <v>1680.6662375281621</v>
      </c>
      <c r="F481" s="206">
        <v>1510.6975328420378</v>
      </c>
      <c r="G481" s="206">
        <v>1566.0880102040817</v>
      </c>
      <c r="H481" s="206">
        <v>1649.4482103262592</v>
      </c>
      <c r="I481" s="206">
        <v>1684.193638048178</v>
      </c>
      <c r="J481" s="206">
        <v>1723.252287980476</v>
      </c>
      <c r="K481" s="206">
        <v>1845.9152285800787</v>
      </c>
      <c r="L481" s="206">
        <v>1893.215258855586</v>
      </c>
      <c r="M481" s="206">
        <v>1943.7490160460188</v>
      </c>
    </row>
    <row r="482" spans="1:13" ht="13.5">
      <c r="A482" s="142"/>
      <c r="C482" s="3" t="s">
        <v>301</v>
      </c>
      <c r="D482" s="9" t="s">
        <v>334</v>
      </c>
      <c r="E482" s="206">
        <v>137.46894110074027</v>
      </c>
      <c r="F482" s="206">
        <v>141.9503364306312</v>
      </c>
      <c r="G482" s="206">
        <v>144.12850765306123</v>
      </c>
      <c r="H482" s="206">
        <v>146.85017421602788</v>
      </c>
      <c r="I482" s="206">
        <v>177.97127856701667</v>
      </c>
      <c r="J482" s="206">
        <v>174.47864551555827</v>
      </c>
      <c r="K482" s="206">
        <v>178.99697244928853</v>
      </c>
      <c r="L482" s="206">
        <v>180.3802603693612</v>
      </c>
      <c r="M482" s="206">
        <v>175.41204965183167</v>
      </c>
    </row>
    <row r="483" spans="1:13" ht="13.5">
      <c r="A483" s="142"/>
      <c r="C483" s="3" t="s">
        <v>434</v>
      </c>
      <c r="D483" s="9" t="s">
        <v>334</v>
      </c>
      <c r="E483" s="206">
        <v>113.46314773093016</v>
      </c>
      <c r="F483" s="206">
        <v>161.95546299263057</v>
      </c>
      <c r="G483" s="206">
        <v>190.8233418367347</v>
      </c>
      <c r="H483" s="206">
        <v>272.12290148875513</v>
      </c>
      <c r="I483" s="206">
        <v>207.16491661519456</v>
      </c>
      <c r="J483" s="206">
        <v>201.02074435631482</v>
      </c>
      <c r="K483" s="206">
        <v>220.6802906448683</v>
      </c>
      <c r="L483" s="206">
        <v>222.3835906751438</v>
      </c>
      <c r="M483" s="206">
        <v>251.057523463518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1186210</v>
      </c>
      <c r="F486" s="54">
        <v>1176209</v>
      </c>
      <c r="G486" s="54">
        <v>1328162</v>
      </c>
      <c r="H486" s="54">
        <v>1464608</v>
      </c>
      <c r="I486" s="54">
        <v>1373596</v>
      </c>
      <c r="J486" s="54">
        <v>1568486</v>
      </c>
      <c r="K486" s="54">
        <v>1668467</v>
      </c>
      <c r="L486" s="54">
        <v>1472311</v>
      </c>
      <c r="M486" s="54">
        <v>1449882</v>
      </c>
    </row>
    <row r="487" spans="1:13" ht="13.5">
      <c r="A487" s="142"/>
      <c r="C487" s="3" t="s">
        <v>303</v>
      </c>
      <c r="D487" s="9" t="s">
        <v>334</v>
      </c>
      <c r="E487" s="54">
        <v>30696</v>
      </c>
      <c r="F487" s="54">
        <v>9545</v>
      </c>
      <c r="G487" s="54">
        <v>5665</v>
      </c>
      <c r="H487" s="54">
        <v>7818</v>
      </c>
      <c r="I487" s="54">
        <v>4920</v>
      </c>
      <c r="J487" s="54">
        <v>5355</v>
      </c>
      <c r="K487" s="54">
        <v>16486</v>
      </c>
      <c r="L487" s="54">
        <v>6904</v>
      </c>
      <c r="M487" s="54">
        <v>12215</v>
      </c>
    </row>
    <row r="488" spans="1:13" ht="13.5">
      <c r="A488" s="142"/>
      <c r="C488" s="3" t="s">
        <v>311</v>
      </c>
      <c r="D488" s="9" t="s">
        <v>334</v>
      </c>
      <c r="E488" s="77">
        <v>0.19598555184618419</v>
      </c>
      <c r="F488" s="77">
        <v>0.283278257223456</v>
      </c>
      <c r="G488" s="77">
        <v>0.2759483997879944</v>
      </c>
      <c r="H488" s="77">
        <v>0.31106542405423543</v>
      </c>
      <c r="I488" s="77">
        <v>0.29327349989933105</v>
      </c>
      <c r="J488" s="77">
        <v>0.31608949170905076</v>
      </c>
      <c r="K488" s="77">
        <v>0.31050356541817015</v>
      </c>
      <c r="L488" s="77">
        <v>0.2692976291815996</v>
      </c>
      <c r="M488" s="77">
        <v>0.25993601109533043</v>
      </c>
    </row>
    <row r="489" spans="1:13" ht="13.5">
      <c r="A489" s="142"/>
      <c r="C489" s="3" t="s">
        <v>304</v>
      </c>
      <c r="D489" s="9" t="s">
        <v>334</v>
      </c>
      <c r="E489" s="206">
        <v>381.7862890247828</v>
      </c>
      <c r="F489" s="206">
        <v>376.86927266901637</v>
      </c>
      <c r="G489" s="206">
        <v>423.52104591836735</v>
      </c>
      <c r="H489" s="206">
        <v>463.92397846056383</v>
      </c>
      <c r="I489" s="206">
        <v>424.2112415071031</v>
      </c>
      <c r="J489" s="206">
        <v>478.48871262965224</v>
      </c>
      <c r="K489" s="206">
        <v>505.1368452921586</v>
      </c>
      <c r="L489" s="206">
        <v>445.74962155616106</v>
      </c>
      <c r="M489" s="206">
        <v>438.9591280653951</v>
      </c>
    </row>
    <row r="490" spans="1:13" ht="13.5">
      <c r="A490" s="142"/>
      <c r="C490" s="3" t="s">
        <v>305</v>
      </c>
      <c r="D490" s="9" t="s">
        <v>334</v>
      </c>
      <c r="E490" s="206">
        <v>9.879626649501127</v>
      </c>
      <c r="F490" s="206">
        <v>3.058314642742711</v>
      </c>
      <c r="G490" s="206">
        <v>1.8064413265306123</v>
      </c>
      <c r="H490" s="206">
        <v>2.4764016471333545</v>
      </c>
      <c r="I490" s="206">
        <v>1.5194564546016058</v>
      </c>
      <c r="J490" s="206">
        <v>1.6336180597925565</v>
      </c>
      <c r="K490" s="206">
        <v>4.991220102936724</v>
      </c>
      <c r="L490" s="206">
        <v>2.0902210112019377</v>
      </c>
      <c r="M490" s="206">
        <v>3.6981531940660006</v>
      </c>
    </row>
    <row r="491" spans="1:4" ht="6" customHeight="1">
      <c r="A491" s="142"/>
      <c r="C491" s="3"/>
      <c r="D491" s="68"/>
    </row>
    <row r="492" spans="1:4" ht="15">
      <c r="A492" s="142"/>
      <c r="B492" s="16" t="s">
        <v>315</v>
      </c>
      <c r="C492" s="3"/>
      <c r="D492" s="57"/>
    </row>
    <row r="493" spans="1:13" ht="13.5">
      <c r="A493" s="142"/>
      <c r="C493" s="6" t="s">
        <v>317</v>
      </c>
      <c r="D493" s="9" t="s">
        <v>334</v>
      </c>
      <c r="E493" s="77">
        <v>0.11785601346079942</v>
      </c>
      <c r="F493" s="77">
        <v>0.09300930389272212</v>
      </c>
      <c r="G493" s="77">
        <v>0.14590010016453078</v>
      </c>
      <c r="H493" s="77">
        <v>0.006742899863222014</v>
      </c>
      <c r="I493" s="77">
        <v>0.013740936859543234</v>
      </c>
      <c r="J493" s="77">
        <v>0.014012250315286212</v>
      </c>
      <c r="K493" s="77">
        <v>0</v>
      </c>
      <c r="L493" s="77">
        <v>0.025491903938121452</v>
      </c>
      <c r="M493" s="77">
        <v>0.007153124810634651</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0.3123456466406079</v>
      </c>
      <c r="F497" s="207">
        <v>0.37192434517117345</v>
      </c>
      <c r="G497" s="207">
        <v>0.36417560155413037</v>
      </c>
      <c r="H497" s="207">
        <v>0.35184466874737524</v>
      </c>
      <c r="I497" s="207">
        <v>0.37687763391553414</v>
      </c>
      <c r="J497" s="207">
        <v>0.37449492879796475</v>
      </c>
      <c r="K497" s="207">
        <v>0.39158949518770436</v>
      </c>
      <c r="L497" s="207">
        <v>0.42444578081689893</v>
      </c>
      <c r="M497" s="207">
        <v>0.42886483302554756</v>
      </c>
    </row>
    <row r="498" spans="1:13" ht="13.5">
      <c r="A498" s="142"/>
      <c r="B498" s="231" t="s">
        <v>351</v>
      </c>
      <c r="C498" s="229"/>
      <c r="D498" s="9" t="s">
        <v>334</v>
      </c>
      <c r="E498" s="207">
        <v>0.00618181341434407</v>
      </c>
      <c r="F498" s="207">
        <v>0.02650648734740222</v>
      </c>
      <c r="G498" s="207">
        <v>0.022471010875604377</v>
      </c>
      <c r="H498" s="207">
        <v>0.020274720246195324</v>
      </c>
      <c r="I498" s="207">
        <v>0.020240897397901983</v>
      </c>
      <c r="J498" s="207">
        <v>0.01936056028795982</v>
      </c>
      <c r="K498" s="207">
        <v>0.01746242572006708</v>
      </c>
      <c r="L498" s="207">
        <v>0.01826776099053728</v>
      </c>
      <c r="M498" s="207">
        <v>0.017697184676693133</v>
      </c>
    </row>
    <row r="499" spans="1:13" ht="13.5">
      <c r="A499" s="142"/>
      <c r="C499" s="3" t="s">
        <v>352</v>
      </c>
      <c r="D499" s="9" t="s">
        <v>334</v>
      </c>
      <c r="E499" s="207">
        <v>0.2135147334530764</v>
      </c>
      <c r="F499" s="207">
        <v>0.3000574092140461</v>
      </c>
      <c r="G499" s="207">
        <v>0.31283052758892804</v>
      </c>
      <c r="H499" s="207">
        <v>0.3019279769200438</v>
      </c>
      <c r="I499" s="207">
        <v>0.28359207682704196</v>
      </c>
      <c r="J499" s="207">
        <v>0.302123991875939</v>
      </c>
      <c r="K499" s="207">
        <v>0.22338312096404842</v>
      </c>
      <c r="L499" s="207">
        <v>0.2528088221603587</v>
      </c>
      <c r="M499" s="207">
        <v>0.24323110584561813</v>
      </c>
    </row>
    <row r="500" spans="1:13" ht="13.5">
      <c r="A500" s="142"/>
      <c r="C500" s="3" t="s">
        <v>353</v>
      </c>
      <c r="D500" s="9" t="s">
        <v>334</v>
      </c>
      <c r="E500" s="207">
        <v>0.008654838449883035</v>
      </c>
      <c r="F500" s="207">
        <v>0.012270223736612261</v>
      </c>
      <c r="G500" s="207">
        <v>0.010256268043704808</v>
      </c>
      <c r="H500" s="207">
        <v>0.011249169270403446</v>
      </c>
      <c r="I500" s="207">
        <v>0.013767421158696612</v>
      </c>
      <c r="J500" s="207">
        <v>0.018457568909299647</v>
      </c>
      <c r="K500" s="207">
        <v>0.0871204444541217</v>
      </c>
      <c r="L500" s="207">
        <v>0.023533293692622324</v>
      </c>
      <c r="M500" s="207">
        <v>0.01857765599970964</v>
      </c>
    </row>
    <row r="501" spans="1:13" ht="13.5">
      <c r="A501" s="142"/>
      <c r="C501" s="3" t="s">
        <v>354</v>
      </c>
      <c r="D501" s="9" t="s">
        <v>334</v>
      </c>
      <c r="E501" s="207">
        <v>0.005749165138662836</v>
      </c>
      <c r="F501" s="207">
        <v>0.002534555726502717</v>
      </c>
      <c r="G501" s="207">
        <v>0.0013780598279869963</v>
      </c>
      <c r="H501" s="207">
        <v>0.0016717230336833588</v>
      </c>
      <c r="I501" s="207">
        <v>0.0010650939068618675</v>
      </c>
      <c r="J501" s="207">
        <v>0.0010945040363796383</v>
      </c>
      <c r="K501" s="207">
        <v>0.0030680629460959987</v>
      </c>
      <c r="L501" s="207">
        <v>0.0012958308182503431</v>
      </c>
      <c r="M501" s="207">
        <v>0.0022056926190825725</v>
      </c>
    </row>
    <row r="502" spans="1:13" ht="13.5">
      <c r="A502" s="142"/>
      <c r="C502" s="3" t="s">
        <v>355</v>
      </c>
      <c r="D502" s="9" t="s">
        <v>334</v>
      </c>
      <c r="E502" s="207">
        <v>0.01544198486292916</v>
      </c>
      <c r="F502" s="207">
        <v>0.0017217453463220132</v>
      </c>
      <c r="G502" s="207">
        <v>0.0021046731918346853</v>
      </c>
      <c r="H502" s="207">
        <v>0.0015506952469009616</v>
      </c>
      <c r="I502" s="207">
        <v>0.0024397577907181397</v>
      </c>
      <c r="J502" s="207">
        <v>0.001737307994253394</v>
      </c>
      <c r="K502" s="207">
        <v>0.001217473480126169</v>
      </c>
      <c r="L502" s="207">
        <v>0.0022827193527753</v>
      </c>
      <c r="M502" s="207">
        <v>0.006994293729639327</v>
      </c>
    </row>
    <row r="503" spans="1:13" ht="13.5">
      <c r="A503" s="142"/>
      <c r="C503" s="3" t="s">
        <v>356</v>
      </c>
      <c r="D503" s="9" t="s">
        <v>334</v>
      </c>
      <c r="E503" s="207">
        <v>0.14602272620855894</v>
      </c>
      <c r="F503" s="207">
        <v>0.2518596920933014</v>
      </c>
      <c r="G503" s="207">
        <v>0.25552099662065186</v>
      </c>
      <c r="H503" s="207">
        <v>0.28283252918993496</v>
      </c>
      <c r="I503" s="207">
        <v>0.2699690494967756</v>
      </c>
      <c r="J503" s="207">
        <v>0.25157997942618554</v>
      </c>
      <c r="K503" s="207">
        <v>0.24567840648316724</v>
      </c>
      <c r="L503" s="207">
        <v>0.24969312233663973</v>
      </c>
      <c r="M503" s="207">
        <v>0.25435960608478636</v>
      </c>
    </row>
    <row r="504" spans="1:13" ht="13.5">
      <c r="A504" s="142"/>
      <c r="C504" s="3" t="s">
        <v>357</v>
      </c>
      <c r="D504" s="9" t="s">
        <v>334</v>
      </c>
      <c r="E504" s="207">
        <v>0.02820866757441644</v>
      </c>
      <c r="F504" s="207">
        <v>0.0018959379661843267</v>
      </c>
      <c r="G504" s="207">
        <v>0.0026855746691926636</v>
      </c>
      <c r="H504" s="207">
        <v>0.0020315989438508047</v>
      </c>
      <c r="I504" s="207">
        <v>0.002276097019663755</v>
      </c>
      <c r="J504" s="207">
        <v>0.0018474737600066387</v>
      </c>
      <c r="K504" s="207">
        <v>0.0013819868638668498</v>
      </c>
      <c r="L504" s="207">
        <v>0.0013480094056596125</v>
      </c>
      <c r="M504" s="207">
        <v>0.0012306013261602728</v>
      </c>
    </row>
    <row r="505" spans="1:13" ht="13.5">
      <c r="A505" s="142"/>
      <c r="C505" s="3" t="s">
        <v>358</v>
      </c>
      <c r="D505" s="9" t="s">
        <v>334</v>
      </c>
      <c r="E505" s="207">
        <v>0.016449999157178683</v>
      </c>
      <c r="F505" s="207">
        <v>0.02265805192108437</v>
      </c>
      <c r="G505" s="207">
        <v>0.02063197604778766</v>
      </c>
      <c r="H505" s="207">
        <v>0.019565873756471567</v>
      </c>
      <c r="I505" s="207">
        <v>0.018992442812358814</v>
      </c>
      <c r="J505" s="207">
        <v>0.01833064323113125</v>
      </c>
      <c r="K505" s="207">
        <v>0.016728442931070196</v>
      </c>
      <c r="L505" s="207">
        <v>0.012935785051247631</v>
      </c>
      <c r="M505" s="207">
        <v>0.01473832432005891</v>
      </c>
    </row>
    <row r="506" spans="1:13" ht="13.5">
      <c r="A506" s="142"/>
      <c r="C506" s="3" t="s">
        <v>359</v>
      </c>
      <c r="D506" s="9" t="s">
        <v>334</v>
      </c>
      <c r="E506" s="207">
        <v>0.24743042510034255</v>
      </c>
      <c r="F506" s="207">
        <v>0.008571551477371157</v>
      </c>
      <c r="G506" s="207">
        <v>0.007945311580178513</v>
      </c>
      <c r="H506" s="207">
        <v>0.007051044645140542</v>
      </c>
      <c r="I506" s="207">
        <v>0.01077952967444712</v>
      </c>
      <c r="J506" s="207">
        <v>0.01097304168088023</v>
      </c>
      <c r="K506" s="207">
        <v>0.012370140969731956</v>
      </c>
      <c r="L506" s="207">
        <v>0.013388875375010136</v>
      </c>
      <c r="M506" s="207">
        <v>0.01210070237270409</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1901.1853878339234</v>
      </c>
      <c r="F510" s="206">
        <v>1257.1537968599807</v>
      </c>
      <c r="G510" s="206">
        <v>1554.5720663265306</v>
      </c>
      <c r="H510" s="206">
        <v>1501.674691162496</v>
      </c>
      <c r="I510" s="206">
        <v>1436.0966646077825</v>
      </c>
      <c r="J510" s="206">
        <v>1520.1128737034778</v>
      </c>
      <c r="K510" s="206">
        <v>1647.4029669996974</v>
      </c>
      <c r="L510" s="206">
        <v>1670.0166515289131</v>
      </c>
      <c r="M510" s="206">
        <v>1592.794429306691</v>
      </c>
    </row>
    <row r="511" spans="1:13" ht="13.5">
      <c r="A511" s="142"/>
      <c r="C511" s="6" t="s">
        <v>309</v>
      </c>
      <c r="D511" s="9" t="s">
        <v>334</v>
      </c>
      <c r="E511" s="206">
        <v>946.1769982380266</v>
      </c>
      <c r="F511" s="206">
        <v>634.3697655618432</v>
      </c>
      <c r="G511" s="206">
        <v>788.2195634599839</v>
      </c>
      <c r="H511" s="206">
        <v>766.4974939369442</v>
      </c>
      <c r="I511" s="206">
        <v>750.9820736434109</v>
      </c>
      <c r="J511" s="206">
        <v>790.9412698412698</v>
      </c>
      <c r="K511" s="206">
        <v>833.0330679730557</v>
      </c>
      <c r="L511" s="206">
        <v>844.4680036742192</v>
      </c>
      <c r="M511" s="206">
        <v>805.4194733619106</v>
      </c>
    </row>
    <row r="512" spans="1:13" ht="13.5">
      <c r="A512" s="142"/>
      <c r="C512" s="6" t="s">
        <v>472</v>
      </c>
      <c r="D512" s="9" t="s">
        <v>334</v>
      </c>
      <c r="E512" s="206">
        <v>406.34052140328293</v>
      </c>
      <c r="F512" s="206">
        <v>183.66421018904197</v>
      </c>
      <c r="G512" s="206">
        <v>384.1014030612245</v>
      </c>
      <c r="H512" s="206">
        <v>167.00665188470066</v>
      </c>
      <c r="I512" s="206">
        <v>167.50061766522543</v>
      </c>
      <c r="J512" s="206">
        <v>181.10158633312994</v>
      </c>
      <c r="K512" s="206">
        <v>215.54798667877688</v>
      </c>
      <c r="L512" s="206">
        <v>178.25431425976385</v>
      </c>
      <c r="M512" s="206">
        <v>180.43233424159854</v>
      </c>
    </row>
    <row r="513" spans="1:13" ht="13.5">
      <c r="A513" s="142"/>
      <c r="C513" s="6" t="s">
        <v>318</v>
      </c>
      <c r="D513" s="9" t="s">
        <v>334</v>
      </c>
      <c r="E513" s="206">
        <v>75.3675571290634</v>
      </c>
      <c r="F513" s="206">
        <v>50.3864146107017</v>
      </c>
      <c r="G513" s="206">
        <v>222.8545918367347</v>
      </c>
      <c r="H513" s="206">
        <v>32.43649033892936</v>
      </c>
      <c r="I513" s="206">
        <v>24.520074119827054</v>
      </c>
      <c r="J513" s="206">
        <v>22.696156192800487</v>
      </c>
      <c r="K513" s="206">
        <v>33.33393884347563</v>
      </c>
      <c r="L513" s="206">
        <v>13.444141689373296</v>
      </c>
      <c r="M513" s="206">
        <v>12.775961247350892</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0.23214608879016582</v>
      </c>
      <c r="F517" s="208">
        <v>0.3346729272803873</v>
      </c>
      <c r="G517" s="208">
        <v>0.28228267589553363</v>
      </c>
      <c r="H517" s="208">
        <v>0.28771488784457094</v>
      </c>
      <c r="I517" s="208">
        <v>0.31454978956280544</v>
      </c>
      <c r="J517" s="208">
        <v>0.3130824635304931</v>
      </c>
      <c r="K517" s="208">
        <v>0.30074841418671616</v>
      </c>
      <c r="L517" s="208">
        <v>0.3288703088161579</v>
      </c>
      <c r="M517" s="208">
        <v>0.362928530697586</v>
      </c>
    </row>
    <row r="518" spans="1:13" ht="13.5">
      <c r="A518" s="142"/>
      <c r="C518" s="3" t="s">
        <v>396</v>
      </c>
      <c r="D518" s="9" t="s">
        <v>334</v>
      </c>
      <c r="E518" s="208">
        <v>0.014414126466929057</v>
      </c>
      <c r="F518" s="208">
        <v>0.019633614938613413</v>
      </c>
      <c r="G518" s="208">
        <v>0.014861733144784825</v>
      </c>
      <c r="H518" s="208">
        <v>0.005391298955215664</v>
      </c>
      <c r="I518" s="208">
        <v>0.0043427200515431886</v>
      </c>
      <c r="J518" s="208">
        <v>0.003684779838368189</v>
      </c>
      <c r="K518" s="208">
        <v>0.0028808910693847068</v>
      </c>
      <c r="L518" s="208">
        <v>0.002117814057666108</v>
      </c>
      <c r="M518" s="208">
        <v>0.002604257745675727</v>
      </c>
    </row>
    <row r="519" spans="1:13" ht="13.5">
      <c r="A519" s="142"/>
      <c r="C519" s="3" t="s">
        <v>387</v>
      </c>
      <c r="D519" s="9" t="s">
        <v>334</v>
      </c>
      <c r="E519" s="208">
        <v>0.36867331427904904</v>
      </c>
      <c r="F519" s="208">
        <v>0.3916326861942559</v>
      </c>
      <c r="G519" s="208">
        <v>0.30213011406036094</v>
      </c>
      <c r="H519" s="208">
        <v>0.3346625781753114</v>
      </c>
      <c r="I519" s="208">
        <v>0.37173180424168956</v>
      </c>
      <c r="J519" s="208">
        <v>0.37889695420164443</v>
      </c>
      <c r="K519" s="208">
        <v>0.39965030878241736</v>
      </c>
      <c r="L519" s="208">
        <v>0.4312728367051512</v>
      </c>
      <c r="M519" s="208">
        <v>0.37403193309256794</v>
      </c>
    </row>
    <row r="520" spans="1:13" ht="13.5">
      <c r="A520" s="142"/>
      <c r="C520" s="3" t="s">
        <v>388</v>
      </c>
      <c r="D520" s="9" t="s">
        <v>334</v>
      </c>
      <c r="E520" s="208">
        <v>0.11468832735763757</v>
      </c>
      <c r="F520" s="208">
        <v>0.15351170628230312</v>
      </c>
      <c r="G520" s="208">
        <v>0.13222476984241266</v>
      </c>
      <c r="H520" s="208">
        <v>0.1522525690354787</v>
      </c>
      <c r="I520" s="208">
        <v>0.17600833189787446</v>
      </c>
      <c r="J520" s="208">
        <v>0.16675329575169628</v>
      </c>
      <c r="K520" s="208">
        <v>0.16058229431841822</v>
      </c>
      <c r="L520" s="208">
        <v>0.14396041380948194</v>
      </c>
      <c r="M520" s="208">
        <v>0.1369194069568523</v>
      </c>
    </row>
    <row r="521" spans="1:13" ht="13.5">
      <c r="A521" s="142"/>
      <c r="C521" s="3" t="s">
        <v>394</v>
      </c>
      <c r="D521" s="9" t="s">
        <v>334</v>
      </c>
      <c r="E521" s="208">
        <v>0.0017260926601617103</v>
      </c>
      <c r="F521" s="208">
        <v>0.0032531539460038633</v>
      </c>
      <c r="G521" s="208">
        <v>0.0009854080028093564</v>
      </c>
      <c r="H521" s="208">
        <v>0.0008973193691258434</v>
      </c>
      <c r="I521" s="208">
        <v>0.0005862263474550228</v>
      </c>
      <c r="J521" s="208">
        <v>0.0006018547320552366</v>
      </c>
      <c r="K521" s="208">
        <v>0.00039107783845691857</v>
      </c>
      <c r="L521" s="208">
        <v>0.00047896462423847435</v>
      </c>
      <c r="M521" s="208">
        <v>0.0011406576696445542</v>
      </c>
    </row>
    <row r="522" spans="1:13" ht="13.5">
      <c r="A522" s="142"/>
      <c r="C522" s="3" t="s">
        <v>395</v>
      </c>
      <c r="D522" s="9" t="s">
        <v>334</v>
      </c>
      <c r="E522" s="208">
        <v>0.008542770480294256</v>
      </c>
      <c r="F522" s="208">
        <v>0.010129277442496986</v>
      </c>
      <c r="G522" s="208">
        <v>0.008925696052091243</v>
      </c>
      <c r="H522" s="208">
        <v>0.014685114517905993</v>
      </c>
      <c r="I522" s="208">
        <v>0.009902838251634757</v>
      </c>
      <c r="J522" s="208">
        <v>0.008663978823704127</v>
      </c>
      <c r="K522" s="208">
        <v>0.006016864864229095</v>
      </c>
      <c r="L522" s="208">
        <v>0.011515274022332949</v>
      </c>
      <c r="M522" s="208">
        <v>0.012034784261547235</v>
      </c>
    </row>
    <row r="523" spans="1:13" ht="13.5">
      <c r="A523" s="142"/>
      <c r="C523" s="3" t="s">
        <v>397</v>
      </c>
      <c r="D523" s="9" t="s">
        <v>334</v>
      </c>
      <c r="E523" s="208">
        <v>0.025228276431471023</v>
      </c>
      <c r="F523" s="208">
        <v>0.020446138816697112</v>
      </c>
      <c r="G523" s="208">
        <v>0.12849256780013202</v>
      </c>
      <c r="H523" s="208">
        <v>0.016208912148974422</v>
      </c>
      <c r="I523" s="208">
        <v>0.012731391130606113</v>
      </c>
      <c r="J523" s="208">
        <v>0.011245793137772355</v>
      </c>
      <c r="K523" s="208">
        <v>0.01735334397280686</v>
      </c>
      <c r="L523" s="208">
        <v>0.005932489918084722</v>
      </c>
      <c r="M523" s="208">
        <v>0.005416840904770956</v>
      </c>
    </row>
    <row r="524" spans="1:13" ht="13.5">
      <c r="A524" s="142"/>
      <c r="C524" s="3" t="s">
        <v>398</v>
      </c>
      <c r="D524" s="9" t="s">
        <v>334</v>
      </c>
      <c r="E524" s="208">
        <v>0.23458100353429154</v>
      </c>
      <c r="F524" s="208">
        <v>0.06672049509924236</v>
      </c>
      <c r="G524" s="208">
        <v>0.1197194828125891</v>
      </c>
      <c r="H524" s="208">
        <v>0.1862960727828523</v>
      </c>
      <c r="I524" s="208">
        <v>0.10882262050919113</v>
      </c>
      <c r="J524" s="208">
        <v>0.11778030195086024</v>
      </c>
      <c r="K524" s="208">
        <v>0.11227223575230659</v>
      </c>
      <c r="L524" s="208">
        <v>0.07487330189183775</v>
      </c>
      <c r="M524" s="208">
        <v>0.14129861243109676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0.01037755238928621</v>
      </c>
      <c r="H527" s="208">
        <v>0.0018912471705647186</v>
      </c>
      <c r="I527" s="208">
        <v>0.0013242780072003047</v>
      </c>
      <c r="J527" s="208">
        <v>-0.0007094219665939517</v>
      </c>
      <c r="K527" s="208">
        <v>0.00010456921526409149</v>
      </c>
      <c r="L527" s="208">
        <v>0.0009785961550489344</v>
      </c>
      <c r="M527" s="208">
        <v>-0.03637502375974149</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0.16266933559822333</v>
      </c>
      <c r="F532" s="208">
        <v>0.13899459600257622</v>
      </c>
      <c r="G532" s="208">
        <v>0.14823211158330288</v>
      </c>
      <c r="H532" s="208">
        <v>0.178194042465945</v>
      </c>
      <c r="I532" s="208">
        <v>0.15343302622040347</v>
      </c>
      <c r="J532" s="208">
        <v>0.14658403790540905</v>
      </c>
      <c r="K532" s="208">
        <v>0.14785645973111194</v>
      </c>
      <c r="L532" s="208">
        <v>0.14635451177605774</v>
      </c>
      <c r="M532" s="208">
        <v>0.15312393081163278</v>
      </c>
    </row>
    <row r="533" spans="1:13" ht="13.5">
      <c r="A533" s="142"/>
      <c r="C533" s="3" t="s">
        <v>96</v>
      </c>
      <c r="D533" s="9" t="s">
        <v>334</v>
      </c>
      <c r="E533" s="208">
        <v>0.12302016105345148</v>
      </c>
      <c r="F533" s="208">
        <v>0.236563217696505</v>
      </c>
      <c r="G533" s="208">
        <v>0.17717939471662136</v>
      </c>
      <c r="H533" s="208">
        <v>0.21247484858526655</v>
      </c>
      <c r="I533" s="208">
        <v>0.24225384461044872</v>
      </c>
      <c r="J533" s="208">
        <v>0.22686030106784563</v>
      </c>
      <c r="K533" s="208">
        <v>0.2067985794759116</v>
      </c>
      <c r="L533" s="208">
        <v>0.18842127494871797</v>
      </c>
      <c r="M533" s="208">
        <v>0.20165614902109866</v>
      </c>
    </row>
    <row r="534" spans="1:13" ht="13.5">
      <c r="A534" s="142"/>
      <c r="C534" s="6" t="s">
        <v>97</v>
      </c>
      <c r="D534" s="9" t="s">
        <v>334</v>
      </c>
      <c r="E534" s="208">
        <v>0.3385318698225473</v>
      </c>
      <c r="F534" s="208">
        <v>0.2865757445310746</v>
      </c>
      <c r="G534" s="208">
        <v>0.26052267648628613</v>
      </c>
      <c r="H534" s="208">
        <v>0.2702051368264383</v>
      </c>
      <c r="I534" s="208">
        <v>0.2996506942567237</v>
      </c>
      <c r="J534" s="208">
        <v>0.3260782310809102</v>
      </c>
      <c r="K534" s="208">
        <v>0.31004919347546905</v>
      </c>
      <c r="L534" s="208">
        <v>0.35105478271195134</v>
      </c>
      <c r="M534" s="208">
        <v>0.35406044478236076</v>
      </c>
    </row>
    <row r="535" spans="1:13" ht="13.5">
      <c r="A535" s="142"/>
      <c r="C535" s="6" t="s">
        <v>98</v>
      </c>
      <c r="D535" s="9" t="s">
        <v>334</v>
      </c>
      <c r="E535" s="208">
        <v>0.2692843368602889</v>
      </c>
      <c r="F535" s="208">
        <v>0.2522947810123263</v>
      </c>
      <c r="G535" s="208">
        <v>0.34065210051489825</v>
      </c>
      <c r="H535" s="208">
        <v>0.2492259196627058</v>
      </c>
      <c r="I535" s="208">
        <v>0.20456933975988806</v>
      </c>
      <c r="J535" s="208">
        <v>0.21064072744349208</v>
      </c>
      <c r="K535" s="208">
        <v>0.2495914633294691</v>
      </c>
      <c r="L535" s="208">
        <v>0.22759684666514987</v>
      </c>
      <c r="M535" s="208">
        <v>0.19274947728568714</v>
      </c>
    </row>
    <row r="536" spans="1:13" ht="13.5">
      <c r="A536" s="142"/>
      <c r="C536" s="6" t="s">
        <v>99</v>
      </c>
      <c r="D536" s="9" t="s">
        <v>334</v>
      </c>
      <c r="E536" s="208">
        <v>0.0014325417899458996</v>
      </c>
      <c r="F536" s="208">
        <v>0.0025402840316374573</v>
      </c>
      <c r="G536" s="208">
        <v>0.002917866119892401</v>
      </c>
      <c r="H536" s="208">
        <v>0.0032222498078905465</v>
      </c>
      <c r="I536" s="208">
        <v>0.0029169384361261664</v>
      </c>
      <c r="J536" s="208">
        <v>0.0001776063480723189</v>
      </c>
      <c r="K536" s="208">
        <v>0.00023982921954242422</v>
      </c>
      <c r="L536" s="208">
        <v>0.001255605218575198</v>
      </c>
      <c r="M536" s="208">
        <v>0.001214217829310017</v>
      </c>
    </row>
    <row r="537" spans="1:13" ht="13.5">
      <c r="A537" s="142"/>
      <c r="C537" s="6" t="s">
        <v>100</v>
      </c>
      <c r="D537" s="9" t="s">
        <v>334</v>
      </c>
      <c r="E537" s="208">
        <v>0</v>
      </c>
      <c r="F537" s="208">
        <v>0</v>
      </c>
      <c r="G537" s="208">
        <v>0</v>
      </c>
      <c r="H537" s="208">
        <v>0.0035679729968884914</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0.0848978234743523</v>
      </c>
      <c r="F539" s="208">
        <v>0.06919629715435685</v>
      </c>
      <c r="G539" s="208">
        <v>0.05999501962816232</v>
      </c>
      <c r="H539" s="208">
        <v>0.06171549154180519</v>
      </c>
      <c r="I539" s="208">
        <v>0.0816056752559794</v>
      </c>
      <c r="J539" s="208">
        <v>0.07646605511215289</v>
      </c>
      <c r="K539" s="208">
        <v>0.06823940726713777</v>
      </c>
      <c r="L539" s="208">
        <v>0.07493113297250849</v>
      </c>
      <c r="M539" s="208">
        <v>0.08367230564531458</v>
      </c>
    </row>
    <row r="540" spans="1:13" ht="13.5">
      <c r="A540" s="142"/>
      <c r="C540" s="6" t="s">
        <v>103</v>
      </c>
      <c r="D540" s="9" t="s">
        <v>334</v>
      </c>
      <c r="E540" s="208">
        <v>0.02016393140119076</v>
      </c>
      <c r="F540" s="208">
        <v>0.013835079571523638</v>
      </c>
      <c r="G540" s="208">
        <v>0.010500830950836674</v>
      </c>
      <c r="H540" s="208">
        <v>0.02139433811306013</v>
      </c>
      <c r="I540" s="208">
        <v>0.015570481460430474</v>
      </c>
      <c r="J540" s="208">
        <v>0.013193041042117791</v>
      </c>
      <c r="K540" s="208">
        <v>0.017225067501358115</v>
      </c>
      <c r="L540" s="208">
        <v>0.010385845707039348</v>
      </c>
      <c r="M540" s="208">
        <v>0.013523474624596084</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92.59124557450917</v>
      </c>
      <c r="F546" s="206">
        <v>123.25664851009292</v>
      </c>
      <c r="G546" s="206">
        <v>127.60650510204081</v>
      </c>
      <c r="H546" s="206">
        <v>131.08203991130821</v>
      </c>
      <c r="I546" s="206">
        <v>144.28968499073503</v>
      </c>
      <c r="J546" s="206">
        <v>145.67968273337402</v>
      </c>
      <c r="K546" s="206">
        <v>441.9694217378141</v>
      </c>
      <c r="L546" s="206">
        <v>774.8940357250984</v>
      </c>
      <c r="M546" s="206">
        <v>707.0614592794429</v>
      </c>
    </row>
    <row r="547" spans="1:13" ht="13.5">
      <c r="A547" s="142"/>
      <c r="C547" s="6" t="s">
        <v>475</v>
      </c>
      <c r="D547" s="9" t="s">
        <v>334</v>
      </c>
      <c r="E547" s="206">
        <v>46.080570238667306</v>
      </c>
      <c r="F547" s="206">
        <v>62.1962813257882</v>
      </c>
      <c r="G547" s="206">
        <v>64.70072756669362</v>
      </c>
      <c r="H547" s="206">
        <v>66.90800323362976</v>
      </c>
      <c r="I547" s="206">
        <v>75.45381136950904</v>
      </c>
      <c r="J547" s="206">
        <v>75.79968253968254</v>
      </c>
      <c r="K547" s="206">
        <v>223.4882118799755</v>
      </c>
      <c r="L547" s="206">
        <v>391.8363441518677</v>
      </c>
      <c r="M547" s="206">
        <v>357.53582363747705</v>
      </c>
    </row>
    <row r="548" spans="1:13" ht="13.5">
      <c r="A548" s="142"/>
      <c r="C548" s="6" t="s">
        <v>476</v>
      </c>
      <c r="D548" s="9" t="s">
        <v>334</v>
      </c>
      <c r="E548" s="77">
        <v>0.008123581327929199</v>
      </c>
      <c r="F548" s="77">
        <v>0</v>
      </c>
      <c r="G548" s="77">
        <v>0.01324412093471708</v>
      </c>
      <c r="H548" s="77">
        <v>0</v>
      </c>
      <c r="I548" s="77">
        <v>0.043451068172092565</v>
      </c>
      <c r="J548" s="77">
        <v>0.15392671372166764</v>
      </c>
      <c r="K548" s="77">
        <v>0.3147728431777798</v>
      </c>
      <c r="L548" s="77">
        <v>0.5887767446395576</v>
      </c>
      <c r="M548" s="77">
        <v>0.4451676453838815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0.01324412093471708</v>
      </c>
      <c r="H550" s="77">
        <v>0</v>
      </c>
      <c r="I550" s="77">
        <v>0.039500971065538695</v>
      </c>
      <c r="J550" s="77">
        <v>0.10647136810529645</v>
      </c>
      <c r="K550" s="77">
        <v>0.3147728431777798</v>
      </c>
      <c r="L550" s="77">
        <v>0.5887767446395576</v>
      </c>
      <c r="M550" s="77">
        <v>0.4451676453838815</v>
      </c>
    </row>
    <row r="551" spans="1:13" ht="13.5">
      <c r="A551" s="142"/>
      <c r="C551" s="6" t="s">
        <v>478</v>
      </c>
      <c r="D551" s="9" t="s">
        <v>334</v>
      </c>
      <c r="E551" s="77">
        <v>0.008123581327929199</v>
      </c>
      <c r="F551" s="77">
        <v>0</v>
      </c>
      <c r="G551" s="77">
        <v>0</v>
      </c>
      <c r="H551" s="77">
        <v>0</v>
      </c>
      <c r="I551" s="77">
        <v>0.0039500971065538695</v>
      </c>
      <c r="J551" s="77">
        <v>0.04745534561637119</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0.08953553441522104</v>
      </c>
      <c r="J553" s="77">
        <v>0.0751371470512296</v>
      </c>
      <c r="K553" s="77">
        <v>0.051749775876229996</v>
      </c>
      <c r="L553" s="77">
        <v>0.28266622503641736</v>
      </c>
      <c r="M553" s="77">
        <v>0.1509677467069987</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0.9807529868152571</v>
      </c>
      <c r="F555" s="77">
        <v>0.6805143962317123</v>
      </c>
      <c r="G555" s="77">
        <v>0.8535835942425157</v>
      </c>
      <c r="H555" s="77">
        <v>0.9305707079741895</v>
      </c>
      <c r="I555" s="77">
        <v>0.692462995270856</v>
      </c>
      <c r="J555" s="77">
        <v>0.7097240232896146</v>
      </c>
      <c r="K555" s="77">
        <v>0.4262635480805879</v>
      </c>
      <c r="L555" s="77">
        <v>0.12855703032402496</v>
      </c>
      <c r="M555" s="77">
        <v>0.3106311616658408</v>
      </c>
    </row>
    <row r="556" spans="1:13" ht="28.5" customHeight="1">
      <c r="A556" s="142"/>
      <c r="B556" s="235" t="s">
        <v>481</v>
      </c>
      <c r="C556" s="236"/>
      <c r="D556" s="9" t="s">
        <v>334</v>
      </c>
      <c r="E556" s="77">
        <v>0</v>
      </c>
      <c r="F556" s="77">
        <v>0.26738569839140697</v>
      </c>
      <c r="G556" s="77">
        <v>0</v>
      </c>
      <c r="H556" s="77">
        <v>0</v>
      </c>
      <c r="I556" s="77">
        <v>0.17455040214183043</v>
      </c>
      <c r="J556" s="77">
        <v>0.061212115937488216</v>
      </c>
      <c r="K556" s="77">
        <v>0.20721383286540226</v>
      </c>
      <c r="L556" s="77">
        <v>0</v>
      </c>
      <c r="M556" s="77">
        <v>0.09323344624327902</v>
      </c>
    </row>
    <row r="557" spans="1:13" ht="13.5">
      <c r="A557" s="142"/>
      <c r="C557" s="6" t="s">
        <v>624</v>
      </c>
      <c r="D557" s="9" t="s">
        <v>334</v>
      </c>
      <c r="E557" s="77">
        <v>0.011123431856813623</v>
      </c>
      <c r="F557" s="77">
        <v>0.052099905376880765</v>
      </c>
      <c r="G557" s="77">
        <v>0.13317228482276716</v>
      </c>
      <c r="H557" s="77">
        <v>0.06942929202581048</v>
      </c>
      <c r="I557" s="77">
        <v>0</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0.3080703974193638</v>
      </c>
      <c r="F560" s="212">
        <v>0.5614582358507242</v>
      </c>
      <c r="G560" s="212">
        <v>0.43281672472474475</v>
      </c>
      <c r="H560" s="212">
        <v>0.6103628094899789</v>
      </c>
      <c r="I560" s="212">
        <v>0.15804670276749214</v>
      </c>
      <c r="J560" s="212">
        <v>0.25335994203602646</v>
      </c>
      <c r="K560" s="212">
        <v>0.16279006045245148</v>
      </c>
      <c r="L560" s="212">
        <v>0.022285038923998086</v>
      </c>
      <c r="M560" s="212">
        <v>0.5151351531884574</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0.13212899009666956</v>
      </c>
      <c r="F562" s="212">
        <v>0.023681775171309438</v>
      </c>
      <c r="G562" s="212">
        <v>0.24301678769735166</v>
      </c>
      <c r="H562" s="212">
        <v>0.09645358194023575</v>
      </c>
      <c r="I562" s="212">
        <v>0.15623595385372743</v>
      </c>
      <c r="J562" s="212">
        <v>0.36206961540233445</v>
      </c>
      <c r="K562" s="212">
        <v>0.435059681811176</v>
      </c>
      <c r="L562" s="212">
        <v>0.9353836235946825</v>
      </c>
      <c r="M562" s="212">
        <v>0.40382131895535883</v>
      </c>
    </row>
    <row r="563" spans="1:13" ht="13.5">
      <c r="A563" s="142"/>
      <c r="C563" s="6" t="s">
        <v>486</v>
      </c>
      <c r="D563" s="9" t="s">
        <v>334</v>
      </c>
      <c r="E563" s="212">
        <v>0</v>
      </c>
      <c r="F563" s="212">
        <v>0.01082446891474561</v>
      </c>
      <c r="G563" s="212">
        <v>0.0024414379744811007</v>
      </c>
      <c r="H563" s="212">
        <v>0.00990512920889456</v>
      </c>
      <c r="I563" s="212">
        <v>0.004310695404636031</v>
      </c>
      <c r="J563" s="212">
        <v>0.051618928755407946</v>
      </c>
      <c r="K563" s="212">
        <v>0.007652972102820544</v>
      </c>
      <c r="L563" s="212">
        <v>0</v>
      </c>
      <c r="M563" s="212">
        <v>0.009611530925433669</v>
      </c>
    </row>
    <row r="564" spans="1:13" ht="28.5" customHeight="1">
      <c r="A564" s="142"/>
      <c r="B564" s="235" t="s">
        <v>487</v>
      </c>
      <c r="C564" s="236"/>
      <c r="D564" s="9" t="s">
        <v>334</v>
      </c>
      <c r="E564" s="212">
        <v>0.024669686214939465</v>
      </c>
      <c r="F564" s="212">
        <v>0.015857171080679206</v>
      </c>
      <c r="G564" s="212">
        <v>0.028792475273256134</v>
      </c>
      <c r="H564" s="212">
        <v>0.1266450150546365</v>
      </c>
      <c r="I564" s="212">
        <v>0</v>
      </c>
      <c r="J564" s="212">
        <v>0</v>
      </c>
      <c r="K564" s="212">
        <v>0.15468360933673556</v>
      </c>
      <c r="L564" s="212">
        <v>0.028157336953867493</v>
      </c>
      <c r="M564" s="212">
        <v>0.00365415444904223</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0.07280286150284516</v>
      </c>
      <c r="F567" s="77">
        <v>0.05693244325212382</v>
      </c>
      <c r="G567" s="77">
        <v>0</v>
      </c>
      <c r="H567" s="77">
        <v>0.019082899576150364</v>
      </c>
      <c r="I567" s="77">
        <v>0.03747137261616832</v>
      </c>
      <c r="J567" s="77">
        <v>0.06252905527937044</v>
      </c>
      <c r="K567" s="77">
        <v>0.007844090901306663</v>
      </c>
      <c r="L567" s="77">
        <v>0.00202150831713535</v>
      </c>
      <c r="M567" s="77">
        <v>0.014340864870790058</v>
      </c>
    </row>
    <row r="568" spans="1:13" ht="13.5">
      <c r="A568" s="142"/>
      <c r="C568" s="3" t="s">
        <v>72</v>
      </c>
      <c r="D568" s="9" t="s">
        <v>334</v>
      </c>
      <c r="E568" s="77">
        <v>0.17008074916313556</v>
      </c>
      <c r="F568" s="77">
        <v>0.3092876230880411</v>
      </c>
      <c r="G568" s="77">
        <v>0.2804380094658823</v>
      </c>
      <c r="H568" s="77">
        <v>0.13421824631608453</v>
      </c>
      <c r="I568" s="77">
        <v>0.4376597247490422</v>
      </c>
      <c r="J568" s="77">
        <v>0.19905012794793295</v>
      </c>
      <c r="K568" s="77">
        <v>0.18133611905536623</v>
      </c>
      <c r="L568" s="77">
        <v>0.00137762627101261</v>
      </c>
      <c r="M568" s="77">
        <v>0.03932904688827382</v>
      </c>
    </row>
    <row r="569" spans="1:13" ht="13.5">
      <c r="A569" s="142"/>
      <c r="C569" s="3" t="s">
        <v>74</v>
      </c>
      <c r="D569" s="9" t="s">
        <v>334</v>
      </c>
      <c r="E569" s="77">
        <v>0.3080703974193638</v>
      </c>
      <c r="F569" s="77">
        <v>0.5614582358507242</v>
      </c>
      <c r="G569" s="77">
        <v>0.43281672472474475</v>
      </c>
      <c r="H569" s="77">
        <v>0.6103628094899789</v>
      </c>
      <c r="I569" s="77">
        <v>0.15804670276749214</v>
      </c>
      <c r="J569" s="77">
        <v>0.25335994203602646</v>
      </c>
      <c r="K569" s="77">
        <v>0.16279006045245148</v>
      </c>
      <c r="L569" s="77">
        <v>0.022285038923998086</v>
      </c>
      <c r="M569" s="77">
        <v>0.5151351531884574</v>
      </c>
    </row>
    <row r="570" spans="1:13" ht="13.5">
      <c r="A570" s="142"/>
      <c r="C570" s="3" t="s">
        <v>76</v>
      </c>
      <c r="D570" s="9" t="s">
        <v>334</v>
      </c>
      <c r="E570" s="77">
        <v>0.15679867631160904</v>
      </c>
      <c r="F570" s="77">
        <v>0.05036341516673425</v>
      </c>
      <c r="G570" s="77">
        <v>0.2742507009450889</v>
      </c>
      <c r="H570" s="77">
        <v>0.2330037262037668</v>
      </c>
      <c r="I570" s="77">
        <v>0.16054664925836348</v>
      </c>
      <c r="J570" s="77">
        <v>0.4136885441577424</v>
      </c>
      <c r="K570" s="77">
        <v>0.5973962632507321</v>
      </c>
      <c r="L570" s="77">
        <v>0.96354096054855</v>
      </c>
      <c r="M570" s="77">
        <v>0.41708700432983475</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0.1544975163462307</v>
      </c>
      <c r="F574" s="77">
        <v>0.0038239178130621498</v>
      </c>
      <c r="G574" s="77">
        <v>0.012494564864284036</v>
      </c>
      <c r="H574" s="77">
        <v>0.003332318414019419</v>
      </c>
      <c r="I574" s="77">
        <v>0.1965582928447593</v>
      </c>
      <c r="J574" s="77">
        <v>0.0649079235579158</v>
      </c>
      <c r="K574" s="77">
        <v>0.05063346634014351</v>
      </c>
      <c r="L574" s="77">
        <v>0.010774865939303959</v>
      </c>
      <c r="M574" s="77">
        <v>0.013013482776575045</v>
      </c>
    </row>
    <row r="575" spans="1:13" ht="13.5">
      <c r="A575" s="142"/>
      <c r="C575" s="3" t="s">
        <v>86</v>
      </c>
      <c r="D575" s="9" t="s">
        <v>334</v>
      </c>
      <c r="E575" s="77">
        <v>0.1377497992568157</v>
      </c>
      <c r="F575" s="77">
        <v>0.01813436482931445</v>
      </c>
      <c r="G575" s="77">
        <v>0</v>
      </c>
      <c r="H575" s="77">
        <v>0</v>
      </c>
      <c r="I575" s="77">
        <v>0.009717257764174567</v>
      </c>
      <c r="J575" s="77">
        <v>0.006464407021011941</v>
      </c>
      <c r="K575" s="77">
        <v>0</v>
      </c>
      <c r="L575" s="77">
        <v>0</v>
      </c>
      <c r="M575" s="77">
        <v>0.0010944479460688937</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303.23591889282267</v>
      </c>
      <c r="F582" s="214">
        <v>278.1582826017302</v>
      </c>
      <c r="G582" s="214">
        <v>101.88552295918367</v>
      </c>
      <c r="H582" s="214">
        <v>80.63636363636364</v>
      </c>
      <c r="I582" s="214">
        <v>72.93638048177887</v>
      </c>
      <c r="J582" s="214">
        <v>62.85265405735204</v>
      </c>
      <c r="K582" s="214">
        <v>48.38177414471692</v>
      </c>
      <c r="L582" s="214">
        <v>213.13381774144716</v>
      </c>
      <c r="M582" s="214">
        <v>303.38570996064186</v>
      </c>
    </row>
    <row r="583" spans="1:13" ht="13.5">
      <c r="A583" s="142"/>
      <c r="B583" s="107"/>
      <c r="C583" s="130" t="s">
        <v>112</v>
      </c>
      <c r="D583" s="9" t="s">
        <v>334</v>
      </c>
      <c r="E583" s="214">
        <v>150.91366330289924</v>
      </c>
      <c r="F583" s="214">
        <v>140.36087308003235</v>
      </c>
      <c r="G583" s="214">
        <v>51.65933710590137</v>
      </c>
      <c r="H583" s="214">
        <v>41.15909458367017</v>
      </c>
      <c r="I583" s="214">
        <v>38.140826873385016</v>
      </c>
      <c r="J583" s="214">
        <v>32.70333333333333</v>
      </c>
      <c r="K583" s="214">
        <v>24.464941824862215</v>
      </c>
      <c r="L583" s="214">
        <v>107.77418860992039</v>
      </c>
      <c r="M583" s="214">
        <v>153.4113594611145</v>
      </c>
    </row>
    <row r="584" spans="1:13" ht="13.5">
      <c r="A584" s="142"/>
      <c r="B584" s="233" t="s">
        <v>113</v>
      </c>
      <c r="C584" s="234"/>
      <c r="D584" s="9" t="s">
        <v>334</v>
      </c>
      <c r="E584" s="139">
        <v>0.17645943875592082</v>
      </c>
      <c r="F584" s="139">
        <v>0.23052162723522854</v>
      </c>
      <c r="G584" s="139">
        <v>0.07772427710849235</v>
      </c>
      <c r="H584" s="139">
        <v>0.05443449232050895</v>
      </c>
      <c r="I584" s="139">
        <v>0.051126239389380795</v>
      </c>
      <c r="J584" s="139">
        <v>0.042110506278120116</v>
      </c>
      <c r="K584" s="139">
        <v>0.02973988833561028</v>
      </c>
      <c r="L584" s="139">
        <v>0.13213213720490943</v>
      </c>
      <c r="M584" s="139">
        <v>0.18094859408989944</v>
      </c>
    </row>
    <row r="585" spans="1:13" ht="13.5">
      <c r="A585" s="142"/>
      <c r="B585" s="233" t="s">
        <v>412</v>
      </c>
      <c r="C585" s="234"/>
      <c r="D585" s="9" t="s">
        <v>334</v>
      </c>
      <c r="E585" s="139">
        <v>0.03964240289840008</v>
      </c>
      <c r="F585" s="139">
        <v>0.040079753755310525</v>
      </c>
      <c r="G585" s="139">
        <v>0.14335430094491683</v>
      </c>
      <c r="H585" s="139">
        <v>0.021600211104190085</v>
      </c>
      <c r="I585" s="139">
        <v>0.0170741111821493</v>
      </c>
      <c r="J585" s="139">
        <v>0.014930572976140543</v>
      </c>
      <c r="K585" s="139">
        <v>0.020234235042191566</v>
      </c>
      <c r="L585" s="139">
        <v>0.008050303975750829</v>
      </c>
      <c r="M585" s="139">
        <v>0.008021098650446683</v>
      </c>
    </row>
    <row r="586" spans="1:13" ht="13.5">
      <c r="A586" s="142"/>
      <c r="B586" s="233" t="s">
        <v>114</v>
      </c>
      <c r="C586" s="234"/>
      <c r="D586" s="9" t="s">
        <v>334</v>
      </c>
      <c r="E586" s="139">
        <v>0.5649492498256559</v>
      </c>
      <c r="F586" s="139">
        <v>0.6198078459454809</v>
      </c>
      <c r="G586" s="139">
        <v>0.21342527279917065</v>
      </c>
      <c r="H586" s="139">
        <v>0.15471171558263103</v>
      </c>
      <c r="I586" s="139">
        <v>0.13565739855191092</v>
      </c>
      <c r="J586" s="139">
        <v>0.11244613221675478</v>
      </c>
      <c r="K586" s="139">
        <v>0.0759465938210492</v>
      </c>
      <c r="L586" s="139">
        <v>0.3113051022691394</v>
      </c>
      <c r="M586" s="139">
        <v>0.4219245322899215</v>
      </c>
    </row>
    <row r="587" spans="1:13" ht="13.5">
      <c r="A587" s="142"/>
      <c r="B587" s="233" t="s">
        <v>115</v>
      </c>
      <c r="C587" s="234"/>
      <c r="D587" s="9" t="s">
        <v>334</v>
      </c>
      <c r="E587" s="139">
        <v>0.5711439987245324</v>
      </c>
      <c r="F587" s="139">
        <v>0.7091289740512962</v>
      </c>
      <c r="G587" s="139">
        <v>0.3933135720282337</v>
      </c>
      <c r="H587" s="139">
        <v>0.1963171779940666</v>
      </c>
      <c r="I587" s="139">
        <v>0.17551377434728938</v>
      </c>
      <c r="J587" s="139">
        <v>0.12389190554362925</v>
      </c>
      <c r="K587" s="139">
        <v>0.09132241346500569</v>
      </c>
      <c r="L587" s="139">
        <v>0.38090046434318325</v>
      </c>
      <c r="M587" s="139">
        <v>0.5610094871051285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90.61252602915265</v>
      </c>
      <c r="F590" s="206">
        <v>100.37461600646726</v>
      </c>
      <c r="G590" s="206">
        <v>96.59272433306387</v>
      </c>
      <c r="H590" s="206">
        <v>97.98528698464025</v>
      </c>
      <c r="I590" s="206">
        <v>94.91069121447029</v>
      </c>
      <c r="J590" s="206">
        <v>101.28825396825397</v>
      </c>
      <c r="K590" s="206">
        <v>70.29883649724434</v>
      </c>
      <c r="L590" s="206">
        <v>75.88334353949786</v>
      </c>
      <c r="M590" s="206">
        <v>72.96631965707287</v>
      </c>
    </row>
    <row r="591" spans="1:13" ht="13.5">
      <c r="A591" s="142"/>
      <c r="C591" s="3" t="s">
        <v>235</v>
      </c>
      <c r="D591" s="9" t="s">
        <v>334</v>
      </c>
      <c r="E591" s="77">
        <v>0.10925162710751463</v>
      </c>
      <c r="F591" s="77">
        <v>0.13618589040494888</v>
      </c>
      <c r="G591" s="77">
        <v>0.12612185830591557</v>
      </c>
      <c r="H591" s="77">
        <v>0.1201849539310742</v>
      </c>
      <c r="I591" s="77">
        <v>0.11086676828578113</v>
      </c>
      <c r="J591" s="77">
        <v>0.1164707102034618</v>
      </c>
      <c r="K591" s="77">
        <v>0.07742520294962789</v>
      </c>
      <c r="L591" s="77">
        <v>0.08157561556123125</v>
      </c>
      <c r="M591" s="77">
        <v>0.07644366374513903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1190730</v>
      </c>
      <c r="F594" s="54">
        <v>522645</v>
      </c>
      <c r="G594" s="54">
        <v>153074</v>
      </c>
      <c r="H594" s="54">
        <v>210816</v>
      </c>
      <c r="I594" s="54">
        <v>506059</v>
      </c>
      <c r="J594" s="54">
        <v>493158</v>
      </c>
      <c r="K594" s="54">
        <v>360067</v>
      </c>
      <c r="L594" s="54">
        <v>94730</v>
      </c>
      <c r="M594" s="54">
        <v>696071</v>
      </c>
    </row>
    <row r="595" spans="1:13" ht="13.5">
      <c r="A595" s="103">
        <f>VALUE(MID(D595,8,4))</f>
        <v>2099</v>
      </c>
      <c r="C595" s="3" t="s">
        <v>531</v>
      </c>
      <c r="D595" s="9" t="s">
        <v>121</v>
      </c>
      <c r="E595" s="54">
        <v>364917</v>
      </c>
      <c r="F595" s="54">
        <v>0</v>
      </c>
      <c r="G595" s="54">
        <v>100000</v>
      </c>
      <c r="H595" s="54">
        <v>75000</v>
      </c>
      <c r="I595" s="54">
        <v>0</v>
      </c>
      <c r="J595" s="54">
        <v>0</v>
      </c>
      <c r="K595" s="54">
        <v>0</v>
      </c>
      <c r="L595" s="54">
        <v>425000</v>
      </c>
      <c r="M595" s="54">
        <v>0</v>
      </c>
    </row>
    <row r="596" spans="1:13" ht="13.5">
      <c r="A596" s="103">
        <f>VALUE(MID(D596,8,4))</f>
        <v>2299</v>
      </c>
      <c r="C596" s="3" t="s">
        <v>532</v>
      </c>
      <c r="D596" s="52" t="s">
        <v>254</v>
      </c>
      <c r="E596" s="54">
        <v>249259</v>
      </c>
      <c r="F596" s="54">
        <v>266428</v>
      </c>
      <c r="G596" s="54">
        <v>335535</v>
      </c>
      <c r="H596" s="54">
        <v>232042</v>
      </c>
      <c r="I596" s="54">
        <v>259061</v>
      </c>
      <c r="J596" s="54">
        <v>190618</v>
      </c>
      <c r="K596" s="54">
        <v>477134</v>
      </c>
      <c r="L596" s="54">
        <v>438281</v>
      </c>
      <c r="M596" s="54">
        <v>284379</v>
      </c>
    </row>
    <row r="597" spans="1:13" ht="13.5">
      <c r="A597" s="142"/>
      <c r="C597" s="3" t="s">
        <v>517</v>
      </c>
      <c r="D597" s="9" t="s">
        <v>334</v>
      </c>
      <c r="E597" s="54">
        <v>576554</v>
      </c>
      <c r="F597" s="54">
        <v>256217</v>
      </c>
      <c r="G597" s="54">
        <v>-282461</v>
      </c>
      <c r="H597" s="54">
        <v>-96226</v>
      </c>
      <c r="I597" s="54">
        <v>246998</v>
      </c>
      <c r="J597" s="54">
        <v>302540</v>
      </c>
      <c r="K597" s="54">
        <v>-117067</v>
      </c>
      <c r="L597" s="54">
        <v>-768551</v>
      </c>
      <c r="M597" s="54">
        <v>411692</v>
      </c>
    </row>
    <row r="598" spans="1:13" ht="13.5">
      <c r="A598" s="142"/>
      <c r="D598" s="23"/>
      <c r="E598" s="46"/>
      <c r="F598" s="46"/>
      <c r="G598" s="46"/>
      <c r="H598" s="46"/>
      <c r="I598" s="46"/>
      <c r="J598" s="46"/>
      <c r="K598" s="46"/>
      <c r="L598" s="46"/>
      <c r="M598" s="46"/>
    </row>
    <row r="599" spans="1:13" ht="13.5">
      <c r="A599" s="142"/>
      <c r="C599" s="3" t="s">
        <v>432</v>
      </c>
      <c r="D599" s="9" t="s">
        <v>334</v>
      </c>
      <c r="E599" s="77">
        <v>0.22301613909173829</v>
      </c>
      <c r="F599" s="77">
        <v>0.13878186251210187</v>
      </c>
      <c r="G599" s="77">
        <v>0.03723656312608676</v>
      </c>
      <c r="H599" s="77">
        <v>0.04507878780621527</v>
      </c>
      <c r="I599" s="77">
        <v>0.10955291817329467</v>
      </c>
      <c r="J599" s="77">
        <v>0.10079615715647239</v>
      </c>
      <c r="K599" s="77">
        <v>0.06700886939293631</v>
      </c>
      <c r="L599" s="77">
        <v>0.017780135198849217</v>
      </c>
      <c r="M599" s="77">
        <v>0.12569125395476263</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0.5363121999731558</v>
      </c>
      <c r="F603" s="77">
        <v>0.3328989331718027</v>
      </c>
      <c r="G603" s="77">
        <v>0.11837626071637922</v>
      </c>
      <c r="H603" s="77">
        <v>0.13105655394669113</v>
      </c>
      <c r="I603" s="77">
        <v>0.31690364872633364</v>
      </c>
      <c r="J603" s="77">
        <v>0.2965810886391109</v>
      </c>
      <c r="K603" s="77">
        <v>0.2586251602638922</v>
      </c>
      <c r="L603" s="77">
        <v>0.07653143662263126</v>
      </c>
      <c r="M603" s="77">
        <v>0.421187057564226</v>
      </c>
    </row>
    <row r="604" spans="1:13" ht="13.5">
      <c r="A604" s="142"/>
      <c r="C604" s="3" t="s">
        <v>608</v>
      </c>
      <c r="D604" s="9" t="s">
        <v>334</v>
      </c>
      <c r="E604" s="77">
        <v>0.05659309130905164</v>
      </c>
      <c r="F604" s="77">
        <v>0.08393986933599834</v>
      </c>
      <c r="G604" s="77">
        <v>0.19169152913045562</v>
      </c>
      <c r="H604" s="77">
        <v>0.30896537833180404</v>
      </c>
      <c r="I604" s="77">
        <v>0.13050712449104068</v>
      </c>
      <c r="J604" s="77">
        <v>0.14241013705715025</v>
      </c>
      <c r="K604" s="77">
        <v>0.19985203647372748</v>
      </c>
      <c r="L604" s="77">
        <v>0.284908126728885</v>
      </c>
      <c r="M604" s="77">
        <v>0.11207455218647001</v>
      </c>
    </row>
    <row r="605" spans="1:13" ht="13.5">
      <c r="A605" s="142"/>
      <c r="C605" s="3" t="s">
        <v>609</v>
      </c>
      <c r="D605" s="9" t="s">
        <v>334</v>
      </c>
      <c r="E605" s="77">
        <v>0.25479209699227734</v>
      </c>
      <c r="F605" s="77">
        <v>0.39542962621840644</v>
      </c>
      <c r="G605" s="77">
        <v>0.46200567003373255</v>
      </c>
      <c r="H605" s="77">
        <v>0.3767521577930458</v>
      </c>
      <c r="I605" s="77">
        <v>0.36802063516118244</v>
      </c>
      <c r="J605" s="77">
        <v>0.3837576151213909</v>
      </c>
      <c r="K605" s="77">
        <v>0.32982362891322226</v>
      </c>
      <c r="L605" s="77">
        <v>0.40044692484682404</v>
      </c>
      <c r="M605" s="77">
        <v>0.28839657251635414</v>
      </c>
    </row>
    <row r="606" spans="1:13" ht="13.5">
      <c r="A606" s="142"/>
      <c r="C606" s="3" t="s">
        <v>286</v>
      </c>
      <c r="D606" s="9" t="s">
        <v>334</v>
      </c>
      <c r="E606" s="77">
        <v>0.13275047765579776</v>
      </c>
      <c r="F606" s="77">
        <v>0.18773157127379247</v>
      </c>
      <c r="G606" s="77">
        <v>0.2279265401194326</v>
      </c>
      <c r="H606" s="77">
        <v>0.183225909928459</v>
      </c>
      <c r="I606" s="77">
        <v>0.18456859162144323</v>
      </c>
      <c r="J606" s="77">
        <v>0.17725115918234796</v>
      </c>
      <c r="K606" s="77">
        <v>0.211699174349158</v>
      </c>
      <c r="L606" s="77">
        <v>0.23811351180165974</v>
      </c>
      <c r="M606" s="77">
        <v>0.17834181773294985</v>
      </c>
    </row>
    <row r="607" spans="1:13" ht="15">
      <c r="A607" s="142"/>
      <c r="B607" s="115"/>
      <c r="C607" s="3" t="s">
        <v>287</v>
      </c>
      <c r="D607" s="9" t="s">
        <v>334</v>
      </c>
      <c r="E607" s="77">
        <v>0.016843391054391955</v>
      </c>
      <c r="F607" s="77">
        <v>0</v>
      </c>
      <c r="G607" s="77">
        <v>0</v>
      </c>
      <c r="H607" s="77">
        <v>0</v>
      </c>
      <c r="I607" s="77">
        <v>0</v>
      </c>
      <c r="J607" s="77">
        <v>0</v>
      </c>
      <c r="K607" s="77">
        <v>0</v>
      </c>
      <c r="L607" s="77">
        <v>0</v>
      </c>
      <c r="M607" s="77">
        <v>0</v>
      </c>
    </row>
    <row r="608" spans="1:13" ht="15">
      <c r="A608" s="142"/>
      <c r="B608" s="115"/>
      <c r="C608" s="3" t="s">
        <v>288</v>
      </c>
      <c r="D608" s="9" t="s">
        <v>334</v>
      </c>
      <c r="E608" s="77">
        <v>0.002708743015325522</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0.22049885163457025</v>
      </c>
      <c r="F612" s="77">
        <v>0</v>
      </c>
      <c r="G612" s="77">
        <v>0.06129050842928362</v>
      </c>
      <c r="H612" s="77">
        <v>0.05239944023424646</v>
      </c>
      <c r="I612" s="77">
        <v>0</v>
      </c>
      <c r="J612" s="77">
        <v>0</v>
      </c>
      <c r="K612" s="77">
        <v>0</v>
      </c>
      <c r="L612" s="77">
        <v>0.159582037746221</v>
      </c>
      <c r="M612" s="77">
        <v>0</v>
      </c>
    </row>
    <row r="613" spans="1:13" ht="15">
      <c r="A613" s="142"/>
      <c r="B613" s="115"/>
      <c r="C613" s="3" t="s">
        <v>295</v>
      </c>
      <c r="D613" s="9" t="s">
        <v>334</v>
      </c>
      <c r="E613" s="77">
        <v>0.1506132168673461</v>
      </c>
      <c r="F613" s="77">
        <v>0.1369829488547907</v>
      </c>
      <c r="G613" s="77">
        <v>0.2056511074581968</v>
      </c>
      <c r="H613" s="77">
        <v>0.16211827881113355</v>
      </c>
      <c r="I613" s="77">
        <v>0.18878901054856165</v>
      </c>
      <c r="J613" s="77">
        <v>0.14280930165653635</v>
      </c>
      <c r="K613" s="77">
        <v>0.2907485067523677</v>
      </c>
      <c r="L613" s="77">
        <v>0.1645688825540035</v>
      </c>
      <c r="M613" s="77">
        <v>0.0857625468652741</v>
      </c>
    </row>
    <row r="614" spans="1:13" ht="13.5">
      <c r="A614" s="142"/>
      <c r="B614" s="231" t="s">
        <v>194</v>
      </c>
      <c r="C614" s="229"/>
      <c r="D614" s="9" t="s">
        <v>334</v>
      </c>
      <c r="E614" s="77">
        <v>0.030786223965398582</v>
      </c>
      <c r="F614" s="77">
        <v>0.02860658148292109</v>
      </c>
      <c r="G614" s="77">
        <v>0.04361493870336252</v>
      </c>
      <c r="H614" s="77">
        <v>0.038685458736139475</v>
      </c>
      <c r="I614" s="77">
        <v>0.041179106924884766</v>
      </c>
      <c r="J614" s="77">
        <v>0.09077948085554623</v>
      </c>
      <c r="K614" s="77">
        <v>0.11370253507806569</v>
      </c>
      <c r="L614" s="77">
        <v>0.10251700299676293</v>
      </c>
      <c r="M614" s="77">
        <v>0.0660335934144941</v>
      </c>
    </row>
    <row r="615" spans="1:13" ht="15">
      <c r="A615" s="142"/>
      <c r="B615" s="115"/>
      <c r="C615" s="3" t="s">
        <v>296</v>
      </c>
      <c r="D615" s="9" t="s">
        <v>334</v>
      </c>
      <c r="E615" s="77">
        <v>0.0017281374002166819</v>
      </c>
      <c r="F615" s="77">
        <v>0</v>
      </c>
      <c r="G615" s="77">
        <v>0</v>
      </c>
      <c r="H615" s="77">
        <v>0</v>
      </c>
      <c r="I615" s="77">
        <v>0</v>
      </c>
      <c r="J615" s="77">
        <v>0</v>
      </c>
      <c r="K615" s="77">
        <v>0</v>
      </c>
      <c r="L615" s="77">
        <v>0</v>
      </c>
      <c r="M615" s="77">
        <v>0.35553492759707206</v>
      </c>
    </row>
    <row r="616" spans="1:13" ht="15">
      <c r="A616" s="142"/>
      <c r="B616" s="115"/>
      <c r="C616" s="3" t="s">
        <v>610</v>
      </c>
      <c r="D616" s="9" t="s">
        <v>334</v>
      </c>
      <c r="E616" s="77">
        <v>0.569290756700611</v>
      </c>
      <c r="F616" s="77">
        <v>0.4463467854550091</v>
      </c>
      <c r="G616" s="77">
        <v>0.195831142197657</v>
      </c>
      <c r="H616" s="77">
        <v>0.1778569746798918</v>
      </c>
      <c r="I616" s="77">
        <v>0.17210588642533112</v>
      </c>
      <c r="J616" s="77">
        <v>0.15435658347898856</v>
      </c>
      <c r="K616" s="77">
        <v>0.0973794890357051</v>
      </c>
      <c r="L616" s="77">
        <v>0.26433581768146447</v>
      </c>
      <c r="M616" s="77">
        <v>0.30220652808538767</v>
      </c>
    </row>
    <row r="617" spans="1:13" ht="15">
      <c r="A617" s="142"/>
      <c r="B617" s="115"/>
      <c r="C617" s="3" t="s">
        <v>611</v>
      </c>
      <c r="D617" s="9" t="s">
        <v>334</v>
      </c>
      <c r="E617" s="77">
        <v>0</v>
      </c>
      <c r="F617" s="77">
        <v>0.3880636842072791</v>
      </c>
      <c r="G617" s="77">
        <v>0.4699958445035285</v>
      </c>
      <c r="H617" s="77">
        <v>0.5369510372643859</v>
      </c>
      <c r="I617" s="77">
        <v>0.5600721456029442</v>
      </c>
      <c r="J617" s="77">
        <v>0.5757870439393066</v>
      </c>
      <c r="K617" s="77">
        <v>0.4683240161505959</v>
      </c>
      <c r="L617" s="77">
        <v>0.2885787698815751</v>
      </c>
      <c r="M617" s="77">
        <v>0.17095722171557062</v>
      </c>
    </row>
    <row r="618" spans="1:13" ht="15">
      <c r="A618" s="142"/>
      <c r="B618" s="115"/>
      <c r="C618" s="3" t="s">
        <v>612</v>
      </c>
      <c r="D618" s="9" t="s">
        <v>334</v>
      </c>
      <c r="E618" s="77">
        <v>0.027082813431857308</v>
      </c>
      <c r="F618" s="77">
        <v>0</v>
      </c>
      <c r="G618" s="77">
        <v>0.023616458707971567</v>
      </c>
      <c r="H618" s="77">
        <v>0.03198881027420278</v>
      </c>
      <c r="I618" s="77">
        <v>0.037853850498278344</v>
      </c>
      <c r="J618" s="77">
        <v>0.036267590069622324</v>
      </c>
      <c r="K618" s="77">
        <v>0.029845452983265634</v>
      </c>
      <c r="L618" s="77">
        <v>0.02041748913997297</v>
      </c>
      <c r="M618" s="77">
        <v>0.019505182322201473</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2010-01-29T17:51:51Z</dcterms:modified>
  <cp:category/>
  <cp:version/>
  <cp:contentType/>
  <cp:contentStatus/>
</cp:coreProperties>
</file>