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<sst xmlns="http://schemas.openxmlformats.org/spreadsheetml/2006/main" count="1888" uniqueCount="862">
  <si>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</si>
  <si>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</si>
  <si>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</si>
  <si>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</si>
  <si>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</si>
  <si>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</si>
  <si>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</si>
  <si>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</si>
  <si>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</si>
  <si>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</si>
  <si>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</si>
  <si>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</si>
  <si>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</si>
  <si>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</si>
  <si>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</si>
  <si>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</si>
  <si>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</si>
  <si>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</si>
  <si>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</si>
  <si>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</si>
  <si>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</si>
  <si>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</si>
  <si>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</si>
  <si>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</si>
  <si>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</si>
  <si>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</si>
  <si>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</si>
  <si>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</si>
  <si>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</si>
  <si>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</si>
  <si>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</si>
  <si>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</si>
  <si>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</si>
  <si>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</si>
  <si>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</si>
  <si>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</si>
  <si>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</si>
  <si>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</si>
  <si>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</si>
  <si>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</si>
  <si>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</si>
  <si>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</si>
  <si>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</si>
  <si>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</si>
  <si>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</si>
  <si>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</si>
  <si>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</si>
  <si>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</si>
  <si>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</si>
  <si>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</si>
  <si>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</si>
  <si>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</si>
  <si>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</si>
  <si>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</si>
  <si>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</si>
  <si>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</si>
  <si>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</si>
  <si>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</si>
  <si>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</si>
  <si>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</si>
  <si>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</si>
  <si>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</si>
  <si>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</si>
  <si>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</si>
  <si>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</si>
  <si>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</si>
  <si>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</si>
  <si>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</si>
  <si>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</si>
  <si>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</si>
  <si>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</si>
  <si>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</si>
  <si>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</si>
  <si>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</si>
  <si>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</si>
  <si>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</si>
  <si>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</si>
  <si>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</si>
  <si>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</si>
  <si>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</si>
  <si>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</si>
  <si>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</si>
  <si>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</si>
  <si>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</si>
  <si>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</si>
  <si>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</si>
  <si>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</si>
  <si>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</si>
  <si>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</si>
  <si>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</si>
  <si>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</si>
  <si>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</si>
  <si>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</si>
  <si>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</si>
  <si>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</si>
  <si>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</si>
  <si>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</si>
  <si>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</si>
  <si>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</si>
  <si>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</si>
  <si>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</si>
  <si>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</si>
  <si>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</si>
  <si>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</si>
  <si>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</si>
  <si>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</si>
  <si>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</si>
  <si>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</si>
  <si>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</si>
  <si>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</si>
  <si>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</si>
  <si>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</si>
  <si>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</si>
  <si>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</si>
  <si>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</si>
  <si>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</si>
  <si>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</si>
  <si>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</si>
  <si>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</si>
  <si>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</si>
  <si>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</si>
  <si>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</si>
  <si>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</si>
  <si>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</si>
  <si>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</si>
  <si>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</si>
  <si>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</si>
  <si>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</si>
  <si>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</si>
  <si>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</si>
  <si>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</si>
  <si>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</si>
  <si>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</si>
  <si>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</si>
  <si>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</si>
  <si>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</si>
  <si>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</si>
  <si>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</si>
  <si>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</si>
  <si>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</si>
  <si>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</si>
  <si>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</si>
  <si>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</si>
  <si>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</si>
  <si>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</si>
  <si>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</si>
  <si>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</si>
  <si>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</si>
  <si>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</si>
  <si>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</si>
  <si>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</si>
  <si>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</si>
  <si>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</si>
  <si>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</si>
  <si>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</si>
  <si>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</si>
  <si>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</si>
  <si>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</si>
  <si>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</si>
  <si>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</si>
  <si>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</si>
  <si>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</si>
  <si>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</si>
  <si>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</si>
  <si>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</si>
  <si>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</si>
  <si>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</si>
  <si>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</si>
  <si>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</si>
  <si>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</si>
  <si>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</si>
  <si>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</si>
  <si>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</si>
  <si>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</si>
  <si>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</si>
  <si>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</si>
  <si>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</si>
  <si>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</si>
  <si>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</si>
  <si>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</si>
  <si>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</si>
  <si>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</si>
  <si>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</si>
  <si>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</si>
  <si>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</si>
  <si>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</si>
  <si>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</si>
  <si>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</si>
  <si>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</si>
  <si>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</si>
  <si>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</si>
  <si>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</si>
  <si>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</si>
  <si>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</si>
  <si>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</si>
  <si>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</si>
  <si>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</si>
  <si>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</si>
  <si>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</si>
  <si>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</si>
  <si>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</si>
  <si>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</si>
  <si>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</si>
  <si>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</si>
  <si>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</si>
  <si>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</si>
  <si>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</si>
  <si>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</si>
  <si>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</si>
  <si>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</si>
  <si>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</si>
  <si>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</si>
  <si>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</si>
  <si>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</si>
  <si>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</si>
  <si>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</si>
  <si>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</si>
  <si>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</si>
  <si>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</si>
  <si>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</si>
  <si>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</si>
  <si>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</si>
  <si>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</si>
  <si>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</si>
  <si>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</si>
  <si>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</si>
  <si>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</si>
  <si>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</si>
  <si>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</si>
  <si>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</si>
  <si>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</si>
  <si>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</si>
  <si>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</si>
  <si>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</si>
  <si>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</si>
  <si>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</si>
  <si>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</si>
  <si>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</si>
  <si>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</si>
  <si>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</si>
  <si>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</si>
  <si>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</si>
  <si>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</si>
  <si>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</si>
  <si>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</si>
  <si>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</si>
  <si>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</si>
  <si>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</si>
  <si>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</si>
  <si>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</si>
  <si>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</si>
  <si>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</si>
  <si>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</si>
  <si>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</si>
  <si>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</si>
  <si>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</si>
  <si>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</si>
  <si>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</si>
  <si>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</si>
  <si>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</si>
  <si>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</si>
  <si>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</si>
  <si>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</si>
  <si>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</si>
  <si>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</si>
  <si>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</si>
  <si>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</si>
  <si>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</si>
  <si>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</si>
  <si>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</si>
  <si>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</si>
  <si>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</si>
  <si>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</si>
  <si>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</si>
  <si>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</si>
  <si>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</si>
  <si>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</si>
  <si>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</si>
  <si>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</si>
  <si>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</si>
  <si>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</si>
  <si>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</si>
  <si>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</si>
  <si>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</si>
  <si>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</si>
  <si>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</si>
  <si>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</si>
  <si>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</si>
  <si>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</si>
  <si>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</si>
  <si>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</si>
  <si>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</si>
  <si>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</si>
  <si>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</si>
  <si>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</si>
  <si>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</si>
  <si>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</si>
  <si>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</si>
  <si>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</si>
  <si>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</si>
  <si>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</si>
  <si>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</si>
  <si>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</si>
  <si>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</si>
  <si>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</si>
  <si>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</si>
  <si>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</si>
  <si>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</si>
  <si>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</si>
  <si>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</si>
  <si>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</si>
  <si>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</si>
  <si>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</si>
  <si>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</si>
  <si>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</si>
  <si>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</si>
  <si>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</si>
  <si>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</si>
  <si>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</si>
  <si>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</si>
  <si>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</si>
  <si>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</si>
  <si>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</si>
  <si>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</si>
  <si>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</si>
  <si>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</si>
  <si>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</si>
  <si>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</si>
  <si>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</si>
  <si>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</si>
  <si>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</si>
  <si>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</si>
  <si>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</si>
  <si>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</si>
  <si>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</si>
  <si>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</si>
  <si>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</si>
  <si>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</si>
  <si>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</si>
  <si>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</si>
  <si>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</si>
  <si>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</si>
  <si>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</si>
  <si>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</si>
  <si>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</si>
  <si>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</si>
  <si>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</si>
  <si>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</si>
  <si>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</si>
  <si>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</si>
  <si>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</si>
  <si>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</si>
  <si>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</si>
  <si>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</si>
  <si>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</si>
  <si>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</si>
  <si>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</si>
  <si>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</si>
  <si>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</si>
  <si>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</si>
  <si>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</si>
  <si>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</si>
  <si>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</si>
  <si>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</si>
  <si>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</si>
  <si>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</si>
  <si>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</si>
  <si>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</si>
  <si>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</si>
  <si>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</si>
  <si>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</si>
  <si>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</si>
  <si>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</si>
  <si>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</si>
  <si>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</si>
  <si>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</si>
  <si>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</si>
  <si>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</si>
  <si>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</si>
  <si>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</si>
  <si>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</si>
  <si>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</si>
  <si>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</si>
  <si>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</si>
  <si>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</si>
  <si>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</si>
  <si>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</si>
  <si>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</si>
  <si>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</si>
  <si>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</si>
  <si>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</si>
  <si>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</si>
  <si>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</si>
  <si>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</si>
  <si>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</si>
  <si>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</si>
  <si>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</si>
  <si>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</si>
  <si>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</si>
  <si>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</si>
  <si>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</si>
  <si>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</si>
  <si>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</si>
  <si>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</si>
  <si>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</si>
  <si>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</si>
  <si>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</si>
  <si>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</si>
  <si>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</si>
  <si>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</si>
  <si>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</si>
  <si>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</si>
  <si>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</si>
  <si>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</si>
  <si>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</si>
  <si>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</si>
  <si>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</si>
  <si>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</si>
  <si>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</si>
  <si>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</si>
  <si>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</si>
  <si>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</si>
  <si>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</si>
  <si>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</si>
  <si>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</si>
  <si>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</si>
  <si>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</si>
  <si>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</si>
  <si>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</si>
  <si>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</si>
  <si>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</si>
  <si>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</si>
  <si>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</si>
  <si>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</si>
  <si>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</si>
  <si>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</si>
  <si>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</si>
  <si>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</si>
  <si>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</si>
  <si>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</si>
  <si>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</si>
  <si>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</si>
  <si>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</si>
  <si>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</si>
  <si>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</si>
  <si>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</si>
  <si>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</si>
  <si>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</si>
  <si>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</si>
  <si>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</si>
  <si>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</si>
  <si>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</si>
  <si>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</si>
  <si>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</si>
  <si>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</si>
  <si>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</si>
  <si>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</si>
  <si>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</si>
  <si>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</si>
  <si>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</si>
  <si>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</si>
  <si>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</si>
  <si>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</si>
  <si>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</si>
  <si>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</si>
  <si>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</si>
  <si>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</si>
  <si>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</si>
  <si>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</si>
  <si>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</si>
  <si>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</si>
  <si>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</si>
  <si>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</si>
  <si>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</si>
  <si>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</si>
  <si>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</si>
  <si>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</si>
  <si>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</si>
  <si>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</si>
  <si>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</si>
  <si>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</si>
  <si>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</si>
  <si>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</si>
  <si>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</si>
  <si>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</si>
  <si>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</si>
  <si>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</si>
  <si>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</si>
  <si>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</si>
  <si>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</si>
  <si>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</si>
  <si>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</si>
  <si>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</si>
  <si>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</si>
  <si>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</si>
  <si>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</si>
  <si>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</si>
  <si>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</si>
  <si>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</si>
  <si>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</si>
  <si>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</si>
  <si>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</si>
  <si>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</si>
  <si>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</si>
  <si>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</si>
  <si>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</si>
  <si>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</si>
  <si>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</si>
  <si>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</si>
  <si>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</si>
  <si>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</si>
  <si>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</si>
  <si>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</si>
  <si>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</si>
  <si>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</si>
  <si>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</si>
  <si>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</si>
  <si>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</si>
  <si>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</si>
  <si>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</si>
  <si>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</si>
  <si>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</si>
  <si>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</si>
  <si>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</si>
  <si>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</si>
  <si>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</si>
  <si>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</si>
  <si>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</si>
  <si>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</si>
  <si>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</si>
  <si>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</si>
  <si>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</si>
  <si>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</si>
  <si>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</si>
  <si>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</si>
  <si>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</si>
  <si>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</si>
  <si>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</si>
  <si>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</si>
  <si>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</si>
  <si>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</si>
  <si>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</si>
  <si>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</si>
  <si>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</si>
  <si>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</si>
  <si>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</si>
  <si>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</si>
  <si>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</si>
  <si>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</si>
  <si>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</si>
  <si>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</si>
  <si>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</si>
  <si>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</si>
  <si>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</si>
  <si>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</si>
  <si>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</si>
  <si>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</si>
  <si>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</si>
  <si>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</si>
  <si>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</si>
  <si>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</si>
  <si>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</si>
  <si>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</si>
  <si>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</si>
  <si>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</si>
  <si>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</si>
  <si>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</si>
  <si>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</si>
  <si>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</si>
  <si>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</si>
  <si>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</si>
  <si>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</si>
  <si>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</si>
  <si>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</si>
  <si>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</si>
  <si>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</si>
  <si>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</si>
  <si>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</si>
  <si>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</si>
  <si>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</si>
  <si>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</si>
  <si>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</si>
  <si>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</si>
  <si>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</si>
  <si>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</si>
  <si>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</si>
  <si>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</si>
  <si>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</si>
  <si>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</si>
  <si>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</si>
  <si>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</si>
  <si>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</si>
  <si>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</si>
  <si>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</si>
  <si>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</si>
  <si>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</si>
  <si>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</si>
  <si>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</si>
  <si>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</si>
  <si>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</si>
  <si>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</si>
  <si>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</si>
  <si>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</si>
  <si>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</si>
  <si>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</si>
  <si>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</si>
  <si>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</si>
  <si>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</si>
  <si>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</si>
  <si>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</si>
  <si>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</si>
  <si>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</si>
  <si>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</si>
  <si>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</si>
  <si>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</si>
  <si>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</si>
  <si>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</si>
  <si>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</si>
  <si>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</si>
  <si>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</si>
  <si>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</si>
  <si>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</si>
  <si>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</si>
  <si>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</si>
  <si>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</si>
  <si>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</si>
  <si>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</si>
  <si>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</si>
  <si>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</si>
  <si>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</si>
  <si>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</si>
  <si>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</si>
  <si>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</si>
  <si>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</si>
  <si>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</si>
  <si>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</si>
  <si>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</si>
  <si>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</si>
  <si>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</si>
  <si>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</si>
  <si>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</si>
  <si>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</si>
  <si>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</si>
  <si>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</si>
  <si>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</si>
  <si>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</si>
  <si>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</si>
  <si>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</si>
  <si>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</si>
  <si>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</si>
  <si>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</si>
  <si>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</si>
  <si>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</si>
  <si>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</si>
  <si>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</si>
  <si>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</si>
  <si>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</si>
  <si>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</si>
  <si>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</si>
  <si>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</si>
  <si>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</si>
  <si>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</si>
  <si>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</si>
  <si>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</si>
  <si>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</si>
  <si>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</si>
  <si>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</si>
  <si>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</si>
  <si>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</si>
  <si>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</si>
  <si>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</si>
  <si>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</si>
  <si>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</si>
  <si>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</si>
  <si>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</si>
  <si>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</si>
  <si>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</si>
  <si>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</si>
  <si>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</si>
  <si>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</si>
  <si>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</si>
  <si>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</si>
  <si>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</si>
  <si>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</si>
  <si>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</si>
  <si>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</si>
  <si>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</si>
  <si>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</si>
  <si>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</si>
  <si>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</si>
  <si>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</si>
  <si>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</si>
  <si>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</si>
  <si>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</si>
  <si>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</si>
  <si>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</si>
  <si>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</si>
  <si>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</si>
  <si>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</si>
  <si>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</si>
  <si>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</si>
  <si>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</si>
  <si>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</si>
  <si>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</si>
  <si>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</si>
  <si>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</si>
  <si>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</si>
  <si>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</si>
  <si>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</si>
  <si>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</si>
  <si>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</si>
  <si>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</si>
  <si>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</si>
  <si>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</si>
  <si>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</si>
  <si>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</si>
  <si>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</si>
  <si>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</si>
  <si>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</si>
  <si>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</si>
  <si>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</si>
  <si>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</si>
  <si>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</si>
  <si>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</si>
  <si>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</si>
  <si>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</si>
  <si>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</si>
  <si>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</si>
  <si>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</si>
  <si>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</si>
  <si>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</si>
  <si>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</si>
  <si>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</si>
  <si>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</si>
  <si>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</si>
  <si>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</si>
  <si>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</si>
  <si>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</si>
  <si>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</si>
  <si>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</si>
  <si>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</si>
  <si>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</si>
  <si>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</si>
  <si>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</si>
  <si>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</si>
  <si>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</si>
  <si>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</si>
  <si>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</si>
  <si>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</si>
  <si>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</si>
  <si>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</si>
  <si>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</si>
  <si>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</si>
  <si>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</si>
  <si>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</si>
  <si>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</si>
  <si>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</si>
  <si>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</si>
  <si>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</si>
  <si>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</si>
  <si>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</si>
  <si>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</si>
  <si>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</si>
  <si>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</si>
  <si>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</si>
  <si>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</si>
  <si>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</si>
  <si>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</si>
  <si>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</si>
  <si>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</si>
  <si>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</si>
  <si>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</si>
  <si>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</si>
  <si>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</si>
  <si>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</si>
  <si>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</si>
  <si>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</si>
  <si>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</si>
  <si>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</si>
  <si>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</si>
  <si>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</si>
  <si>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</si>
  <si>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</si>
  <si>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</si>
  <si>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</si>
  <si>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</si>
  <si>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</si>
  <si>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</si>
  <si>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</si>
  <si>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</si>
  <si>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</si>
  <si>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</si>
  <si>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</si>
  <si>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</si>
  <si>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</si>
  <si>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</si>
  <si>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</si>
  <si>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</si>
  <si>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</si>
  <si>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</si>
  <si>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</si>
  <si>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</si>
  <si>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</si>
  <si>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</si>
  <si>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</si>
  <si>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</si>
  <si>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</si>
  <si>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</si>
  <si>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</si>
  <si>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</si>
  <si>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</si>
  <si>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</si>
  <si>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</si>
  <si>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</si>
  <si>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</si>
  <si>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</si>
  <si>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</si>
  <si>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</si>
  <si>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</si>
  <si>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</si>
  <si>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</si>
  <si>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</si>
  <si>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</si>
  <si>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</si>
  <si>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</si>
  <si>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</si>
  <si>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</si>
  <si>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</si>
  <si>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</si>
  <si>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</si>
  <si>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</si>
  <si>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</si>
  <si>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</si>
  <si>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</si>
  <si>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</si>
  <si>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</si>
  <si>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</si>
  <si>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</si>
  <si>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</si>
  <si>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</si>
  <si>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</si>
  <si>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</si>
  <si>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</si>
  <si>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</si>
  <si>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</si>
  <si>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</si>
  <si>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</si>
  <si>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</si>
  <si>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</si>
  <si>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</si>
  <si>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Whitby T</t>
  </si>
  <si>
    <t>10404</t>
  </si>
  <si>
    <t>1809</t>
  </si>
  <si>
    <t>Durham R</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</si>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</sst>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18009</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26349097</v>
      </c>
      <c r="F18" s="36">
        <v>29256640</v>
      </c>
      <c r="G18" s="36">
        <v>32678934</v>
      </c>
      <c r="H18" s="36">
        <v>35680597</v>
      </c>
      <c r="I18" s="36">
        <v>40625892</v>
      </c>
      <c r="J18" s="36">
        <v>44801720</v>
      </c>
      <c r="K18" s="36">
        <v>45876534</v>
      </c>
      <c r="L18" s="36">
        <v>49873253</v>
      </c>
      <c r="M18" s="36">
        <v>54587360</v>
      </c>
    </row>
    <row r="19" spans="1:13" ht="14.25" customHeight="1">
      <c r="A19" s="103">
        <f aca="true" t="shared" si="1" ref="A19:A31">VALUE(MID(D19,8,4))</f>
        <v>499</v>
      </c>
      <c r="C19" s="3" t="s">
        <v>351</v>
      </c>
      <c r="D19" s="9" t="s">
        <v>364</v>
      </c>
      <c r="E19" s="36">
        <v>1632705</v>
      </c>
      <c r="F19" s="36">
        <v>1685676</v>
      </c>
      <c r="G19" s="36">
        <v>1544621</v>
      </c>
      <c r="H19" s="36">
        <v>1632423</v>
      </c>
      <c r="I19" s="36">
        <v>1642409</v>
      </c>
      <c r="J19" s="36">
        <v>1671513</v>
      </c>
      <c r="K19" s="36">
        <v>1635668</v>
      </c>
      <c r="L19" s="36">
        <v>1682697</v>
      </c>
      <c r="M19" s="36">
        <v>1692347</v>
      </c>
    </row>
    <row r="20" spans="1:13" ht="14.25" customHeight="1">
      <c r="A20" s="103">
        <f t="shared" si="1"/>
        <v>699</v>
      </c>
      <c r="C20" s="3" t="s">
        <v>352</v>
      </c>
      <c r="D20" s="9" t="s">
        <v>365</v>
      </c>
      <c r="E20" s="36">
        <v>0</v>
      </c>
      <c r="F20" s="36">
        <v>0</v>
      </c>
      <c r="G20" s="36">
        <v>0</v>
      </c>
      <c r="H20" s="36">
        <v>0</v>
      </c>
      <c r="I20" s="36">
        <v>0</v>
      </c>
      <c r="J20" s="36">
        <v>0</v>
      </c>
      <c r="K20" s="36">
        <v>0</v>
      </c>
      <c r="L20" s="36">
        <v>0</v>
      </c>
      <c r="M20" s="36">
        <v>0</v>
      </c>
    </row>
    <row r="21" spans="1:13" ht="14.25" customHeight="1">
      <c r="A21" s="103">
        <f t="shared" si="1"/>
        <v>810</v>
      </c>
      <c r="C21" s="3" t="s">
        <v>353</v>
      </c>
      <c r="D21" s="9" t="s">
        <v>366</v>
      </c>
      <c r="E21" s="36">
        <v>145939</v>
      </c>
      <c r="F21" s="36">
        <v>160429</v>
      </c>
      <c r="G21" s="36">
        <v>154100</v>
      </c>
      <c r="H21" s="36">
        <v>168305</v>
      </c>
      <c r="I21" s="36">
        <v>183651</v>
      </c>
      <c r="J21" s="36">
        <v>800095</v>
      </c>
      <c r="K21" s="36">
        <v>249994</v>
      </c>
      <c r="L21" s="36">
        <v>210073</v>
      </c>
      <c r="M21" s="36">
        <v>272741</v>
      </c>
    </row>
    <row r="22" spans="1:13" ht="14.25" customHeight="1">
      <c r="A22" s="103">
        <f t="shared" si="1"/>
        <v>820</v>
      </c>
      <c r="C22" s="3" t="s">
        <v>354</v>
      </c>
      <c r="D22" s="9" t="s">
        <v>367</v>
      </c>
      <c r="E22" s="36">
        <v>12007</v>
      </c>
      <c r="F22" s="36">
        <v>5890</v>
      </c>
      <c r="G22" s="36">
        <v>3158</v>
      </c>
      <c r="H22" s="36">
        <v>6897</v>
      </c>
      <c r="I22" s="36">
        <v>28750</v>
      </c>
      <c r="J22" s="36">
        <v>47276</v>
      </c>
      <c r="K22" s="36">
        <v>54621</v>
      </c>
      <c r="L22" s="36">
        <v>65984</v>
      </c>
      <c r="M22" s="36">
        <v>64768</v>
      </c>
    </row>
    <row r="23" spans="1:13" ht="14.25" customHeight="1">
      <c r="A23" s="103">
        <f t="shared" si="1"/>
        <v>1099</v>
      </c>
      <c r="C23" s="3" t="s">
        <v>355</v>
      </c>
      <c r="D23" s="9" t="s">
        <v>368</v>
      </c>
      <c r="E23" s="36">
        <v>556841</v>
      </c>
      <c r="F23" s="36">
        <v>993140</v>
      </c>
      <c r="G23" s="36">
        <v>1123612</v>
      </c>
      <c r="H23" s="36">
        <v>943845</v>
      </c>
      <c r="I23" s="36">
        <v>972969</v>
      </c>
      <c r="J23" s="36">
        <v>1190294</v>
      </c>
      <c r="K23" s="36">
        <v>1022738</v>
      </c>
      <c r="L23" s="36">
        <v>1208791</v>
      </c>
      <c r="M23" s="36">
        <v>1170269</v>
      </c>
    </row>
    <row r="24" spans="1:13" ht="14.25" customHeight="1">
      <c r="A24" s="103">
        <f t="shared" si="1"/>
        <v>1299</v>
      </c>
      <c r="C24" s="3" t="s">
        <v>356</v>
      </c>
      <c r="D24" s="9" t="s">
        <v>369</v>
      </c>
      <c r="E24" s="36">
        <v>9843299</v>
      </c>
      <c r="F24" s="36">
        <v>10265617</v>
      </c>
      <c r="G24" s="36">
        <v>10713089</v>
      </c>
      <c r="H24" s="36">
        <v>11385311</v>
      </c>
      <c r="I24" s="36">
        <v>11781821</v>
      </c>
      <c r="J24" s="36">
        <v>13674011</v>
      </c>
      <c r="K24" s="36">
        <v>11863257</v>
      </c>
      <c r="L24" s="36">
        <v>12745449</v>
      </c>
      <c r="M24" s="36">
        <v>13780760</v>
      </c>
    </row>
    <row r="25" spans="1:13" ht="14.25" customHeight="1">
      <c r="A25" s="103">
        <f t="shared" si="1"/>
        <v>1499</v>
      </c>
      <c r="C25" s="3" t="s">
        <v>357</v>
      </c>
      <c r="D25" s="9" t="s">
        <v>370</v>
      </c>
      <c r="E25" s="36">
        <v>4014560</v>
      </c>
      <c r="F25" s="36">
        <v>3471443</v>
      </c>
      <c r="G25" s="36">
        <v>4170173</v>
      </c>
      <c r="H25" s="36">
        <v>6000440</v>
      </c>
      <c r="I25" s="36">
        <v>3617629</v>
      </c>
      <c r="J25" s="36">
        <v>3543345</v>
      </c>
      <c r="K25" s="36">
        <v>3403422</v>
      </c>
      <c r="L25" s="36">
        <v>2110475</v>
      </c>
      <c r="M25" s="36">
        <v>2822687</v>
      </c>
    </row>
    <row r="26" spans="1:13" ht="14.25" customHeight="1">
      <c r="A26" s="103">
        <f t="shared" si="1"/>
        <v>1699</v>
      </c>
      <c r="C26" s="3" t="s">
        <v>358</v>
      </c>
      <c r="D26" s="9" t="s">
        <v>371</v>
      </c>
      <c r="E26" s="36">
        <v>1640845</v>
      </c>
      <c r="F26" s="36">
        <v>1224152</v>
      </c>
      <c r="G26" s="36">
        <v>1271948</v>
      </c>
      <c r="H26" s="36">
        <v>1274752</v>
      </c>
      <c r="I26" s="36">
        <v>1346779</v>
      </c>
      <c r="J26" s="36">
        <v>1642252</v>
      </c>
      <c r="K26" s="36">
        <v>1729853</v>
      </c>
      <c r="L26" s="36">
        <v>1871935</v>
      </c>
      <c r="M26" s="36">
        <v>2108124</v>
      </c>
    </row>
    <row r="27" spans="1:13" ht="14.25" customHeight="1">
      <c r="A27" s="103">
        <f t="shared" si="1"/>
        <v>1899</v>
      </c>
      <c r="C27" s="3" t="s">
        <v>359</v>
      </c>
      <c r="D27" s="9" t="s">
        <v>372</v>
      </c>
      <c r="E27" s="36">
        <v>1117073</v>
      </c>
      <c r="F27" s="36">
        <v>1316616</v>
      </c>
      <c r="G27" s="36">
        <v>276011</v>
      </c>
      <c r="H27" s="36">
        <v>8265733</v>
      </c>
      <c r="I27" s="36">
        <v>8990007</v>
      </c>
      <c r="J27" s="36">
        <v>6793367</v>
      </c>
      <c r="K27" s="36">
        <v>7141563</v>
      </c>
      <c r="L27" s="36">
        <v>6312243</v>
      </c>
      <c r="M27" s="36">
        <v>12281278</v>
      </c>
    </row>
    <row r="28" spans="1:13" ht="14.25" customHeight="1">
      <c r="A28" s="103">
        <f t="shared" si="1"/>
        <v>9910</v>
      </c>
      <c r="C28" s="4" t="s">
        <v>360</v>
      </c>
      <c r="D28" s="2" t="s">
        <v>373</v>
      </c>
      <c r="E28" s="36">
        <v>45312366</v>
      </c>
      <c r="F28" s="36">
        <v>48379603</v>
      </c>
      <c r="G28" s="36">
        <v>51935646</v>
      </c>
      <c r="H28" s="36">
        <v>65358303</v>
      </c>
      <c r="I28" s="36">
        <v>69189907</v>
      </c>
      <c r="J28" s="36">
        <v>74163873</v>
      </c>
      <c r="K28" s="36">
        <v>72977650</v>
      </c>
      <c r="L28" s="36">
        <v>76080900</v>
      </c>
      <c r="M28" s="36">
        <v>88780334</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1072552</v>
      </c>
      <c r="F30" s="36">
        <v>1545160</v>
      </c>
      <c r="G30" s="36">
        <v>1610848</v>
      </c>
      <c r="H30" s="36">
        <v>2217389</v>
      </c>
      <c r="I30" s="36">
        <v>1786234</v>
      </c>
      <c r="J30" s="36">
        <v>2851680</v>
      </c>
      <c r="K30" s="36">
        <v>3408865</v>
      </c>
      <c r="L30" s="36">
        <v>3223821</v>
      </c>
      <c r="M30" s="36">
        <v>2835240</v>
      </c>
    </row>
    <row r="31" spans="1:13" ht="14.25" customHeight="1">
      <c r="A31" s="103">
        <f t="shared" si="1"/>
        <v>9930</v>
      </c>
      <c r="C31" s="4" t="s">
        <v>362</v>
      </c>
      <c r="D31" s="2" t="s">
        <v>41</v>
      </c>
      <c r="E31" s="36">
        <v>46384918</v>
      </c>
      <c r="F31" s="36">
        <v>49924763</v>
      </c>
      <c r="G31" s="36">
        <v>53546494</v>
      </c>
      <c r="H31" s="36">
        <v>67575692</v>
      </c>
      <c r="I31" s="36">
        <v>70976141</v>
      </c>
      <c r="J31" s="36">
        <v>77015553</v>
      </c>
      <c r="K31" s="36">
        <v>76386515</v>
      </c>
      <c r="L31" s="36">
        <v>79304721</v>
      </c>
      <c r="M31" s="36">
        <v>91615574</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1354879</v>
      </c>
      <c r="F39" s="36">
        <v>1670460</v>
      </c>
      <c r="G39" s="36">
        <v>2197002</v>
      </c>
      <c r="H39" s="36">
        <v>2460015</v>
      </c>
      <c r="I39" s="36">
        <v>2733785</v>
      </c>
      <c r="J39" s="36">
        <v>2735996</v>
      </c>
      <c r="K39" s="36">
        <v>2647834</v>
      </c>
      <c r="L39" s="36">
        <v>2709157</v>
      </c>
      <c r="M39" s="36">
        <v>2719067</v>
      </c>
    </row>
    <row r="40" spans="1:13" ht="14.25" customHeight="1">
      <c r="A40" s="103">
        <f t="shared" si="2"/>
        <v>5020</v>
      </c>
      <c r="C40" s="3" t="s">
        <v>362</v>
      </c>
      <c r="D40" s="10" t="s">
        <v>465</v>
      </c>
      <c r="E40" s="71">
        <v>46384918</v>
      </c>
      <c r="F40" s="71">
        <v>49924763</v>
      </c>
      <c r="G40" s="36">
        <v>53546494</v>
      </c>
      <c r="H40" s="36">
        <v>67575692</v>
      </c>
      <c r="I40" s="36">
        <v>70976141</v>
      </c>
      <c r="J40" s="36">
        <v>77015553</v>
      </c>
      <c r="K40" s="36">
        <v>76386515</v>
      </c>
      <c r="L40" s="36">
        <v>79304721</v>
      </c>
      <c r="M40" s="36">
        <v>91615574</v>
      </c>
    </row>
    <row r="41" spans="1:13" ht="14.25" customHeight="1">
      <c r="A41" s="103">
        <f t="shared" si="2"/>
        <v>5042</v>
      </c>
      <c r="B41" s="216" t="s">
        <v>280</v>
      </c>
      <c r="C41" s="229"/>
      <c r="D41" s="10" t="s">
        <v>466</v>
      </c>
      <c r="E41" s="65">
        <v>46069337</v>
      </c>
      <c r="F41" s="65">
        <v>49398221</v>
      </c>
      <c r="G41" s="36">
        <v>53283481</v>
      </c>
      <c r="H41" s="36">
        <v>67301925</v>
      </c>
      <c r="I41" s="36">
        <v>70973929</v>
      </c>
      <c r="J41" s="36">
        <v>77103715</v>
      </c>
      <c r="K41" s="36">
        <v>76325192</v>
      </c>
      <c r="L41" s="36">
        <v>79294811</v>
      </c>
      <c r="M41" s="36">
        <v>90736100</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0</v>
      </c>
    </row>
    <row r="44" spans="1:13" ht="14.25" customHeight="1">
      <c r="A44" s="103">
        <f t="shared" si="2"/>
        <v>5090</v>
      </c>
      <c r="B44" s="217" t="s">
        <v>283</v>
      </c>
      <c r="C44" s="229"/>
      <c r="D44" s="20" t="s">
        <v>469</v>
      </c>
      <c r="E44" s="36">
        <v>1670460</v>
      </c>
      <c r="F44" s="36">
        <v>2197002</v>
      </c>
      <c r="G44" s="36">
        <v>2460015</v>
      </c>
      <c r="H44" s="36">
        <v>2733782</v>
      </c>
      <c r="I44" s="36">
        <v>2735997</v>
      </c>
      <c r="J44" s="36">
        <v>2647834</v>
      </c>
      <c r="K44" s="36">
        <v>2709157</v>
      </c>
      <c r="L44" s="36">
        <v>2719067</v>
      </c>
      <c r="M44" s="36">
        <v>3598541</v>
      </c>
    </row>
    <row r="45" spans="1:5" ht="6" customHeight="1">
      <c r="A45" s="103"/>
      <c r="E45" s="46"/>
    </row>
    <row r="46" spans="1:13" ht="15">
      <c r="A46" s="103"/>
      <c r="B46" s="218" t="s">
        <v>284</v>
      </c>
      <c r="C46" s="219"/>
      <c r="D46" s="2" t="s">
        <v>334</v>
      </c>
      <c r="E46" s="61">
        <v>315581</v>
      </c>
      <c r="F46" s="61">
        <v>526542</v>
      </c>
      <c r="G46" s="61">
        <v>263013</v>
      </c>
      <c r="H46" s="61">
        <v>273767</v>
      </c>
      <c r="I46" s="61">
        <v>2212</v>
      </c>
      <c r="J46" s="61">
        <v>-88162</v>
      </c>
      <c r="K46" s="61">
        <v>61323</v>
      </c>
      <c r="L46" s="61">
        <v>9910</v>
      </c>
      <c r="M46" s="61">
        <v>879474</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0</v>
      </c>
      <c r="I50" s="36">
        <v>32472547</v>
      </c>
      <c r="J50" s="36">
        <v>54647352</v>
      </c>
      <c r="K50" s="36">
        <v>0</v>
      </c>
      <c r="L50" s="36">
        <v>0</v>
      </c>
      <c r="M50" s="36">
        <v>0</v>
      </c>
    </row>
    <row r="51" spans="1:13" ht="13.5">
      <c r="A51" s="103">
        <f>VALUE(MID(D51,8,4))</f>
        <v>6020</v>
      </c>
      <c r="C51" s="90" t="s">
        <v>263</v>
      </c>
      <c r="D51" s="9" t="s">
        <v>260</v>
      </c>
      <c r="E51" s="94"/>
      <c r="F51" s="95"/>
      <c r="G51" s="36">
        <v>0</v>
      </c>
      <c r="H51" s="36">
        <v>0</v>
      </c>
      <c r="I51" s="36">
        <v>358163</v>
      </c>
      <c r="J51" s="36">
        <v>3245936</v>
      </c>
      <c r="K51" s="36">
        <v>0</v>
      </c>
      <c r="L51" s="36">
        <v>0</v>
      </c>
      <c r="M51" s="36">
        <v>0</v>
      </c>
    </row>
    <row r="52" spans="1:13" ht="13.5">
      <c r="A52" s="103">
        <f>VALUE(MID(D52,8,4))</f>
        <v>6060</v>
      </c>
      <c r="C52" s="90" t="s">
        <v>500</v>
      </c>
      <c r="D52" s="9" t="s">
        <v>261</v>
      </c>
      <c r="E52" s="94"/>
      <c r="F52" s="95"/>
      <c r="G52" s="36">
        <v>0</v>
      </c>
      <c r="H52" s="36">
        <v>0</v>
      </c>
      <c r="I52" s="36">
        <v>21816642</v>
      </c>
      <c r="J52" s="36">
        <v>-182000</v>
      </c>
      <c r="K52" s="36">
        <v>0</v>
      </c>
      <c r="L52" s="36">
        <v>0</v>
      </c>
      <c r="M52" s="36">
        <v>0</v>
      </c>
    </row>
    <row r="53" spans="1:13" ht="13.5">
      <c r="A53" s="103">
        <f>VALUE(MID(D53,8,4))</f>
        <v>6090</v>
      </c>
      <c r="C53" s="89" t="s">
        <v>265</v>
      </c>
      <c r="D53" s="9" t="s">
        <v>262</v>
      </c>
      <c r="E53" s="94"/>
      <c r="F53" s="95"/>
      <c r="G53" s="36">
        <v>0</v>
      </c>
      <c r="H53" s="36">
        <v>0</v>
      </c>
      <c r="I53" s="36">
        <v>54647352</v>
      </c>
      <c r="J53" s="36">
        <v>57711288</v>
      </c>
      <c r="K53" s="36">
        <v>0</v>
      </c>
      <c r="L53" s="36">
        <v>0</v>
      </c>
      <c r="M53" s="36">
        <v>0</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23156897</v>
      </c>
      <c r="F57" s="36">
        <v>25262044</v>
      </c>
      <c r="G57" s="36">
        <v>28021663</v>
      </c>
      <c r="H57" s="36">
        <v>29887238</v>
      </c>
      <c r="I57" s="36">
        <v>32804358</v>
      </c>
      <c r="J57" s="36">
        <v>35923709</v>
      </c>
      <c r="K57" s="36">
        <v>39486285</v>
      </c>
      <c r="L57" s="36">
        <v>41393925</v>
      </c>
      <c r="M57" s="36">
        <v>45053650</v>
      </c>
    </row>
    <row r="58" spans="1:13" ht="14.25" customHeight="1">
      <c r="A58" s="103">
        <f t="shared" si="3"/>
        <v>9910</v>
      </c>
      <c r="C58" s="3" t="s">
        <v>396</v>
      </c>
      <c r="D58" s="9" t="s">
        <v>377</v>
      </c>
      <c r="E58" s="36">
        <v>990731</v>
      </c>
      <c r="F58" s="36">
        <v>827651</v>
      </c>
      <c r="G58" s="36">
        <v>808425</v>
      </c>
      <c r="H58" s="36">
        <v>680753</v>
      </c>
      <c r="I58" s="36">
        <v>528022</v>
      </c>
      <c r="J58" s="36">
        <v>895653</v>
      </c>
      <c r="K58" s="36">
        <v>1253220</v>
      </c>
      <c r="L58" s="36">
        <v>1143031</v>
      </c>
      <c r="M58" s="36">
        <v>1097391</v>
      </c>
    </row>
    <row r="59" spans="1:13" ht="14.25" customHeight="1">
      <c r="A59" s="103">
        <f t="shared" si="3"/>
        <v>9910</v>
      </c>
      <c r="C59" s="3" t="s">
        <v>387</v>
      </c>
      <c r="D59" s="9" t="s">
        <v>378</v>
      </c>
      <c r="E59" s="36">
        <v>6105335</v>
      </c>
      <c r="F59" s="36">
        <v>5841865</v>
      </c>
      <c r="G59" s="36">
        <v>6619486</v>
      </c>
      <c r="H59" s="36">
        <v>7223145</v>
      </c>
      <c r="I59" s="36">
        <v>7504561</v>
      </c>
      <c r="J59" s="36">
        <v>8704932</v>
      </c>
      <c r="K59" s="36">
        <v>8325702</v>
      </c>
      <c r="L59" s="36">
        <v>8661020</v>
      </c>
      <c r="M59" s="36">
        <v>9702115</v>
      </c>
    </row>
    <row r="60" spans="1:13" ht="14.25" customHeight="1">
      <c r="A60" s="103">
        <f t="shared" si="3"/>
        <v>9910</v>
      </c>
      <c r="C60" s="3" t="s">
        <v>388</v>
      </c>
      <c r="D60" s="9" t="s">
        <v>379</v>
      </c>
      <c r="E60" s="36">
        <v>6691161</v>
      </c>
      <c r="F60" s="36">
        <v>7487125</v>
      </c>
      <c r="G60" s="36">
        <v>7891502</v>
      </c>
      <c r="H60" s="36">
        <v>8174860</v>
      </c>
      <c r="I60" s="36">
        <v>9565101</v>
      </c>
      <c r="J60" s="36">
        <v>11166732</v>
      </c>
      <c r="K60" s="36">
        <v>7291038</v>
      </c>
      <c r="L60" s="36">
        <v>8059802</v>
      </c>
      <c r="M60" s="36">
        <v>7991094</v>
      </c>
    </row>
    <row r="61" spans="1:13" ht="14.25" customHeight="1">
      <c r="A61" s="103">
        <f t="shared" si="3"/>
        <v>9910</v>
      </c>
      <c r="C61" s="3" t="s">
        <v>394</v>
      </c>
      <c r="D61" s="9" t="s">
        <v>380</v>
      </c>
      <c r="E61" s="36">
        <v>213198</v>
      </c>
      <c r="F61" s="36">
        <v>769586</v>
      </c>
      <c r="G61" s="36">
        <v>618540</v>
      </c>
      <c r="H61" s="36">
        <v>861650</v>
      </c>
      <c r="I61" s="36">
        <v>858026</v>
      </c>
      <c r="J61" s="36">
        <v>958581</v>
      </c>
      <c r="K61" s="36">
        <v>980592</v>
      </c>
      <c r="L61" s="36">
        <v>1053680</v>
      </c>
      <c r="M61" s="36">
        <v>1169200</v>
      </c>
    </row>
    <row r="62" spans="1:13" ht="14.25" customHeight="1">
      <c r="A62" s="103">
        <f t="shared" si="3"/>
        <v>9910</v>
      </c>
      <c r="C62" s="3" t="s">
        <v>395</v>
      </c>
      <c r="D62" s="9" t="s">
        <v>381</v>
      </c>
      <c r="E62" s="36">
        <v>189705</v>
      </c>
      <c r="F62" s="36">
        <v>207920</v>
      </c>
      <c r="G62" s="36">
        <v>249526</v>
      </c>
      <c r="H62" s="36">
        <v>303604</v>
      </c>
      <c r="I62" s="36">
        <v>276318</v>
      </c>
      <c r="J62" s="36">
        <v>429436</v>
      </c>
      <c r="K62" s="36">
        <v>731775</v>
      </c>
      <c r="L62" s="36">
        <v>563223</v>
      </c>
      <c r="M62" s="36">
        <v>680333</v>
      </c>
    </row>
    <row r="63" spans="1:13" ht="14.25" customHeight="1">
      <c r="A63" s="103">
        <f t="shared" si="3"/>
        <v>9910</v>
      </c>
      <c r="C63" s="3" t="s">
        <v>397</v>
      </c>
      <c r="D63" s="9" t="s">
        <v>383</v>
      </c>
      <c r="E63" s="36">
        <v>1364702</v>
      </c>
      <c r="F63" s="36">
        <v>2004974</v>
      </c>
      <c r="G63" s="36">
        <v>1870063</v>
      </c>
      <c r="H63" s="36">
        <v>2685839</v>
      </c>
      <c r="I63" s="36">
        <v>1946181</v>
      </c>
      <c r="J63" s="36">
        <v>1289932</v>
      </c>
      <c r="K63" s="36">
        <v>1636020</v>
      </c>
      <c r="L63" s="36">
        <v>1226012</v>
      </c>
      <c r="M63" s="36">
        <v>1424863</v>
      </c>
    </row>
    <row r="64" spans="1:13" ht="14.25" customHeight="1">
      <c r="A64" s="103">
        <f t="shared" si="3"/>
        <v>9910</v>
      </c>
      <c r="C64" s="3" t="s">
        <v>398</v>
      </c>
      <c r="D64" s="9" t="s">
        <v>384</v>
      </c>
      <c r="E64" s="36">
        <v>7357608</v>
      </c>
      <c r="F64" s="36">
        <v>6997056</v>
      </c>
      <c r="G64" s="36">
        <v>7204276</v>
      </c>
      <c r="H64" s="36">
        <v>17484836</v>
      </c>
      <c r="I64" s="36">
        <v>17491362</v>
      </c>
      <c r="J64" s="36">
        <v>17734740</v>
      </c>
      <c r="K64" s="36">
        <v>16620560</v>
      </c>
      <c r="L64" s="36">
        <v>15631788</v>
      </c>
      <c r="M64" s="36">
        <v>23617454</v>
      </c>
    </row>
    <row r="65" spans="1:13" ht="14.25" customHeight="1">
      <c r="A65" s="103">
        <f t="shared" si="3"/>
        <v>9910</v>
      </c>
      <c r="C65" s="3" t="s">
        <v>399</v>
      </c>
      <c r="D65" s="9" t="s">
        <v>276</v>
      </c>
      <c r="E65" s="36">
        <v>0</v>
      </c>
      <c r="F65" s="36">
        <v>0</v>
      </c>
      <c r="G65" s="36">
        <v>0</v>
      </c>
      <c r="H65" s="36">
        <v>0</v>
      </c>
      <c r="I65" s="36">
        <v>0</v>
      </c>
      <c r="J65" s="36">
        <v>0</v>
      </c>
      <c r="K65" s="36">
        <v>0</v>
      </c>
      <c r="L65" s="36">
        <v>1562330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46069337</v>
      </c>
      <c r="F68" s="36">
        <v>49398221</v>
      </c>
      <c r="G68" s="36">
        <v>53283481</v>
      </c>
      <c r="H68" s="36">
        <v>67301925</v>
      </c>
      <c r="I68" s="36">
        <v>70973929</v>
      </c>
      <c r="J68" s="36">
        <v>77103715</v>
      </c>
      <c r="K68" s="36">
        <v>76325192</v>
      </c>
      <c r="L68" s="36">
        <v>79294811</v>
      </c>
      <c r="M68" s="36">
        <v>90736100</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5911330</v>
      </c>
      <c r="F71" s="36">
        <v>10792378</v>
      </c>
      <c r="G71" s="36">
        <v>11386939</v>
      </c>
      <c r="H71" s="36">
        <v>22135336</v>
      </c>
      <c r="I71" s="36">
        <v>23268979</v>
      </c>
      <c r="J71" s="36">
        <v>24437722</v>
      </c>
      <c r="K71" s="36">
        <v>23773173</v>
      </c>
      <c r="L71" s="36">
        <v>25197878</v>
      </c>
      <c r="M71" s="36">
        <v>31869118</v>
      </c>
    </row>
    <row r="72" spans="1:13" ht="14.25" customHeight="1">
      <c r="A72" s="103">
        <f t="shared" si="4"/>
        <v>499</v>
      </c>
      <c r="C72" s="3" t="s">
        <v>96</v>
      </c>
      <c r="D72" s="9" t="s">
        <v>271</v>
      </c>
      <c r="E72" s="36">
        <v>9661768</v>
      </c>
      <c r="F72" s="36">
        <v>9296064</v>
      </c>
      <c r="G72" s="36">
        <v>10545647</v>
      </c>
      <c r="H72" s="36">
        <v>10927415</v>
      </c>
      <c r="I72" s="36">
        <v>12080912</v>
      </c>
      <c r="J72" s="36">
        <v>12916393</v>
      </c>
      <c r="K72" s="36">
        <v>15607571</v>
      </c>
      <c r="L72" s="36">
        <v>15392585</v>
      </c>
      <c r="M72" s="36">
        <v>16980234</v>
      </c>
    </row>
    <row r="73" spans="1:13" ht="14.25" customHeight="1">
      <c r="A73" s="103">
        <f t="shared" si="4"/>
        <v>699</v>
      </c>
      <c r="C73" s="6" t="s">
        <v>97</v>
      </c>
      <c r="D73" s="9" t="s">
        <v>272</v>
      </c>
      <c r="E73" s="36">
        <v>12733812</v>
      </c>
      <c r="F73" s="36">
        <v>12494922</v>
      </c>
      <c r="G73" s="36">
        <v>13167646</v>
      </c>
      <c r="H73" s="36">
        <v>14476336</v>
      </c>
      <c r="I73" s="36">
        <v>15222831</v>
      </c>
      <c r="J73" s="36">
        <v>17241904</v>
      </c>
      <c r="K73" s="36">
        <v>11973445</v>
      </c>
      <c r="L73" s="36">
        <v>13242950</v>
      </c>
      <c r="M73" s="36">
        <v>14648420</v>
      </c>
    </row>
    <row r="74" spans="1:13" ht="14.25" customHeight="1">
      <c r="A74" s="103">
        <f t="shared" si="4"/>
        <v>899</v>
      </c>
      <c r="C74" s="6" t="s">
        <v>98</v>
      </c>
      <c r="D74" s="9" t="s">
        <v>273</v>
      </c>
      <c r="E74" s="36">
        <v>1398231</v>
      </c>
      <c r="F74" s="36">
        <v>1590631</v>
      </c>
      <c r="G74" s="36">
        <v>1785347</v>
      </c>
      <c r="H74" s="36">
        <v>1915288</v>
      </c>
      <c r="I74" s="36">
        <v>1866652</v>
      </c>
      <c r="J74" s="36">
        <v>2080770</v>
      </c>
      <c r="K74" s="36">
        <v>2434647</v>
      </c>
      <c r="L74" s="36">
        <v>2388502</v>
      </c>
      <c r="M74" s="36">
        <v>2675902</v>
      </c>
    </row>
    <row r="75" spans="1:13" ht="14.25" customHeight="1">
      <c r="A75" s="103">
        <f t="shared" si="4"/>
        <v>1099</v>
      </c>
      <c r="C75" s="6" t="s">
        <v>99</v>
      </c>
      <c r="D75" s="9" t="s">
        <v>105</v>
      </c>
      <c r="E75" s="36">
        <v>154204</v>
      </c>
      <c r="F75" s="36">
        <v>150051</v>
      </c>
      <c r="G75" s="36">
        <v>136085</v>
      </c>
      <c r="H75" s="36">
        <v>178667</v>
      </c>
      <c r="I75" s="36">
        <v>163264</v>
      </c>
      <c r="J75" s="36">
        <v>292809</v>
      </c>
      <c r="K75" s="36">
        <v>239990</v>
      </c>
      <c r="L75" s="36">
        <v>192548</v>
      </c>
      <c r="M75" s="36">
        <v>188602</v>
      </c>
    </row>
    <row r="76" spans="1:13" ht="14.25" customHeight="1">
      <c r="A76" s="103">
        <f t="shared" si="4"/>
        <v>1299</v>
      </c>
      <c r="C76" s="6" t="s">
        <v>100</v>
      </c>
      <c r="D76" s="9" t="s">
        <v>106</v>
      </c>
      <c r="E76" s="36">
        <v>620025</v>
      </c>
      <c r="F76" s="36">
        <v>550909</v>
      </c>
      <c r="G76" s="36">
        <v>620217</v>
      </c>
      <c r="H76" s="36">
        <v>715626</v>
      </c>
      <c r="I76" s="36">
        <v>754207</v>
      </c>
      <c r="J76" s="36">
        <v>896872</v>
      </c>
      <c r="K76" s="36">
        <v>915134</v>
      </c>
      <c r="L76" s="36">
        <v>997674</v>
      </c>
      <c r="M76" s="36">
        <v>1040054</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14081275</v>
      </c>
      <c r="F78" s="36">
        <v>13091335</v>
      </c>
      <c r="G78" s="36">
        <v>14195268</v>
      </c>
      <c r="H78" s="36">
        <v>15547111</v>
      </c>
      <c r="I78" s="36">
        <v>15989020</v>
      </c>
      <c r="J78" s="36">
        <v>17375296</v>
      </c>
      <c r="K78" s="36">
        <v>19421680</v>
      </c>
      <c r="L78" s="36">
        <v>19564555</v>
      </c>
      <c r="M78" s="36">
        <v>20885130</v>
      </c>
    </row>
    <row r="79" spans="1:13" ht="14.25" customHeight="1">
      <c r="A79" s="103">
        <f t="shared" si="4"/>
        <v>1899</v>
      </c>
      <c r="C79" s="6" t="s">
        <v>103</v>
      </c>
      <c r="D79" s="9" t="s">
        <v>109</v>
      </c>
      <c r="E79" s="36">
        <v>1508692</v>
      </c>
      <c r="F79" s="36">
        <v>1431931</v>
      </c>
      <c r="G79" s="36">
        <v>1446332</v>
      </c>
      <c r="H79" s="36">
        <v>1406146</v>
      </c>
      <c r="I79" s="36">
        <v>1628064</v>
      </c>
      <c r="J79" s="36">
        <v>1861949</v>
      </c>
      <c r="K79" s="36">
        <v>1959552</v>
      </c>
      <c r="L79" s="36">
        <v>2318119</v>
      </c>
      <c r="M79" s="36">
        <v>2448640</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46069337</v>
      </c>
      <c r="F82" s="36">
        <v>49398221</v>
      </c>
      <c r="G82" s="36">
        <v>53283481</v>
      </c>
      <c r="H82" s="36">
        <v>67301925</v>
      </c>
      <c r="I82" s="36">
        <v>70973929</v>
      </c>
      <c r="J82" s="36">
        <v>77103715</v>
      </c>
      <c r="K82" s="36">
        <v>76325192</v>
      </c>
      <c r="L82" s="36">
        <v>79294811</v>
      </c>
      <c r="M82" s="36">
        <v>90736100</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148923</v>
      </c>
      <c r="F87" s="54">
        <v>19669</v>
      </c>
      <c r="G87" s="54">
        <v>20000</v>
      </c>
      <c r="H87" s="54">
        <v>3184146</v>
      </c>
      <c r="I87" s="54">
        <v>0</v>
      </c>
      <c r="J87" s="54">
        <v>4731364</v>
      </c>
      <c r="K87" s="54">
        <v>3870766</v>
      </c>
      <c r="L87" s="54">
        <v>139795</v>
      </c>
      <c r="M87" s="54">
        <v>112268</v>
      </c>
    </row>
    <row r="88" spans="1:13" ht="13.5">
      <c r="A88" s="103">
        <f t="shared" si="5"/>
        <v>699</v>
      </c>
      <c r="C88" s="3" t="s">
        <v>49</v>
      </c>
      <c r="D88" s="9" t="s">
        <v>50</v>
      </c>
      <c r="E88" s="54">
        <v>16437</v>
      </c>
      <c r="F88" s="54">
        <v>18781</v>
      </c>
      <c r="G88" s="54">
        <v>20492</v>
      </c>
      <c r="H88" s="54">
        <v>3899</v>
      </c>
      <c r="I88" s="54">
        <v>13485</v>
      </c>
      <c r="J88" s="54">
        <v>545567</v>
      </c>
      <c r="K88" s="54">
        <v>102083</v>
      </c>
      <c r="L88" s="54">
        <v>270728</v>
      </c>
      <c r="M88" s="54">
        <v>20205</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586514</v>
      </c>
      <c r="F90" s="54">
        <v>0</v>
      </c>
      <c r="G90" s="54">
        <v>0</v>
      </c>
      <c r="H90" s="54">
        <v>0</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15531</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275722</v>
      </c>
      <c r="F94" s="54">
        <v>0</v>
      </c>
      <c r="G94" s="54">
        <v>0</v>
      </c>
      <c r="H94" s="54">
        <v>0</v>
      </c>
      <c r="I94" s="54">
        <v>0</v>
      </c>
      <c r="J94" s="54">
        <v>0</v>
      </c>
      <c r="K94" s="54">
        <v>0</v>
      </c>
      <c r="L94" s="54">
        <v>0</v>
      </c>
      <c r="M94" s="54">
        <v>0</v>
      </c>
    </row>
    <row r="95" spans="1:13" ht="27">
      <c r="A95" s="103"/>
      <c r="C95" s="3" t="s">
        <v>62</v>
      </c>
      <c r="D95" s="53" t="s">
        <v>496</v>
      </c>
      <c r="E95" s="54">
        <v>0</v>
      </c>
      <c r="F95" s="54">
        <v>75341</v>
      </c>
      <c r="G95" s="54">
        <v>1410775</v>
      </c>
      <c r="H95" s="54">
        <v>1920646</v>
      </c>
      <c r="I95" s="54">
        <v>535514</v>
      </c>
      <c r="J95" s="54">
        <v>628788</v>
      </c>
      <c r="K95" s="54">
        <v>9213327</v>
      </c>
      <c r="L95" s="54">
        <v>1192112</v>
      </c>
      <c r="M95" s="54">
        <v>1953525</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9800000</v>
      </c>
      <c r="J98" s="54">
        <v>0</v>
      </c>
      <c r="K98" s="54">
        <v>0</v>
      </c>
      <c r="L98" s="54">
        <v>0</v>
      </c>
      <c r="M98" s="54">
        <v>0</v>
      </c>
    </row>
    <row r="99" spans="1:13" ht="13.5">
      <c r="A99" s="103">
        <f>VALUE(MID(D99,8,4))</f>
        <v>2010</v>
      </c>
      <c r="C99" s="3" t="s">
        <v>65</v>
      </c>
      <c r="D99" s="9" t="s">
        <v>66</v>
      </c>
      <c r="E99" s="54">
        <v>803128</v>
      </c>
      <c r="F99" s="54">
        <v>930788</v>
      </c>
      <c r="G99" s="54">
        <v>914717</v>
      </c>
      <c r="H99" s="54">
        <v>1082502</v>
      </c>
      <c r="I99" s="54">
        <v>1310274</v>
      </c>
      <c r="J99" s="54">
        <v>946496</v>
      </c>
      <c r="K99" s="54">
        <v>491756</v>
      </c>
      <c r="L99" s="54">
        <v>153578</v>
      </c>
      <c r="M99" s="54">
        <v>57637</v>
      </c>
    </row>
    <row r="100" spans="1:13" ht="13.5">
      <c r="A100" s="103">
        <f>VALUE(MID(D100,8,4))</f>
        <v>2020</v>
      </c>
      <c r="C100" s="3" t="s">
        <v>516</v>
      </c>
      <c r="D100" s="9" t="s">
        <v>67</v>
      </c>
      <c r="E100" s="54">
        <v>8279516</v>
      </c>
      <c r="F100" s="54">
        <v>11360650</v>
      </c>
      <c r="G100" s="54">
        <v>18159740</v>
      </c>
      <c r="H100" s="54">
        <v>21106481</v>
      </c>
      <c r="I100" s="54">
        <v>23499414</v>
      </c>
      <c r="J100" s="54">
        <v>19543277</v>
      </c>
      <c r="K100" s="54">
        <v>17971995</v>
      </c>
      <c r="L100" s="54">
        <v>15679675</v>
      </c>
      <c r="M100" s="54">
        <v>15735906</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10125771</v>
      </c>
      <c r="F102" s="59">
        <v>12405229</v>
      </c>
      <c r="G102" s="59">
        <v>20525724</v>
      </c>
      <c r="H102" s="59">
        <v>27297674</v>
      </c>
      <c r="I102" s="59">
        <v>35158687</v>
      </c>
      <c r="J102" s="59">
        <v>26395492</v>
      </c>
      <c r="K102" s="59">
        <v>31649927</v>
      </c>
      <c r="L102" s="59">
        <v>17435888</v>
      </c>
      <c r="M102" s="59">
        <v>17879541</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737907</v>
      </c>
      <c r="F105" s="54">
        <v>610931</v>
      </c>
      <c r="G105" s="54">
        <v>914846</v>
      </c>
      <c r="H105" s="54">
        <v>2049237</v>
      </c>
      <c r="I105" s="54">
        <v>2002905</v>
      </c>
      <c r="J105" s="54">
        <v>1170307</v>
      </c>
      <c r="K105" s="54">
        <v>1169256</v>
      </c>
      <c r="L105" s="54">
        <v>957975</v>
      </c>
      <c r="M105" s="54">
        <v>988907</v>
      </c>
    </row>
    <row r="106" spans="1:13" ht="13.5">
      <c r="A106" s="103">
        <f t="shared" si="6"/>
        <v>499</v>
      </c>
      <c r="C106" s="3" t="s">
        <v>72</v>
      </c>
      <c r="D106" s="9" t="s">
        <v>73</v>
      </c>
      <c r="E106" s="54">
        <v>832316</v>
      </c>
      <c r="F106" s="54">
        <v>1928954</v>
      </c>
      <c r="G106" s="54">
        <v>2453053</v>
      </c>
      <c r="H106" s="54">
        <v>852275</v>
      </c>
      <c r="I106" s="54">
        <v>1618681</v>
      </c>
      <c r="J106" s="54">
        <v>1874284</v>
      </c>
      <c r="K106" s="54">
        <v>2093068</v>
      </c>
      <c r="L106" s="54">
        <v>733248</v>
      </c>
      <c r="M106" s="54">
        <v>783495</v>
      </c>
    </row>
    <row r="107" spans="1:13" ht="13.5">
      <c r="A107" s="103">
        <f t="shared" si="6"/>
        <v>699</v>
      </c>
      <c r="C107" s="3" t="s">
        <v>74</v>
      </c>
      <c r="D107" s="9" t="s">
        <v>75</v>
      </c>
      <c r="E107" s="54">
        <v>4707923</v>
      </c>
      <c r="F107" s="54">
        <v>6775383</v>
      </c>
      <c r="G107" s="54">
        <v>12634409</v>
      </c>
      <c r="H107" s="54">
        <v>8565546</v>
      </c>
      <c r="I107" s="54">
        <v>7804432</v>
      </c>
      <c r="J107" s="54">
        <v>6521015</v>
      </c>
      <c r="K107" s="54">
        <v>8731154</v>
      </c>
      <c r="L107" s="54">
        <v>9447911</v>
      </c>
      <c r="M107" s="54">
        <v>10231113</v>
      </c>
    </row>
    <row r="108" spans="1:13" ht="13.5">
      <c r="A108" s="103">
        <f t="shared" si="6"/>
        <v>899</v>
      </c>
      <c r="C108" s="3" t="s">
        <v>76</v>
      </c>
      <c r="D108" s="9" t="s">
        <v>77</v>
      </c>
      <c r="E108" s="54">
        <v>910190</v>
      </c>
      <c r="F108" s="54">
        <v>1331155</v>
      </c>
      <c r="G108" s="54">
        <v>944835</v>
      </c>
      <c r="H108" s="54">
        <v>104562</v>
      </c>
      <c r="I108" s="54">
        <v>358948</v>
      </c>
      <c r="J108" s="54">
        <v>465297</v>
      </c>
      <c r="K108" s="54">
        <v>1772983</v>
      </c>
      <c r="L108" s="54">
        <v>4055</v>
      </c>
      <c r="M108" s="54">
        <v>667000</v>
      </c>
    </row>
    <row r="109" spans="1:13" ht="13.5">
      <c r="A109" s="103">
        <f t="shared" si="6"/>
        <v>1099</v>
      </c>
      <c r="C109" s="3" t="s">
        <v>78</v>
      </c>
      <c r="D109" s="9" t="s">
        <v>79</v>
      </c>
      <c r="E109" s="54">
        <v>25371</v>
      </c>
      <c r="F109" s="54">
        <v>0</v>
      </c>
      <c r="G109" s="54">
        <v>89405</v>
      </c>
      <c r="H109" s="54">
        <v>22212</v>
      </c>
      <c r="I109" s="54">
        <v>4530</v>
      </c>
      <c r="J109" s="54">
        <v>23637</v>
      </c>
      <c r="K109" s="54">
        <v>0</v>
      </c>
      <c r="L109" s="54">
        <v>108996</v>
      </c>
      <c r="M109" s="54">
        <v>4350</v>
      </c>
    </row>
    <row r="110" spans="1:13" ht="13.5">
      <c r="A110" s="103">
        <f t="shared" si="6"/>
        <v>1299</v>
      </c>
      <c r="C110" s="3" t="s">
        <v>80</v>
      </c>
      <c r="D110" s="9" t="s">
        <v>81</v>
      </c>
      <c r="E110" s="54">
        <v>3471</v>
      </c>
      <c r="F110" s="54">
        <v>73126</v>
      </c>
      <c r="G110" s="54">
        <v>60661</v>
      </c>
      <c r="H110" s="54">
        <v>115254</v>
      </c>
      <c r="I110" s="54">
        <v>10932</v>
      </c>
      <c r="J110" s="54">
        <v>49425</v>
      </c>
      <c r="K110" s="54">
        <v>19200</v>
      </c>
      <c r="L110" s="54">
        <v>0</v>
      </c>
      <c r="M110" s="54">
        <v>21000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2024021</v>
      </c>
      <c r="F112" s="54">
        <v>4295688</v>
      </c>
      <c r="G112" s="54">
        <v>4355068</v>
      </c>
      <c r="H112" s="54">
        <v>10917384</v>
      </c>
      <c r="I112" s="54">
        <v>24826350</v>
      </c>
      <c r="J112" s="54">
        <v>8126688</v>
      </c>
      <c r="K112" s="54">
        <v>16283628</v>
      </c>
      <c r="L112" s="54">
        <v>2661535</v>
      </c>
      <c r="M112" s="54">
        <v>4104856</v>
      </c>
    </row>
    <row r="113" spans="1:13" ht="13.5">
      <c r="A113" s="103">
        <f t="shared" si="6"/>
        <v>1899</v>
      </c>
      <c r="C113" s="3" t="s">
        <v>86</v>
      </c>
      <c r="D113" s="9" t="s">
        <v>87</v>
      </c>
      <c r="E113" s="54">
        <v>142132</v>
      </c>
      <c r="F113" s="54">
        <v>260332</v>
      </c>
      <c r="G113" s="54">
        <v>718211</v>
      </c>
      <c r="H113" s="54">
        <v>435842</v>
      </c>
      <c r="I113" s="54">
        <v>1629610</v>
      </c>
      <c r="J113" s="54">
        <v>2853231</v>
      </c>
      <c r="K113" s="54">
        <v>950375</v>
      </c>
      <c r="L113" s="54">
        <v>274785</v>
      </c>
      <c r="M113" s="54">
        <v>528555</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21960</v>
      </c>
      <c r="F116" s="54">
        <v>0</v>
      </c>
      <c r="G116" s="54">
        <v>0</v>
      </c>
      <c r="H116" s="136"/>
      <c r="I116" s="136"/>
      <c r="J116" s="136"/>
      <c r="K116" s="136"/>
      <c r="L116" s="54">
        <v>0</v>
      </c>
      <c r="M116" s="54">
        <v>0</v>
      </c>
    </row>
    <row r="117" spans="1:13" ht="13.5">
      <c r="A117" s="103">
        <f t="shared" si="6"/>
        <v>9910</v>
      </c>
      <c r="C117" s="3" t="s">
        <v>321</v>
      </c>
      <c r="D117" s="2" t="s">
        <v>322</v>
      </c>
      <c r="E117" s="59">
        <v>9405291</v>
      </c>
      <c r="F117" s="59">
        <v>15275569</v>
      </c>
      <c r="G117" s="59">
        <v>22170488</v>
      </c>
      <c r="H117" s="59">
        <v>23062312</v>
      </c>
      <c r="I117" s="59">
        <v>38256388</v>
      </c>
      <c r="J117" s="59">
        <v>21083884</v>
      </c>
      <c r="K117" s="59">
        <v>31019664</v>
      </c>
      <c r="L117" s="59">
        <v>14188505</v>
      </c>
      <c r="M117" s="59">
        <v>17329276</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-462311</v>
      </c>
      <c r="F120" s="54">
        <v>-343875</v>
      </c>
      <c r="G120" s="54">
        <v>-3214215</v>
      </c>
      <c r="H120" s="54">
        <v>-5330801</v>
      </c>
      <c r="I120" s="54">
        <v>-1245439</v>
      </c>
      <c r="J120" s="54">
        <v>-4959640</v>
      </c>
      <c r="K120" s="54">
        <v>-195935</v>
      </c>
      <c r="L120" s="54">
        <v>-2915672</v>
      </c>
      <c r="M120" s="54">
        <v>-1938306</v>
      </c>
    </row>
    <row r="121" spans="1:13" ht="13.5">
      <c r="A121" s="103">
        <f t="shared" si="7"/>
        <v>5020</v>
      </c>
      <c r="C121" s="4" t="s">
        <v>497</v>
      </c>
      <c r="D121" s="9" t="s">
        <v>326</v>
      </c>
      <c r="E121" s="54">
        <v>10125771</v>
      </c>
      <c r="F121" s="54">
        <v>12405229</v>
      </c>
      <c r="G121" s="54">
        <v>20525724</v>
      </c>
      <c r="H121" s="54">
        <v>27297674</v>
      </c>
      <c r="I121" s="54">
        <v>35158687</v>
      </c>
      <c r="J121" s="54">
        <v>26395492</v>
      </c>
      <c r="K121" s="54">
        <v>31649927</v>
      </c>
      <c r="L121" s="54">
        <v>17435888</v>
      </c>
      <c r="M121" s="54">
        <v>17879541</v>
      </c>
    </row>
    <row r="122" spans="1:13" ht="13.5">
      <c r="A122" s="103">
        <f t="shared" si="7"/>
        <v>5040</v>
      </c>
      <c r="B122" s="228" t="s">
        <v>498</v>
      </c>
      <c r="C122" s="229"/>
      <c r="D122" s="9" t="s">
        <v>154</v>
      </c>
      <c r="E122" s="54">
        <v>10007335</v>
      </c>
      <c r="F122" s="54">
        <v>15275569</v>
      </c>
      <c r="G122" s="54">
        <v>22642310</v>
      </c>
      <c r="H122" s="54">
        <v>23212312</v>
      </c>
      <c r="I122" s="54">
        <v>38872888</v>
      </c>
      <c r="J122" s="54">
        <v>21631787</v>
      </c>
      <c r="K122" s="54">
        <v>34369664</v>
      </c>
      <c r="L122" s="54">
        <v>16458522</v>
      </c>
      <c r="M122" s="54">
        <v>18702762</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-343875</v>
      </c>
      <c r="F125" s="54">
        <v>-3214215</v>
      </c>
      <c r="G125" s="54">
        <v>-5330801</v>
      </c>
      <c r="H125" s="54">
        <v>-1245439</v>
      </c>
      <c r="I125" s="54">
        <v>-4959640</v>
      </c>
      <c r="J125" s="54">
        <v>-195935</v>
      </c>
      <c r="K125" s="54">
        <v>-2915672</v>
      </c>
      <c r="L125" s="54">
        <v>-1938306</v>
      </c>
      <c r="M125" s="54">
        <v>-2761527</v>
      </c>
    </row>
    <row r="126" spans="1:6" ht="6" customHeight="1">
      <c r="A126" s="103"/>
      <c r="C126" s="3"/>
      <c r="D126" s="38"/>
      <c r="E126" s="46"/>
      <c r="F126" s="46"/>
    </row>
    <row r="127" spans="1:13" ht="13.5">
      <c r="A127" s="103"/>
      <c r="C127" s="3" t="s">
        <v>159</v>
      </c>
      <c r="D127" s="9" t="s">
        <v>334</v>
      </c>
      <c r="E127" s="55">
        <v>118436</v>
      </c>
      <c r="F127" s="55">
        <v>-2870340</v>
      </c>
      <c r="G127" s="55">
        <v>-2116586</v>
      </c>
      <c r="H127" s="55">
        <v>4085362</v>
      </c>
      <c r="I127" s="55">
        <v>-3714201</v>
      </c>
      <c r="J127" s="55">
        <v>4763705</v>
      </c>
      <c r="K127" s="55">
        <v>-2719737</v>
      </c>
      <c r="L127" s="55">
        <v>977366</v>
      </c>
      <c r="M127" s="55">
        <v>-823221</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143990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263252</v>
      </c>
      <c r="G132" s="54">
        <v>1371355</v>
      </c>
      <c r="H132" s="54">
        <v>1245439</v>
      </c>
      <c r="I132" s="54">
        <v>4959640</v>
      </c>
      <c r="J132" s="54">
        <v>195935</v>
      </c>
      <c r="K132" s="54">
        <v>2915672</v>
      </c>
      <c r="L132" s="54">
        <v>1938306</v>
      </c>
      <c r="M132" s="54">
        <v>2761527</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471739</v>
      </c>
      <c r="F134" s="54">
        <v>2950963</v>
      </c>
      <c r="G134" s="54">
        <v>0</v>
      </c>
      <c r="H134" s="54">
        <v>0</v>
      </c>
      <c r="I134" s="54">
        <v>0</v>
      </c>
      <c r="J134" s="54">
        <v>0</v>
      </c>
      <c r="K134" s="54">
        <v>0</v>
      </c>
      <c r="L134" s="54">
        <v>0</v>
      </c>
      <c r="M134" s="54">
        <v>0</v>
      </c>
    </row>
    <row r="135" spans="1:13" ht="13.5">
      <c r="A135" s="103">
        <f>VALUE(MID(D135,8,4))</f>
        <v>5498</v>
      </c>
      <c r="C135" s="3" t="s">
        <v>90</v>
      </c>
      <c r="D135" s="9" t="s">
        <v>169</v>
      </c>
      <c r="E135" s="54">
        <v>16126</v>
      </c>
      <c r="F135" s="54">
        <v>0</v>
      </c>
      <c r="G135" s="54">
        <v>3959446</v>
      </c>
      <c r="H135" s="54">
        <v>0</v>
      </c>
      <c r="I135" s="54">
        <v>0</v>
      </c>
      <c r="J135" s="54">
        <v>0</v>
      </c>
      <c r="K135" s="54">
        <v>0</v>
      </c>
      <c r="L135" s="54">
        <v>0</v>
      </c>
      <c r="M135" s="54">
        <v>0</v>
      </c>
    </row>
    <row r="136" spans="1:13" ht="13.5">
      <c r="A136" s="103">
        <f>VALUE(MID(D136,8,4))</f>
        <v>5400</v>
      </c>
      <c r="C136" s="3" t="s">
        <v>170</v>
      </c>
      <c r="D136" s="9" t="s">
        <v>171</v>
      </c>
      <c r="E136" s="54">
        <v>487865</v>
      </c>
      <c r="F136" s="54">
        <v>3214215</v>
      </c>
      <c r="G136" s="54">
        <v>5330801</v>
      </c>
      <c r="H136" s="54">
        <v>1245439</v>
      </c>
      <c r="I136" s="54">
        <v>4959640</v>
      </c>
      <c r="J136" s="54">
        <v>195935</v>
      </c>
      <c r="K136" s="54">
        <v>2915672</v>
      </c>
      <c r="L136" s="54">
        <v>1938306</v>
      </c>
      <c r="M136" s="54">
        <v>2761527</v>
      </c>
    </row>
    <row r="137" spans="1:4" ht="6" customHeight="1">
      <c r="A137" s="103"/>
      <c r="C137" s="3"/>
      <c r="D137" s="38"/>
    </row>
    <row r="138" spans="1:13" ht="13.5">
      <c r="A138" s="103">
        <v>9950</v>
      </c>
      <c r="C138" s="3" t="s">
        <v>157</v>
      </c>
      <c r="D138" s="9" t="s">
        <v>172</v>
      </c>
      <c r="E138" s="54">
        <v>-343875</v>
      </c>
      <c r="F138" s="54">
        <v>-3214215</v>
      </c>
      <c r="G138" s="54">
        <v>-5330801</v>
      </c>
      <c r="H138" s="54">
        <v>-1245439</v>
      </c>
      <c r="I138" s="54">
        <v>-4959640</v>
      </c>
      <c r="J138" s="54">
        <v>-195935</v>
      </c>
      <c r="K138" s="54">
        <v>-2915672</v>
      </c>
      <c r="L138" s="54">
        <v>-1938306</v>
      </c>
      <c r="M138" s="54">
        <v>-2761527</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781247</v>
      </c>
      <c r="F142" s="55">
        <v>770994</v>
      </c>
      <c r="G142" s="55">
        <v>520312</v>
      </c>
      <c r="H142" s="55">
        <v>884517</v>
      </c>
      <c r="I142" s="55">
        <v>887949</v>
      </c>
      <c r="J142" s="55">
        <v>1122806</v>
      </c>
      <c r="K142" s="55">
        <v>1557055</v>
      </c>
      <c r="L142" s="55">
        <v>1986279</v>
      </c>
      <c r="M142" s="55">
        <v>1647774</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5970881</v>
      </c>
      <c r="F144" s="54">
        <v>5807423</v>
      </c>
      <c r="G144" s="54">
        <v>6087821</v>
      </c>
      <c r="H144" s="54">
        <v>15755635</v>
      </c>
      <c r="I144" s="54">
        <v>15956545</v>
      </c>
      <c r="J144" s="54">
        <v>14500127</v>
      </c>
      <c r="K144" s="54">
        <v>14911113</v>
      </c>
      <c r="L144" s="54">
        <v>14720024</v>
      </c>
      <c r="M144" s="54">
        <v>21765678</v>
      </c>
    </row>
    <row r="145" spans="1:13" ht="13.5">
      <c r="A145" s="103">
        <f>VALUE(MID(D145,8,4))</f>
        <v>420</v>
      </c>
      <c r="B145" s="231" t="s">
        <v>402</v>
      </c>
      <c r="C145" s="229"/>
      <c r="D145" s="9" t="s">
        <v>151</v>
      </c>
      <c r="E145" s="54">
        <v>602044</v>
      </c>
      <c r="F145" s="54">
        <v>0</v>
      </c>
      <c r="G145" s="54">
        <v>0</v>
      </c>
      <c r="H145" s="54">
        <v>0</v>
      </c>
      <c r="I145" s="54">
        <v>0</v>
      </c>
      <c r="J145" s="54">
        <v>0</v>
      </c>
      <c r="K145" s="54">
        <v>3000000</v>
      </c>
      <c r="L145" s="54">
        <v>0</v>
      </c>
      <c r="M145" s="54">
        <v>13556</v>
      </c>
    </row>
    <row r="146" spans="1:13" ht="13.5">
      <c r="A146" s="103">
        <f>VALUE(MID(D146,8,4))</f>
        <v>1020</v>
      </c>
      <c r="B146" s="231" t="s">
        <v>403</v>
      </c>
      <c r="C146" s="229"/>
      <c r="D146" s="9" t="s">
        <v>576</v>
      </c>
      <c r="E146" s="54">
        <v>128877</v>
      </c>
      <c r="F146" s="54">
        <v>277911</v>
      </c>
      <c r="G146" s="54">
        <v>669502</v>
      </c>
      <c r="H146" s="54">
        <v>0</v>
      </c>
      <c r="I146" s="54">
        <v>0</v>
      </c>
      <c r="J146" s="54">
        <v>1416442</v>
      </c>
      <c r="K146" s="54">
        <v>2038411</v>
      </c>
      <c r="L146" s="54">
        <v>2682598</v>
      </c>
      <c r="M146" s="54">
        <v>2397949</v>
      </c>
    </row>
    <row r="147" spans="1:13" ht="13.5">
      <c r="A147" s="103">
        <f>VALUE(MID(D147,8,4))</f>
        <v>1010</v>
      </c>
      <c r="B147" s="231" t="s">
        <v>0</v>
      </c>
      <c r="C147" s="229"/>
      <c r="D147" s="9" t="s">
        <v>577</v>
      </c>
      <c r="E147" s="54">
        <v>3869652</v>
      </c>
      <c r="F147" s="54">
        <v>6008547</v>
      </c>
      <c r="G147" s="54">
        <v>10354744</v>
      </c>
      <c r="H147" s="54">
        <v>10682385</v>
      </c>
      <c r="I147" s="54">
        <v>13616351</v>
      </c>
      <c r="J147" s="54">
        <v>10732991</v>
      </c>
      <c r="K147" s="54">
        <v>12676050</v>
      </c>
      <c r="L147" s="54">
        <v>9115148</v>
      </c>
      <c r="M147" s="54">
        <v>9938022</v>
      </c>
    </row>
    <row r="148" spans="1:13" ht="13.5">
      <c r="A148" s="103"/>
      <c r="B148" s="231" t="s">
        <v>573</v>
      </c>
      <c r="C148" s="229"/>
      <c r="D148" s="9" t="s">
        <v>334</v>
      </c>
      <c r="E148" s="54">
        <v>-2574396</v>
      </c>
      <c r="F148" s="54">
        <v>479035</v>
      </c>
      <c r="G148" s="54">
        <v>4936425</v>
      </c>
      <c r="H148" s="54">
        <v>-5073250</v>
      </c>
      <c r="I148" s="54">
        <v>-2340194</v>
      </c>
      <c r="J148" s="54">
        <v>-2350694</v>
      </c>
      <c r="K148" s="54">
        <v>-3196652</v>
      </c>
      <c r="L148" s="54">
        <v>-2922278</v>
      </c>
      <c r="M148" s="54">
        <v>-9443263</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10746009</v>
      </c>
      <c r="F150" s="54">
        <v>14107027</v>
      </c>
      <c r="G150" s="54">
        <v>14681143</v>
      </c>
      <c r="H150" s="54">
        <v>15578325</v>
      </c>
      <c r="I150" s="54">
        <v>22629695</v>
      </c>
      <c r="J150" s="54">
        <v>26113218</v>
      </c>
      <c r="K150" s="54">
        <v>29764957</v>
      </c>
      <c r="L150" s="54">
        <v>34384672</v>
      </c>
      <c r="M150" s="54">
        <v>39792900</v>
      </c>
    </row>
    <row r="151" spans="1:13" ht="13.5">
      <c r="A151" s="103">
        <f>VALUE(MID(D151,8,4))</f>
        <v>2099</v>
      </c>
      <c r="B151" s="231" t="s">
        <v>175</v>
      </c>
      <c r="C151" s="229"/>
      <c r="D151" s="9" t="s">
        <v>176</v>
      </c>
      <c r="E151" s="54">
        <v>14107027</v>
      </c>
      <c r="F151" s="54">
        <v>14681143</v>
      </c>
      <c r="G151" s="54">
        <v>15578325</v>
      </c>
      <c r="H151" s="54">
        <v>22629695</v>
      </c>
      <c r="I151" s="54">
        <v>26113218</v>
      </c>
      <c r="J151" s="54">
        <v>29764957</v>
      </c>
      <c r="K151" s="54">
        <v>34384672</v>
      </c>
      <c r="L151" s="54">
        <v>39792900</v>
      </c>
      <c r="M151" s="54">
        <v>46530231</v>
      </c>
    </row>
    <row r="152" spans="1:13" ht="13.5">
      <c r="A152" s="103"/>
      <c r="B152" s="231" t="s">
        <v>177</v>
      </c>
      <c r="C152" s="229"/>
      <c r="D152" s="9" t="s">
        <v>334</v>
      </c>
      <c r="E152" s="55">
        <v>3361018</v>
      </c>
      <c r="F152" s="55">
        <v>574116</v>
      </c>
      <c r="G152" s="55">
        <v>897182</v>
      </c>
      <c r="H152" s="55">
        <v>7051370</v>
      </c>
      <c r="I152" s="55">
        <v>3483523</v>
      </c>
      <c r="J152" s="55">
        <v>3651739</v>
      </c>
      <c r="K152" s="55">
        <v>4619715</v>
      </c>
      <c r="L152" s="55">
        <v>5408228</v>
      </c>
      <c r="M152" s="55">
        <v>6737331</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8120</v>
      </c>
      <c r="I156" s="55">
        <v>0</v>
      </c>
      <c r="J156" s="55">
        <v>0</v>
      </c>
      <c r="K156" s="55">
        <v>0</v>
      </c>
      <c r="L156" s="55">
        <v>0</v>
      </c>
      <c r="M156" s="55">
        <v>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467544</v>
      </c>
      <c r="F158" s="54">
        <v>159241</v>
      </c>
      <c r="G158" s="54">
        <v>97831</v>
      </c>
      <c r="H158" s="54">
        <v>646699</v>
      </c>
      <c r="I158" s="54">
        <v>224543</v>
      </c>
      <c r="J158" s="54">
        <v>2167553</v>
      </c>
      <c r="K158" s="54">
        <v>608383</v>
      </c>
      <c r="L158" s="54">
        <v>746492</v>
      </c>
      <c r="M158" s="54">
        <v>1115567</v>
      </c>
    </row>
    <row r="159" spans="1:13" ht="13.5">
      <c r="A159" s="103">
        <f>VALUE(MID(D159,8,4))</f>
        <v>420</v>
      </c>
      <c r="B159" s="231" t="s">
        <v>402</v>
      </c>
      <c r="C159" s="229"/>
      <c r="D159" s="9" t="s">
        <v>153</v>
      </c>
      <c r="E159" s="54">
        <v>0</v>
      </c>
      <c r="F159" s="54">
        <v>0</v>
      </c>
      <c r="G159" s="54">
        <v>471822</v>
      </c>
      <c r="H159" s="54">
        <v>150000</v>
      </c>
      <c r="I159" s="54">
        <v>616500</v>
      </c>
      <c r="J159" s="54">
        <v>547903</v>
      </c>
      <c r="K159" s="54">
        <v>350000</v>
      </c>
      <c r="L159" s="54">
        <v>2270017</v>
      </c>
      <c r="M159" s="54">
        <v>1359930</v>
      </c>
    </row>
    <row r="160" spans="1:13" ht="13.5">
      <c r="A160" s="103">
        <f>VALUE(MID(D160,8,4))</f>
        <v>1020</v>
      </c>
      <c r="B160" s="231" t="s">
        <v>403</v>
      </c>
      <c r="C160" s="229"/>
      <c r="D160" s="9" t="s">
        <v>574</v>
      </c>
      <c r="E160" s="54">
        <v>223283</v>
      </c>
      <c r="F160" s="54">
        <v>459762</v>
      </c>
      <c r="G160" s="54">
        <v>20999</v>
      </c>
      <c r="H160" s="54">
        <v>319066</v>
      </c>
      <c r="I160" s="54">
        <v>886671</v>
      </c>
      <c r="J160" s="54">
        <v>243033</v>
      </c>
      <c r="K160" s="54">
        <v>159377</v>
      </c>
      <c r="L160" s="54">
        <v>233327</v>
      </c>
      <c r="M160" s="54">
        <v>163842</v>
      </c>
    </row>
    <row r="161" spans="1:13" ht="13.5">
      <c r="A161" s="103">
        <f>VALUE(MID(D161,8,4))</f>
        <v>1010</v>
      </c>
      <c r="B161" s="231" t="s">
        <v>0</v>
      </c>
      <c r="C161" s="229"/>
      <c r="D161" s="9" t="s">
        <v>575</v>
      </c>
      <c r="E161" s="54">
        <v>59989</v>
      </c>
      <c r="F161" s="54">
        <v>0</v>
      </c>
      <c r="G161" s="54">
        <v>0</v>
      </c>
      <c r="H161" s="54">
        <v>0</v>
      </c>
      <c r="I161" s="54">
        <v>0</v>
      </c>
      <c r="J161" s="54">
        <v>0</v>
      </c>
      <c r="K161" s="54">
        <v>272299</v>
      </c>
      <c r="L161" s="54">
        <v>234561</v>
      </c>
      <c r="M161" s="54">
        <v>379542</v>
      </c>
    </row>
    <row r="162" spans="1:13" ht="13.5">
      <c r="A162" s="103"/>
      <c r="B162" s="231" t="s">
        <v>573</v>
      </c>
      <c r="C162" s="229"/>
      <c r="D162" s="9" t="s">
        <v>334</v>
      </c>
      <c r="E162" s="54">
        <v>-184272</v>
      </c>
      <c r="F162" s="54">
        <v>300521</v>
      </c>
      <c r="G162" s="54">
        <v>-548654</v>
      </c>
      <c r="H162" s="54">
        <v>-477633</v>
      </c>
      <c r="I162" s="54">
        <v>45628</v>
      </c>
      <c r="J162" s="54">
        <v>-2472423</v>
      </c>
      <c r="K162" s="54">
        <v>-526707</v>
      </c>
      <c r="L162" s="54">
        <v>-2548621</v>
      </c>
      <c r="M162" s="54">
        <v>-1932113</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2152144</v>
      </c>
      <c r="F164" s="54">
        <v>2340276</v>
      </c>
      <c r="G164" s="54">
        <v>2049625</v>
      </c>
      <c r="H164" s="54">
        <v>2686936</v>
      </c>
      <c r="I164" s="54">
        <v>3172689</v>
      </c>
      <c r="J164" s="54">
        <v>3127061</v>
      </c>
      <c r="K164" s="54">
        <v>5599484</v>
      </c>
      <c r="L164" s="54">
        <v>6126191</v>
      </c>
      <c r="M164" s="54">
        <v>8674812</v>
      </c>
    </row>
    <row r="165" spans="1:13" ht="13.5">
      <c r="A165" s="103">
        <f>VALUE(MID(D165,8,4))</f>
        <v>2099</v>
      </c>
      <c r="C165" s="3" t="s">
        <v>180</v>
      </c>
      <c r="D165" s="9" t="s">
        <v>181</v>
      </c>
      <c r="E165" s="54">
        <v>2340276</v>
      </c>
      <c r="F165" s="54">
        <v>2049625</v>
      </c>
      <c r="G165" s="54">
        <v>2686936</v>
      </c>
      <c r="H165" s="54">
        <v>3172689</v>
      </c>
      <c r="I165" s="54">
        <v>3127061</v>
      </c>
      <c r="J165" s="54">
        <v>5599484</v>
      </c>
      <c r="K165" s="54">
        <v>6126191</v>
      </c>
      <c r="L165" s="54">
        <v>8674812</v>
      </c>
      <c r="M165" s="54">
        <v>10606925</v>
      </c>
    </row>
    <row r="166" spans="1:13" ht="13.5">
      <c r="A166" s="103"/>
      <c r="C166" s="3" t="s">
        <v>182</v>
      </c>
      <c r="D166" s="9" t="s">
        <v>334</v>
      </c>
      <c r="E166" s="55">
        <v>188132</v>
      </c>
      <c r="F166" s="55">
        <v>-290651</v>
      </c>
      <c r="G166" s="55">
        <v>637311</v>
      </c>
      <c r="H166" s="55">
        <v>485753</v>
      </c>
      <c r="I166" s="55">
        <v>-45628</v>
      </c>
      <c r="J166" s="55">
        <v>2472423</v>
      </c>
      <c r="K166" s="55">
        <v>526707</v>
      </c>
      <c r="L166" s="55">
        <v>2548621</v>
      </c>
      <c r="M166" s="55">
        <v>1932113</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7811544</v>
      </c>
      <c r="F170" s="55">
        <v>9527953</v>
      </c>
      <c r="G170" s="55">
        <v>9978699</v>
      </c>
      <c r="H170" s="55">
        <v>14858723</v>
      </c>
      <c r="I170" s="55">
        <v>9320616</v>
      </c>
      <c r="J170" s="55">
        <v>11882930</v>
      </c>
      <c r="K170" s="55">
        <v>9241889</v>
      </c>
      <c r="L170" s="55">
        <v>8061436</v>
      </c>
      <c r="M170" s="55">
        <v>7870047</v>
      </c>
    </row>
    <row r="171" spans="1:13" s="101" customFormat="1" ht="13.5">
      <c r="A171" s="103">
        <f t="shared" si="8"/>
        <v>820</v>
      </c>
      <c r="B171" s="230" t="s">
        <v>579</v>
      </c>
      <c r="C171" s="229"/>
      <c r="D171" s="9" t="s">
        <v>602</v>
      </c>
      <c r="E171" s="55">
        <v>1376618</v>
      </c>
      <c r="F171" s="55">
        <v>1799249</v>
      </c>
      <c r="G171" s="55">
        <v>0</v>
      </c>
      <c r="H171" s="55">
        <v>150931</v>
      </c>
      <c r="I171" s="55">
        <v>1226757</v>
      </c>
      <c r="J171" s="55">
        <v>1451874</v>
      </c>
      <c r="K171" s="55">
        <v>332343</v>
      </c>
      <c r="L171" s="55">
        <v>1367025</v>
      </c>
      <c r="M171" s="55">
        <v>184474</v>
      </c>
    </row>
    <row r="172" spans="1:13" s="101" customFormat="1" ht="13.5">
      <c r="A172" s="103">
        <f t="shared" si="8"/>
        <v>830</v>
      </c>
      <c r="B172" s="230" t="s">
        <v>580</v>
      </c>
      <c r="C172" s="229"/>
      <c r="D172" s="9" t="s">
        <v>603</v>
      </c>
      <c r="E172" s="55">
        <v>132861</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1515819</v>
      </c>
      <c r="F173" s="55">
        <v>1486936</v>
      </c>
      <c r="G173" s="55">
        <v>1479737</v>
      </c>
      <c r="H173" s="55">
        <v>1696051</v>
      </c>
      <c r="I173" s="55">
        <v>1275658</v>
      </c>
      <c r="J173" s="55">
        <v>1721685</v>
      </c>
      <c r="K173" s="55">
        <v>2362036</v>
      </c>
      <c r="L173" s="55">
        <v>3196754</v>
      </c>
      <c r="M173" s="55">
        <v>2543643</v>
      </c>
    </row>
    <row r="174" spans="1:13" s="101" customFormat="1" ht="13.5">
      <c r="A174" s="103">
        <f t="shared" si="8"/>
        <v>860</v>
      </c>
      <c r="B174" s="230" t="s">
        <v>581</v>
      </c>
      <c r="C174" s="229"/>
      <c r="D174" s="9" t="s">
        <v>604</v>
      </c>
      <c r="E174" s="133" t="s">
        <v>859</v>
      </c>
      <c r="F174" s="133"/>
      <c r="G174" s="133"/>
      <c r="H174" s="133"/>
      <c r="I174" s="55">
        <v>0</v>
      </c>
      <c r="J174" s="55">
        <v>0</v>
      </c>
      <c r="K174" s="55">
        <v>8103</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924878</v>
      </c>
      <c r="L175" s="55">
        <v>0</v>
      </c>
      <c r="M175" s="55">
        <v>0</v>
      </c>
    </row>
    <row r="176" spans="1:13" s="101" customFormat="1" ht="13.5">
      <c r="A176" s="103">
        <f t="shared" si="8"/>
        <v>862</v>
      </c>
      <c r="B176" s="230" t="s">
        <v>583</v>
      </c>
      <c r="C176" s="229"/>
      <c r="D176" s="9" t="s">
        <v>606</v>
      </c>
      <c r="E176" s="133"/>
      <c r="F176" s="133"/>
      <c r="G176" s="133"/>
      <c r="H176" s="133"/>
      <c r="I176" s="133"/>
      <c r="J176" s="55">
        <v>0</v>
      </c>
      <c r="K176" s="55">
        <v>34104</v>
      </c>
      <c r="L176" s="55">
        <v>1562330</v>
      </c>
      <c r="M176" s="55">
        <v>1420161</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116055</v>
      </c>
      <c r="F179" s="54">
        <v>99604</v>
      </c>
      <c r="G179" s="54">
        <v>103908</v>
      </c>
      <c r="H179" s="54">
        <v>0</v>
      </c>
      <c r="I179" s="54">
        <v>0</v>
      </c>
      <c r="J179" s="54">
        <v>120564</v>
      </c>
      <c r="K179" s="54">
        <v>609308</v>
      </c>
      <c r="L179" s="54">
        <v>11694</v>
      </c>
      <c r="M179" s="54">
        <v>678572</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720392</v>
      </c>
      <c r="F181" s="54">
        <v>807487</v>
      </c>
      <c r="G181" s="54">
        <v>920347</v>
      </c>
      <c r="H181" s="54">
        <v>1898323</v>
      </c>
      <c r="I181" s="54">
        <v>899563</v>
      </c>
      <c r="J181" s="54">
        <v>1192205</v>
      </c>
      <c r="K181" s="54">
        <v>1211077</v>
      </c>
      <c r="L181" s="54">
        <v>307896</v>
      </c>
      <c r="M181" s="54">
        <v>273449</v>
      </c>
    </row>
    <row r="182" spans="1:13" s="101" customFormat="1" ht="13.5">
      <c r="A182" s="160"/>
      <c r="B182" s="231" t="s">
        <v>0</v>
      </c>
      <c r="C182" s="229"/>
      <c r="D182" s="9" t="s">
        <v>586</v>
      </c>
      <c r="E182" s="54">
        <v>4349875</v>
      </c>
      <c r="F182" s="54">
        <v>5352103</v>
      </c>
      <c r="G182" s="54">
        <v>7804997</v>
      </c>
      <c r="H182" s="54">
        <v>10424096</v>
      </c>
      <c r="I182" s="54">
        <v>9883063</v>
      </c>
      <c r="J182" s="54">
        <v>8810286</v>
      </c>
      <c r="K182" s="54">
        <v>5023646</v>
      </c>
      <c r="L182" s="54">
        <v>6329966</v>
      </c>
      <c r="M182" s="54">
        <v>5418342</v>
      </c>
    </row>
    <row r="183" spans="1:13" s="101" customFormat="1" ht="13.5">
      <c r="A183" s="141"/>
      <c r="B183" s="231" t="s">
        <v>573</v>
      </c>
      <c r="C183" s="229"/>
      <c r="D183" s="9" t="s">
        <v>334</v>
      </c>
      <c r="E183" s="54">
        <v>4954212</v>
      </c>
      <c r="F183" s="54">
        <v>6059986</v>
      </c>
      <c r="G183" s="54">
        <v>8621436</v>
      </c>
      <c r="H183" s="54">
        <v>12322419</v>
      </c>
      <c r="I183" s="54">
        <v>10782626</v>
      </c>
      <c r="J183" s="54">
        <v>9881927</v>
      </c>
      <c r="K183" s="54">
        <v>5625415</v>
      </c>
      <c r="L183" s="54">
        <v>6626168</v>
      </c>
      <c r="M183" s="54">
        <v>5013219</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23219191</v>
      </c>
      <c r="F185" s="54">
        <v>29113042</v>
      </c>
      <c r="G185" s="54">
        <v>35868850</v>
      </c>
      <c r="H185" s="54">
        <v>41516853</v>
      </c>
      <c r="I185" s="54">
        <v>45900139</v>
      </c>
      <c r="J185" s="54">
        <v>46940544</v>
      </c>
      <c r="K185" s="54">
        <v>52115106</v>
      </c>
      <c r="L185" s="54">
        <v>59393044</v>
      </c>
      <c r="M185" s="54">
        <v>66454749</v>
      </c>
    </row>
    <row r="186" spans="1:13" ht="13.5">
      <c r="A186" s="103">
        <f>VALUE(MID(D186,8,4))</f>
        <v>2099</v>
      </c>
      <c r="B186" s="231" t="s">
        <v>185</v>
      </c>
      <c r="C186" s="229"/>
      <c r="D186" s="56" t="s">
        <v>186</v>
      </c>
      <c r="E186" s="54">
        <v>29113042</v>
      </c>
      <c r="F186" s="54">
        <v>35868850</v>
      </c>
      <c r="G186" s="54">
        <v>41516853</v>
      </c>
      <c r="H186" s="54">
        <v>45900139</v>
      </c>
      <c r="I186" s="54">
        <v>46940544</v>
      </c>
      <c r="J186" s="54">
        <v>52115106</v>
      </c>
      <c r="K186" s="54">
        <v>59393044</v>
      </c>
      <c r="L186" s="54">
        <v>66454749</v>
      </c>
      <c r="M186" s="54">
        <v>78412271</v>
      </c>
    </row>
    <row r="187" spans="1:13" ht="13.5">
      <c r="A187" s="103"/>
      <c r="B187" s="231" t="s">
        <v>187</v>
      </c>
      <c r="C187" s="229"/>
      <c r="D187" s="9" t="s">
        <v>334</v>
      </c>
      <c r="E187" s="55">
        <v>5893851</v>
      </c>
      <c r="F187" s="55">
        <v>6755808</v>
      </c>
      <c r="G187" s="55">
        <v>5648003</v>
      </c>
      <c r="H187" s="55">
        <v>4383286</v>
      </c>
      <c r="I187" s="55">
        <v>1040405</v>
      </c>
      <c r="J187" s="55">
        <v>5174562</v>
      </c>
      <c r="K187" s="55">
        <v>7277938</v>
      </c>
      <c r="L187" s="55">
        <v>7061705</v>
      </c>
      <c r="M187" s="55">
        <v>11957522</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647500</v>
      </c>
      <c r="F191" s="55">
        <v>677500</v>
      </c>
      <c r="G191" s="55">
        <v>707500</v>
      </c>
      <c r="H191" s="55">
        <v>737500</v>
      </c>
      <c r="I191" s="55">
        <v>767500</v>
      </c>
      <c r="J191" s="55">
        <v>797500</v>
      </c>
      <c r="K191" s="55">
        <v>827500</v>
      </c>
      <c r="L191" s="55">
        <v>857500</v>
      </c>
      <c r="M191" s="55">
        <v>887500</v>
      </c>
    </row>
    <row r="192" spans="1:13" ht="13.5">
      <c r="A192" s="161">
        <v>5020</v>
      </c>
      <c r="C192" s="145" t="s">
        <v>536</v>
      </c>
      <c r="D192" s="9" t="s">
        <v>334</v>
      </c>
      <c r="E192" s="55">
        <v>63931</v>
      </c>
      <c r="F192" s="55">
        <v>63930</v>
      </c>
      <c r="G192" s="55">
        <v>320760</v>
      </c>
      <c r="H192" s="55">
        <v>360760</v>
      </c>
      <c r="I192" s="55">
        <v>395760</v>
      </c>
      <c r="J192" s="55">
        <v>1063432</v>
      </c>
      <c r="K192" s="55">
        <v>2138230</v>
      </c>
      <c r="L192" s="55">
        <v>2298820</v>
      </c>
      <c r="M192" s="55">
        <v>4480254</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5427324</v>
      </c>
      <c r="F196" s="55">
        <v>4908505</v>
      </c>
      <c r="G196" s="55">
        <v>4820466</v>
      </c>
      <c r="H196" s="55">
        <v>5642415</v>
      </c>
      <c r="I196" s="55">
        <v>6162392</v>
      </c>
      <c r="J196" s="55">
        <v>6300707</v>
      </c>
      <c r="K196" s="55">
        <v>5768535</v>
      </c>
      <c r="L196" s="55">
        <v>6728594</v>
      </c>
      <c r="M196" s="55">
        <v>7601748</v>
      </c>
    </row>
    <row r="197" spans="1:13" ht="13.5">
      <c r="A197" s="161">
        <v>5060</v>
      </c>
      <c r="C197" s="145" t="s">
        <v>540</v>
      </c>
      <c r="D197" s="9" t="s">
        <v>334</v>
      </c>
      <c r="E197" s="55">
        <v>430212</v>
      </c>
      <c r="F197" s="55">
        <v>474815</v>
      </c>
      <c r="G197" s="55">
        <v>529164</v>
      </c>
      <c r="H197" s="55">
        <v>663011</v>
      </c>
      <c r="I197" s="55">
        <v>841430</v>
      </c>
      <c r="J197" s="55">
        <v>1053413</v>
      </c>
      <c r="K197" s="55">
        <v>1230581</v>
      </c>
      <c r="L197" s="55">
        <v>1587552</v>
      </c>
      <c r="M197" s="55">
        <v>1802174</v>
      </c>
    </row>
    <row r="198" spans="1:13" ht="13.5">
      <c r="A198" s="161">
        <v>5070</v>
      </c>
      <c r="C198" s="145" t="s">
        <v>541</v>
      </c>
      <c r="D198" s="9" t="s">
        <v>334</v>
      </c>
      <c r="E198" s="55">
        <v>551676</v>
      </c>
      <c r="F198" s="55">
        <v>579279</v>
      </c>
      <c r="G198" s="55">
        <v>683572</v>
      </c>
      <c r="H198" s="55">
        <v>792607</v>
      </c>
      <c r="I198" s="55">
        <v>809217</v>
      </c>
      <c r="J198" s="55">
        <v>845416</v>
      </c>
      <c r="K198" s="55">
        <v>880926</v>
      </c>
      <c r="L198" s="55">
        <v>1020302</v>
      </c>
      <c r="M198" s="55">
        <v>1057566</v>
      </c>
    </row>
    <row r="199" spans="1:13" ht="13.5">
      <c r="A199" s="161">
        <v>5080</v>
      </c>
      <c r="C199" s="145" t="s">
        <v>542</v>
      </c>
      <c r="D199" s="9" t="s">
        <v>334</v>
      </c>
      <c r="E199" s="55">
        <v>78857</v>
      </c>
      <c r="F199" s="55">
        <v>84718</v>
      </c>
      <c r="G199" s="55">
        <v>173747</v>
      </c>
      <c r="H199" s="55">
        <v>115613</v>
      </c>
      <c r="I199" s="55">
        <v>210283</v>
      </c>
      <c r="J199" s="55">
        <v>184957</v>
      </c>
      <c r="K199" s="55">
        <v>336527</v>
      </c>
      <c r="L199" s="55">
        <v>410010</v>
      </c>
      <c r="M199" s="55">
        <v>410010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541779</v>
      </c>
      <c r="I201" s="55">
        <v>501399</v>
      </c>
      <c r="J201" s="55">
        <v>247277</v>
      </c>
      <c r="K201" s="55">
        <v>261620</v>
      </c>
      <c r="L201" s="55">
        <v>275327</v>
      </c>
      <c r="M201" s="55">
        <v>0</v>
      </c>
    </row>
    <row r="202" spans="1:13" ht="13.5">
      <c r="A202" s="161">
        <v>5660</v>
      </c>
      <c r="C202" s="145" t="s">
        <v>545</v>
      </c>
      <c r="D202" s="9" t="s">
        <v>334</v>
      </c>
      <c r="E202" s="133"/>
      <c r="F202" s="133"/>
      <c r="G202" s="133"/>
      <c r="H202" s="55">
        <v>543089</v>
      </c>
      <c r="I202" s="55">
        <v>643410</v>
      </c>
      <c r="J202" s="55">
        <v>830911</v>
      </c>
      <c r="K202" s="55">
        <v>1257540</v>
      </c>
      <c r="L202" s="55">
        <v>1595685</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35000</v>
      </c>
      <c r="G207" s="55">
        <v>0</v>
      </c>
      <c r="H207" s="55">
        <v>0</v>
      </c>
      <c r="I207" s="55">
        <v>0</v>
      </c>
      <c r="J207" s="55">
        <v>866355</v>
      </c>
      <c r="K207" s="55">
        <v>0</v>
      </c>
      <c r="L207" s="55">
        <v>0</v>
      </c>
      <c r="M207" s="55">
        <v>0</v>
      </c>
    </row>
    <row r="208" spans="1:13" ht="13.5">
      <c r="A208" s="162">
        <v>5210</v>
      </c>
      <c r="C208" s="156" t="s">
        <v>553</v>
      </c>
      <c r="D208" s="9" t="s">
        <v>334</v>
      </c>
      <c r="E208" s="55">
        <v>232582</v>
      </c>
      <c r="F208" s="55">
        <v>3562</v>
      </c>
      <c r="G208" s="55">
        <v>3587</v>
      </c>
      <c r="H208" s="55">
        <v>350847</v>
      </c>
      <c r="I208" s="55">
        <v>30700</v>
      </c>
      <c r="J208" s="55">
        <v>33834</v>
      </c>
      <c r="K208" s="55">
        <v>14050</v>
      </c>
      <c r="L208" s="55">
        <v>974791</v>
      </c>
      <c r="M208" s="55">
        <v>17015</v>
      </c>
    </row>
    <row r="209" spans="1:3" ht="13.5">
      <c r="A209" s="162"/>
      <c r="C209" s="156" t="s">
        <v>447</v>
      </c>
    </row>
    <row r="210" spans="1:13" ht="13.5">
      <c r="A210" s="162">
        <v>5215</v>
      </c>
      <c r="C210" s="148" t="s">
        <v>554</v>
      </c>
      <c r="D210" s="9" t="s">
        <v>334</v>
      </c>
      <c r="E210" s="55">
        <v>6799</v>
      </c>
      <c r="F210" s="55">
        <v>0</v>
      </c>
      <c r="G210" s="55">
        <v>0</v>
      </c>
      <c r="H210" s="55">
        <v>0</v>
      </c>
      <c r="I210" s="55">
        <v>0</v>
      </c>
      <c r="J210" s="55">
        <v>925739</v>
      </c>
      <c r="K210" s="55">
        <v>0</v>
      </c>
      <c r="L210" s="55">
        <v>0</v>
      </c>
      <c r="M210" s="55">
        <v>0</v>
      </c>
    </row>
    <row r="211" spans="1:13" ht="13.5">
      <c r="A211" s="162">
        <v>5220</v>
      </c>
      <c r="C211" s="149" t="s">
        <v>555</v>
      </c>
      <c r="D211" s="9" t="s">
        <v>334</v>
      </c>
      <c r="E211" s="55">
        <v>0</v>
      </c>
      <c r="F211" s="55">
        <v>0</v>
      </c>
      <c r="G211" s="55">
        <v>1545600</v>
      </c>
      <c r="H211" s="55">
        <v>904962</v>
      </c>
      <c r="I211" s="55">
        <v>0</v>
      </c>
      <c r="J211" s="55">
        <v>7777</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209992</v>
      </c>
      <c r="M219" s="55">
        <v>274328</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0</v>
      </c>
      <c r="F222" s="55">
        <v>19604</v>
      </c>
      <c r="G222" s="55">
        <v>9206</v>
      </c>
      <c r="H222" s="55">
        <v>10607</v>
      </c>
      <c r="I222" s="55">
        <v>21029</v>
      </c>
      <c r="J222" s="55">
        <v>21206</v>
      </c>
      <c r="K222" s="55">
        <v>20708</v>
      </c>
      <c r="L222" s="55">
        <v>0</v>
      </c>
      <c r="M222" s="55">
        <v>140570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129667</v>
      </c>
      <c r="M225" s="55">
        <v>0</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0</v>
      </c>
      <c r="J227" s="55">
        <v>0</v>
      </c>
      <c r="K227" s="55">
        <v>0</v>
      </c>
      <c r="L227" s="55">
        <v>0</v>
      </c>
      <c r="M227" s="55">
        <v>0</v>
      </c>
    </row>
    <row r="228" spans="1:13" ht="13.5">
      <c r="A228" s="162" t="s">
        <v>443</v>
      </c>
      <c r="C228" s="156" t="s">
        <v>90</v>
      </c>
      <c r="D228" s="9" t="s">
        <v>334</v>
      </c>
      <c r="E228" s="55">
        <v>1803832</v>
      </c>
      <c r="F228" s="55">
        <v>1633854</v>
      </c>
      <c r="G228" s="55">
        <v>1691927</v>
      </c>
      <c r="H228" s="55">
        <v>1742588</v>
      </c>
      <c r="I228" s="55">
        <v>1764952</v>
      </c>
      <c r="J228" s="55">
        <v>1993204</v>
      </c>
      <c r="K228" s="55">
        <v>1980888</v>
      </c>
      <c r="L228" s="55">
        <v>3005731</v>
      </c>
      <c r="M228" s="55">
        <v>3543927</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160000</v>
      </c>
      <c r="F231" s="55">
        <v>144867</v>
      </c>
      <c r="G231" s="55">
        <v>137039</v>
      </c>
      <c r="H231" s="55">
        <v>0</v>
      </c>
      <c r="I231" s="55">
        <v>0</v>
      </c>
      <c r="J231" s="55">
        <v>0</v>
      </c>
      <c r="K231" s="55">
        <v>1935416</v>
      </c>
      <c r="L231" s="55">
        <v>1460804</v>
      </c>
      <c r="M231" s="55">
        <v>1024244</v>
      </c>
    </row>
    <row r="232" spans="1:13" ht="13.5">
      <c r="A232" s="162">
        <v>5410</v>
      </c>
      <c r="C232" s="155" t="s">
        <v>566</v>
      </c>
      <c r="D232" s="9" t="s">
        <v>334</v>
      </c>
      <c r="E232" s="55">
        <v>9207</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1692237</v>
      </c>
      <c r="F234" s="55">
        <v>1317754</v>
      </c>
      <c r="G234" s="55">
        <v>747558</v>
      </c>
      <c r="H234" s="55">
        <v>323752</v>
      </c>
      <c r="I234" s="55">
        <v>211557</v>
      </c>
      <c r="J234" s="55">
        <v>200823</v>
      </c>
      <c r="K234" s="55">
        <v>203532</v>
      </c>
      <c r="L234" s="55">
        <v>68394</v>
      </c>
      <c r="M234" s="55">
        <v>1510763</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99342</v>
      </c>
      <c r="F242" s="55">
        <v>0</v>
      </c>
      <c r="G242" s="55">
        <v>0</v>
      </c>
      <c r="H242" s="55">
        <v>0</v>
      </c>
      <c r="I242" s="55">
        <v>29397</v>
      </c>
      <c r="J242" s="55">
        <v>227680</v>
      </c>
      <c r="K242" s="55">
        <v>0</v>
      </c>
      <c r="L242" s="55">
        <v>0</v>
      </c>
      <c r="M242" s="55">
        <v>0</v>
      </c>
    </row>
    <row r="243" spans="1:13" ht="13.5">
      <c r="A243" s="162">
        <v>5455</v>
      </c>
      <c r="C243" s="155" t="s">
        <v>562</v>
      </c>
      <c r="D243" s="9" t="s">
        <v>334</v>
      </c>
      <c r="E243" s="55">
        <v>6050</v>
      </c>
      <c r="F243" s="55">
        <v>104110</v>
      </c>
      <c r="G243" s="55">
        <v>73152</v>
      </c>
      <c r="H243" s="55">
        <v>73136</v>
      </c>
      <c r="I243" s="55">
        <v>68975</v>
      </c>
      <c r="J243" s="55">
        <v>0</v>
      </c>
      <c r="K243" s="55">
        <v>298353</v>
      </c>
      <c r="L243" s="55">
        <v>0</v>
      </c>
      <c r="M243" s="55">
        <v>0</v>
      </c>
    </row>
    <row r="244" spans="1:13" ht="13.5">
      <c r="A244" s="162">
        <v>5460</v>
      </c>
      <c r="C244" s="155" t="s">
        <v>548</v>
      </c>
      <c r="D244" s="9" t="s">
        <v>334</v>
      </c>
      <c r="E244" s="55">
        <v>0</v>
      </c>
      <c r="F244" s="55">
        <v>26653</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63573</v>
      </c>
      <c r="F246" s="55">
        <v>0</v>
      </c>
      <c r="G246" s="55">
        <v>0</v>
      </c>
      <c r="H246" s="55">
        <v>0</v>
      </c>
      <c r="I246" s="55">
        <v>0</v>
      </c>
      <c r="J246" s="55">
        <v>0</v>
      </c>
      <c r="K246" s="55">
        <v>0</v>
      </c>
      <c r="L246" s="55">
        <v>0</v>
      </c>
      <c r="M246" s="55">
        <v>0</v>
      </c>
    </row>
    <row r="247" spans="1:13" ht="13.5">
      <c r="A247" s="162" t="s">
        <v>493</v>
      </c>
      <c r="C247" s="154" t="s">
        <v>491</v>
      </c>
      <c r="D247" s="9" t="s">
        <v>334</v>
      </c>
      <c r="E247" s="55">
        <v>1264372</v>
      </c>
      <c r="F247" s="55">
        <v>1213843</v>
      </c>
      <c r="G247" s="55">
        <v>352216</v>
      </c>
      <c r="H247" s="55">
        <v>76304</v>
      </c>
      <c r="I247" s="133"/>
      <c r="J247" s="133"/>
      <c r="K247" s="133"/>
      <c r="L247" s="133"/>
      <c r="M247" s="133"/>
    </row>
    <row r="248" spans="1:13" ht="13.5">
      <c r="A248" s="162" t="s">
        <v>444</v>
      </c>
      <c r="C248" s="152" t="s">
        <v>549</v>
      </c>
      <c r="D248" s="9" t="s">
        <v>334</v>
      </c>
      <c r="E248" s="133"/>
      <c r="F248" s="133"/>
      <c r="G248" s="133"/>
      <c r="H248" s="133"/>
      <c r="I248" s="55">
        <v>202192</v>
      </c>
      <c r="J248" s="55">
        <v>0</v>
      </c>
      <c r="K248" s="55">
        <v>190349</v>
      </c>
      <c r="L248" s="55">
        <v>71075</v>
      </c>
      <c r="M248" s="55">
        <v>120184</v>
      </c>
    </row>
    <row r="249" spans="1:13" ht="13.5">
      <c r="A249" s="162" t="s">
        <v>445</v>
      </c>
      <c r="C249" s="152" t="s">
        <v>550</v>
      </c>
      <c r="D249" s="9" t="s">
        <v>334</v>
      </c>
      <c r="E249" s="133"/>
      <c r="F249" s="133"/>
      <c r="G249" s="133"/>
      <c r="H249" s="133"/>
      <c r="I249" s="55">
        <v>56616</v>
      </c>
      <c r="J249" s="55">
        <v>146281</v>
      </c>
      <c r="K249" s="55">
        <v>11703</v>
      </c>
      <c r="L249" s="55">
        <v>0</v>
      </c>
      <c r="M249" s="55">
        <v>11703</v>
      </c>
    </row>
    <row r="250" spans="1:13" ht="13.5">
      <c r="A250" s="162">
        <v>5475</v>
      </c>
      <c r="C250" s="152" t="s">
        <v>564</v>
      </c>
      <c r="D250" s="9" t="s">
        <v>334</v>
      </c>
      <c r="E250" s="55">
        <v>13128</v>
      </c>
      <c r="F250" s="55">
        <v>13758</v>
      </c>
      <c r="G250" s="55">
        <v>16356</v>
      </c>
      <c r="H250" s="55">
        <v>17928</v>
      </c>
      <c r="I250" s="55">
        <v>21828</v>
      </c>
      <c r="J250" s="55">
        <v>22594</v>
      </c>
      <c r="K250" s="55">
        <v>23543</v>
      </c>
      <c r="L250" s="55">
        <v>25251</v>
      </c>
      <c r="M250" s="55">
        <v>26193</v>
      </c>
    </row>
    <row r="251" spans="1:13" ht="13.5">
      <c r="A251" s="162">
        <v>5480</v>
      </c>
      <c r="C251" s="155" t="s">
        <v>551</v>
      </c>
      <c r="D251" s="9" t="s">
        <v>334</v>
      </c>
      <c r="E251" s="55">
        <v>276155</v>
      </c>
      <c r="F251" s="55">
        <v>308693</v>
      </c>
      <c r="G251" s="55">
        <v>2701050</v>
      </c>
      <c r="H251" s="55">
        <v>777656</v>
      </c>
      <c r="I251" s="55">
        <v>875590</v>
      </c>
      <c r="J251" s="55">
        <v>1559148</v>
      </c>
      <c r="K251" s="55">
        <v>1808138</v>
      </c>
      <c r="L251" s="55">
        <v>2142167</v>
      </c>
      <c r="M251" s="55">
        <v>2419007</v>
      </c>
    </row>
    <row r="252" spans="1:13" ht="13.5">
      <c r="A252" s="162" t="s">
        <v>446</v>
      </c>
      <c r="C252" s="153" t="s">
        <v>90</v>
      </c>
      <c r="D252" s="9" t="s">
        <v>334</v>
      </c>
      <c r="E252" s="55">
        <v>3620526</v>
      </c>
      <c r="F252" s="55">
        <v>5120323</v>
      </c>
      <c r="G252" s="55">
        <v>3752361</v>
      </c>
      <c r="H252" s="55">
        <v>12127830</v>
      </c>
      <c r="I252" s="55">
        <v>15626052</v>
      </c>
      <c r="J252" s="55">
        <v>18036187</v>
      </c>
      <c r="K252" s="55">
        <v>21322724</v>
      </c>
      <c r="L252" s="55">
        <v>25606050</v>
      </c>
      <c r="M252" s="55">
        <v>30274312</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7155127</v>
      </c>
      <c r="F256" s="55">
        <v>10198848</v>
      </c>
      <c r="G256" s="55">
        <v>10026684</v>
      </c>
      <c r="H256" s="55">
        <v>15705641</v>
      </c>
      <c r="I256" s="55">
        <v>20419135</v>
      </c>
      <c r="J256" s="55">
        <v>25917804</v>
      </c>
      <c r="K256" s="55">
        <v>29571363</v>
      </c>
      <c r="L256" s="55">
        <v>32619758</v>
      </c>
      <c r="M256" s="55">
        <v>35472801</v>
      </c>
    </row>
    <row r="257" spans="1:13" ht="13.5">
      <c r="A257" s="103">
        <f aca="true" t="shared" si="9" ref="A257:A269">VALUE(MID(D257,8,4))</f>
        <v>5620</v>
      </c>
      <c r="B257" s="230" t="s">
        <v>589</v>
      </c>
      <c r="C257" s="229"/>
      <c r="D257" s="9" t="s">
        <v>592</v>
      </c>
      <c r="E257" s="55">
        <v>12546550</v>
      </c>
      <c r="F257" s="55">
        <v>15333969</v>
      </c>
      <c r="G257" s="55">
        <v>19138118</v>
      </c>
      <c r="H257" s="55">
        <v>18769284</v>
      </c>
      <c r="I257" s="55">
        <v>14813506</v>
      </c>
      <c r="J257" s="55">
        <v>13313814</v>
      </c>
      <c r="K257" s="55">
        <v>15530790</v>
      </c>
      <c r="L257" s="55">
        <v>18185702</v>
      </c>
      <c r="M257" s="55">
        <v>21303830</v>
      </c>
    </row>
    <row r="258" spans="1:13" ht="13.5">
      <c r="A258" s="103">
        <f t="shared" si="9"/>
        <v>5630</v>
      </c>
      <c r="B258" s="230" t="s">
        <v>417</v>
      </c>
      <c r="C258" s="229"/>
      <c r="D258" s="9" t="s">
        <v>418</v>
      </c>
      <c r="E258" s="55">
        <v>1090793</v>
      </c>
      <c r="F258" s="55">
        <v>858557</v>
      </c>
      <c r="G258" s="55">
        <v>678763</v>
      </c>
      <c r="H258" s="133"/>
      <c r="I258" s="133"/>
      <c r="J258" s="133"/>
      <c r="K258" s="133"/>
      <c r="L258" s="133"/>
      <c r="M258" s="133"/>
    </row>
    <row r="259" spans="1:13" ht="13.5">
      <c r="A259" s="103">
        <f t="shared" si="9"/>
        <v>5640</v>
      </c>
      <c r="B259" s="230" t="s">
        <v>579</v>
      </c>
      <c r="C259" s="229"/>
      <c r="D259" s="9" t="s">
        <v>593</v>
      </c>
      <c r="E259" s="55">
        <v>7051566</v>
      </c>
      <c r="F259" s="55">
        <v>8040622</v>
      </c>
      <c r="G259" s="55">
        <v>9744003</v>
      </c>
      <c r="H259" s="55">
        <v>9772212</v>
      </c>
      <c r="I259" s="55">
        <v>10492016</v>
      </c>
      <c r="J259" s="55">
        <v>11823547</v>
      </c>
      <c r="K259" s="55">
        <v>11893582</v>
      </c>
      <c r="L259" s="55">
        <v>12390392</v>
      </c>
      <c r="M259" s="55">
        <v>12418353</v>
      </c>
    </row>
    <row r="260" spans="1:13" ht="13.5">
      <c r="A260" s="103">
        <f t="shared" si="9"/>
        <v>5650</v>
      </c>
      <c r="B260" s="230" t="s">
        <v>580</v>
      </c>
      <c r="C260" s="229"/>
      <c r="D260" s="9" t="s">
        <v>594</v>
      </c>
      <c r="E260" s="55">
        <v>816948</v>
      </c>
      <c r="F260" s="55">
        <v>1083605</v>
      </c>
      <c r="G260" s="55">
        <v>1496844</v>
      </c>
      <c r="H260" s="55">
        <v>1653002</v>
      </c>
      <c r="I260" s="55">
        <v>1215887</v>
      </c>
      <c r="J260" s="55">
        <v>1059941</v>
      </c>
      <c r="K260" s="55">
        <v>1430224</v>
      </c>
      <c r="L260" s="55">
        <v>1602721</v>
      </c>
      <c r="M260" s="55">
        <v>1790286</v>
      </c>
    </row>
    <row r="261" spans="1:13" ht="13.5">
      <c r="A261" s="103">
        <f t="shared" si="9"/>
        <v>5660</v>
      </c>
      <c r="B261" s="230" t="s">
        <v>420</v>
      </c>
      <c r="C261" s="229"/>
      <c r="D261" s="9" t="s">
        <v>419</v>
      </c>
      <c r="E261" s="55">
        <v>452058</v>
      </c>
      <c r="F261" s="55">
        <v>353249</v>
      </c>
      <c r="G261" s="55">
        <v>432441</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924878</v>
      </c>
      <c r="L262" s="55">
        <v>942732</v>
      </c>
      <c r="M262" s="55">
        <v>1555255</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8103</v>
      </c>
      <c r="L265" s="55">
        <v>8528</v>
      </c>
      <c r="M265" s="55">
        <v>8848</v>
      </c>
    </row>
    <row r="266" spans="1:13" ht="13.5">
      <c r="A266" s="103">
        <f t="shared" si="9"/>
        <v>5691</v>
      </c>
      <c r="B266" s="230" t="s">
        <v>583</v>
      </c>
      <c r="C266" s="229"/>
      <c r="D266" s="9" t="s">
        <v>597</v>
      </c>
      <c r="E266" s="133"/>
      <c r="F266" s="133"/>
      <c r="G266" s="133"/>
      <c r="H266" s="133"/>
      <c r="I266" s="133"/>
      <c r="J266" s="157">
        <v>0</v>
      </c>
      <c r="K266" s="55">
        <v>34104</v>
      </c>
      <c r="L266" s="55">
        <v>704916</v>
      </c>
      <c r="M266" s="55">
        <v>910482</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4952416</v>
      </c>
    </row>
    <row r="269" spans="1:13" ht="13.5">
      <c r="A269" s="103">
        <f t="shared" si="9"/>
        <v>9930</v>
      </c>
      <c r="B269" s="248" t="s">
        <v>590</v>
      </c>
      <c r="C269" s="232"/>
      <c r="D269" s="2" t="s">
        <v>600</v>
      </c>
      <c r="E269" s="55">
        <v>29113042</v>
      </c>
      <c r="F269" s="55">
        <v>35868850</v>
      </c>
      <c r="G269" s="55">
        <v>41516853</v>
      </c>
      <c r="H269" s="55">
        <v>45900139</v>
      </c>
      <c r="I269" s="55">
        <v>46940544</v>
      </c>
      <c r="J269" s="55">
        <v>52115106</v>
      </c>
      <c r="K269" s="55">
        <v>59393044</v>
      </c>
      <c r="L269" s="55">
        <v>66454749</v>
      </c>
      <c r="M269" s="55">
        <v>78412271</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24274638</v>
      </c>
      <c r="F275" s="54">
        <v>35410739</v>
      </c>
      <c r="G275" s="54">
        <v>42786831</v>
      </c>
      <c r="H275" s="54">
        <v>57252490</v>
      </c>
      <c r="I275" s="54">
        <v>48506446</v>
      </c>
      <c r="J275" s="54">
        <v>70318085</v>
      </c>
      <c r="K275" s="54">
        <v>83466059</v>
      </c>
      <c r="L275" s="54">
        <v>84845413</v>
      </c>
      <c r="M275" s="54">
        <v>107047385</v>
      </c>
    </row>
    <row r="276" spans="1:13" ht="13.5">
      <c r="A276" s="103">
        <f t="shared" si="10"/>
        <v>499</v>
      </c>
      <c r="C276" s="3" t="s">
        <v>608</v>
      </c>
      <c r="D276" s="9" t="s">
        <v>125</v>
      </c>
      <c r="E276" s="54">
        <v>3077323</v>
      </c>
      <c r="F276" s="54">
        <v>2474117</v>
      </c>
      <c r="G276" s="54">
        <v>3428094</v>
      </c>
      <c r="H276" s="54">
        <v>4020566</v>
      </c>
      <c r="I276" s="54">
        <v>10698248</v>
      </c>
      <c r="J276" s="54">
        <v>4688260</v>
      </c>
      <c r="K276" s="54">
        <v>3011257</v>
      </c>
      <c r="L276" s="54">
        <v>4381285</v>
      </c>
      <c r="M276" s="54">
        <v>3083988</v>
      </c>
    </row>
    <row r="277" spans="1:13" ht="13.5">
      <c r="A277" s="103">
        <f t="shared" si="10"/>
        <v>699</v>
      </c>
      <c r="C277" s="3" t="s">
        <v>609</v>
      </c>
      <c r="D277" s="9" t="s">
        <v>233</v>
      </c>
      <c r="E277" s="54">
        <v>9780007</v>
      </c>
      <c r="F277" s="54">
        <v>9606084</v>
      </c>
      <c r="G277" s="54">
        <v>8291127</v>
      </c>
      <c r="H277" s="54">
        <v>8326434</v>
      </c>
      <c r="I277" s="54">
        <v>7813068</v>
      </c>
      <c r="J277" s="54">
        <v>9584061</v>
      </c>
      <c r="K277" s="54">
        <v>10135122</v>
      </c>
      <c r="L277" s="54">
        <v>12052158</v>
      </c>
      <c r="M277" s="54">
        <v>12053343</v>
      </c>
    </row>
    <row r="278" spans="1:13" ht="13.5">
      <c r="A278" s="103">
        <f t="shared" si="10"/>
        <v>829</v>
      </c>
      <c r="C278" s="3" t="s">
        <v>286</v>
      </c>
      <c r="D278" s="9" t="s">
        <v>290</v>
      </c>
      <c r="E278" s="54">
        <v>7842752</v>
      </c>
      <c r="F278" s="54">
        <v>6521300</v>
      </c>
      <c r="G278" s="54">
        <v>6521300</v>
      </c>
      <c r="H278" s="54">
        <v>6521300</v>
      </c>
      <c r="I278" s="54">
        <v>54647352</v>
      </c>
      <c r="J278" s="54">
        <v>57711288</v>
      </c>
      <c r="K278" s="54">
        <v>6521300</v>
      </c>
      <c r="L278" s="54">
        <v>6521300</v>
      </c>
      <c r="M278" s="54">
        <v>6521300</v>
      </c>
    </row>
    <row r="279" spans="1:13" s="23" customFormat="1" ht="15">
      <c r="A279" s="103">
        <f t="shared" si="10"/>
        <v>845</v>
      </c>
      <c r="B279" s="115"/>
      <c r="C279" s="3" t="s">
        <v>287</v>
      </c>
      <c r="D279" s="9" t="s">
        <v>291</v>
      </c>
      <c r="E279" s="54">
        <v>0</v>
      </c>
      <c r="F279" s="54">
        <v>0</v>
      </c>
      <c r="G279" s="54">
        <v>0</v>
      </c>
      <c r="H279" s="54">
        <v>0</v>
      </c>
      <c r="I279" s="54">
        <v>16071438</v>
      </c>
      <c r="J279" s="54">
        <v>14781505</v>
      </c>
      <c r="K279" s="54">
        <v>21229739</v>
      </c>
      <c r="L279" s="54">
        <v>20003726</v>
      </c>
      <c r="M279" s="54">
        <v>19927379</v>
      </c>
    </row>
    <row r="280" spans="1:13" s="23" customFormat="1" ht="15">
      <c r="A280" s="103">
        <f t="shared" si="10"/>
        <v>898</v>
      </c>
      <c r="B280" s="115"/>
      <c r="C280" s="3" t="s">
        <v>288</v>
      </c>
      <c r="D280" s="9" t="s">
        <v>292</v>
      </c>
      <c r="E280" s="54">
        <v>58593</v>
      </c>
      <c r="F280" s="54">
        <v>0</v>
      </c>
      <c r="G280" s="54">
        <v>0</v>
      </c>
      <c r="H280" s="54">
        <v>0</v>
      </c>
      <c r="I280" s="54">
        <v>6521300</v>
      </c>
      <c r="J280" s="54">
        <v>6521300</v>
      </c>
      <c r="K280" s="54">
        <v>0</v>
      </c>
      <c r="L280" s="54">
        <v>0</v>
      </c>
      <c r="M280" s="54">
        <v>0</v>
      </c>
    </row>
    <row r="281" spans="1:13" s="23" customFormat="1" ht="15">
      <c r="A281" s="103">
        <f t="shared" si="10"/>
        <v>9920</v>
      </c>
      <c r="B281" s="115"/>
      <c r="C281" s="3" t="s">
        <v>289</v>
      </c>
      <c r="D281" s="9" t="s">
        <v>293</v>
      </c>
      <c r="E281" s="54">
        <v>282594</v>
      </c>
      <c r="F281" s="54">
        <v>300103</v>
      </c>
      <c r="G281" s="54">
        <v>307100</v>
      </c>
      <c r="H281" s="54">
        <v>343502</v>
      </c>
      <c r="I281" s="54">
        <v>346375</v>
      </c>
      <c r="J281" s="54">
        <v>427888</v>
      </c>
      <c r="K281" s="54">
        <v>410602</v>
      </c>
      <c r="L281" s="54">
        <v>423157</v>
      </c>
      <c r="M281" s="54">
        <v>519976</v>
      </c>
    </row>
    <row r="282" spans="1:13" s="23" customFormat="1" ht="15">
      <c r="A282" s="103">
        <f t="shared" si="10"/>
        <v>9930</v>
      </c>
      <c r="B282" s="115"/>
      <c r="C282" s="4" t="s">
        <v>237</v>
      </c>
      <c r="D282" s="2" t="s">
        <v>238</v>
      </c>
      <c r="E282" s="54">
        <v>45315907</v>
      </c>
      <c r="F282" s="54">
        <v>54312343</v>
      </c>
      <c r="G282" s="54">
        <v>61334452</v>
      </c>
      <c r="H282" s="54">
        <v>76464292</v>
      </c>
      <c r="I282" s="54">
        <v>144604227</v>
      </c>
      <c r="J282" s="54">
        <v>164032387</v>
      </c>
      <c r="K282" s="54">
        <v>124774079</v>
      </c>
      <c r="L282" s="54">
        <v>128227039</v>
      </c>
      <c r="M282" s="54">
        <v>149153371</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9454258</v>
      </c>
      <c r="F285" s="54">
        <v>10902112</v>
      </c>
      <c r="G285" s="54">
        <v>10205005</v>
      </c>
      <c r="H285" s="54">
        <v>7914520</v>
      </c>
      <c r="I285" s="54">
        <v>12753693</v>
      </c>
      <c r="J285" s="54">
        <v>12843097</v>
      </c>
      <c r="K285" s="54">
        <v>22525489</v>
      </c>
      <c r="L285" s="54">
        <v>9740958</v>
      </c>
      <c r="M285" s="54">
        <v>10283127</v>
      </c>
    </row>
    <row r="286" spans="1:13" s="23" customFormat="1" ht="13.5">
      <c r="A286" s="103">
        <f t="shared" si="11"/>
        <v>2410</v>
      </c>
      <c r="B286" s="231" t="s">
        <v>194</v>
      </c>
      <c r="C286" s="229"/>
      <c r="D286" s="9" t="s">
        <v>255</v>
      </c>
      <c r="E286" s="54">
        <v>29113042</v>
      </c>
      <c r="F286" s="54">
        <v>35868850</v>
      </c>
      <c r="G286" s="54">
        <v>41516853</v>
      </c>
      <c r="H286" s="54">
        <v>45900139</v>
      </c>
      <c r="I286" s="54">
        <v>46940544</v>
      </c>
      <c r="J286" s="54">
        <v>52115106</v>
      </c>
      <c r="K286" s="54">
        <v>59393044</v>
      </c>
      <c r="L286" s="54">
        <v>66454749</v>
      </c>
      <c r="M286" s="54">
        <v>78412271</v>
      </c>
    </row>
    <row r="287" spans="1:13" s="23" customFormat="1" ht="15">
      <c r="A287" s="103">
        <f t="shared" si="11"/>
        <v>2490</v>
      </c>
      <c r="B287" s="115"/>
      <c r="C287" s="3" t="s">
        <v>296</v>
      </c>
      <c r="D287" s="9" t="s">
        <v>256</v>
      </c>
      <c r="E287" s="54">
        <v>2291635</v>
      </c>
      <c r="F287" s="54">
        <v>3351868</v>
      </c>
      <c r="G287" s="54">
        <v>4097077</v>
      </c>
      <c r="H287" s="54">
        <v>2787926</v>
      </c>
      <c r="I287" s="54">
        <v>2706402</v>
      </c>
      <c r="J287" s="54">
        <v>3297309</v>
      </c>
      <c r="K287" s="54">
        <v>2576013</v>
      </c>
      <c r="L287" s="54">
        <v>2782859</v>
      </c>
      <c r="M287" s="54">
        <v>2483803</v>
      </c>
    </row>
    <row r="288" spans="1:13" s="23" customFormat="1" ht="15">
      <c r="A288" s="103">
        <f t="shared" si="11"/>
        <v>2699</v>
      </c>
      <c r="B288" s="115"/>
      <c r="C288" s="3" t="s">
        <v>610</v>
      </c>
      <c r="D288" s="9" t="s">
        <v>122</v>
      </c>
      <c r="E288" s="54">
        <v>1460300</v>
      </c>
      <c r="F288" s="54">
        <v>1248200</v>
      </c>
      <c r="G288" s="54">
        <v>1024500</v>
      </c>
      <c r="H288" s="54">
        <v>788600</v>
      </c>
      <c r="I288" s="54">
        <v>16611037</v>
      </c>
      <c r="J288" s="54">
        <v>15058505</v>
      </c>
      <c r="K288" s="54">
        <v>21229739</v>
      </c>
      <c r="L288" s="54">
        <v>20003726</v>
      </c>
      <c r="M288" s="54">
        <v>19927379</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5780008</v>
      </c>
      <c r="F290" s="54">
        <v>3232051</v>
      </c>
      <c r="G290" s="54">
        <v>3486505</v>
      </c>
      <c r="H290" s="54">
        <v>3750694</v>
      </c>
      <c r="I290" s="54">
        <v>4068953</v>
      </c>
      <c r="J290" s="54">
        <v>0</v>
      </c>
      <c r="K290" s="54">
        <v>0</v>
      </c>
      <c r="L290" s="54">
        <v>5220924</v>
      </c>
      <c r="M290" s="54">
        <v>26689</v>
      </c>
    </row>
    <row r="291" spans="1:13" s="23" customFormat="1" ht="15">
      <c r="A291" s="103">
        <f t="shared" si="11"/>
        <v>9940</v>
      </c>
      <c r="B291" s="115"/>
      <c r="C291" s="4" t="s">
        <v>239</v>
      </c>
      <c r="D291" s="2" t="s">
        <v>240</v>
      </c>
      <c r="E291" s="54">
        <v>48099243</v>
      </c>
      <c r="F291" s="54">
        <v>54603081</v>
      </c>
      <c r="G291" s="54">
        <v>60329940</v>
      </c>
      <c r="H291" s="54">
        <v>61141879</v>
      </c>
      <c r="I291" s="54">
        <v>83080629</v>
      </c>
      <c r="J291" s="54">
        <v>83314017</v>
      </c>
      <c r="K291" s="54">
        <v>105724285</v>
      </c>
      <c r="L291" s="54">
        <v>104203216</v>
      </c>
      <c r="M291" s="54">
        <v>111133269</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-2783336</v>
      </c>
      <c r="F294" s="59">
        <v>-290738</v>
      </c>
      <c r="G294" s="59">
        <v>1004512</v>
      </c>
      <c r="H294" s="59">
        <v>15322413</v>
      </c>
      <c r="I294" s="59">
        <v>61523598</v>
      </c>
      <c r="J294" s="59">
        <v>80718370</v>
      </c>
      <c r="K294" s="59">
        <v>19049794</v>
      </c>
      <c r="L294" s="59">
        <v>24023823</v>
      </c>
      <c r="M294" s="59">
        <v>38020102</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1670460</v>
      </c>
      <c r="F297" s="54">
        <v>2197002</v>
      </c>
      <c r="G297" s="54">
        <v>2460015</v>
      </c>
      <c r="H297" s="54">
        <v>2733782</v>
      </c>
      <c r="I297" s="54">
        <v>2735997</v>
      </c>
      <c r="J297" s="54">
        <v>2647834</v>
      </c>
      <c r="K297" s="54">
        <v>2709157</v>
      </c>
      <c r="L297" s="54">
        <v>2719067</v>
      </c>
      <c r="M297" s="54">
        <v>3598541</v>
      </c>
    </row>
    <row r="298" spans="1:13" ht="13.5">
      <c r="A298" s="103">
        <f t="shared" si="12"/>
        <v>5299</v>
      </c>
      <c r="C298" s="3" t="s">
        <v>323</v>
      </c>
      <c r="D298" s="9" t="s">
        <v>191</v>
      </c>
      <c r="E298" s="54">
        <v>-343875</v>
      </c>
      <c r="F298" s="54">
        <v>-3214215</v>
      </c>
      <c r="G298" s="54">
        <v>-5330801</v>
      </c>
      <c r="H298" s="54">
        <v>-1245439</v>
      </c>
      <c r="I298" s="54">
        <v>-4959640</v>
      </c>
      <c r="J298" s="54">
        <v>-195935</v>
      </c>
      <c r="K298" s="54">
        <v>-2915672</v>
      </c>
      <c r="L298" s="54">
        <v>-1938306</v>
      </c>
      <c r="M298" s="54">
        <v>-2761527</v>
      </c>
    </row>
    <row r="299" spans="1:13" ht="13.5">
      <c r="A299" s="103">
        <f t="shared" si="12"/>
        <v>5499</v>
      </c>
      <c r="B299" s="231" t="s">
        <v>192</v>
      </c>
      <c r="C299" s="229"/>
      <c r="D299" s="9" t="s">
        <v>193</v>
      </c>
      <c r="E299" s="54">
        <v>16447303</v>
      </c>
      <c r="F299" s="54">
        <v>16730768</v>
      </c>
      <c r="G299" s="54">
        <v>18265261</v>
      </c>
      <c r="H299" s="54">
        <v>25802384</v>
      </c>
      <c r="I299" s="54">
        <v>29240279</v>
      </c>
      <c r="J299" s="54">
        <v>35364441</v>
      </c>
      <c r="K299" s="54">
        <v>40510863</v>
      </c>
      <c r="L299" s="54">
        <v>48467712</v>
      </c>
      <c r="M299" s="54">
        <v>57137156</v>
      </c>
    </row>
    <row r="300" spans="1:13" ht="13.5">
      <c r="A300" s="103">
        <f t="shared" si="12"/>
        <v>5080</v>
      </c>
      <c r="C300" s="3" t="s">
        <v>88</v>
      </c>
      <c r="D300" s="9" t="s">
        <v>195</v>
      </c>
      <c r="E300" s="54">
        <v>0</v>
      </c>
      <c r="F300" s="54">
        <v>0</v>
      </c>
      <c r="G300" s="54">
        <v>0</v>
      </c>
      <c r="H300" s="54">
        <v>0</v>
      </c>
      <c r="I300" s="54">
        <v>54647352</v>
      </c>
      <c r="J300" s="54">
        <v>57711288</v>
      </c>
      <c r="K300" s="54">
        <v>0</v>
      </c>
      <c r="L300" s="54">
        <v>0</v>
      </c>
      <c r="M300" s="54">
        <v>0</v>
      </c>
    </row>
    <row r="301" spans="1:13" ht="13.5">
      <c r="A301" s="103">
        <f t="shared" si="12"/>
        <v>9950</v>
      </c>
      <c r="C301" s="3" t="s">
        <v>321</v>
      </c>
      <c r="D301" s="9" t="s">
        <v>236</v>
      </c>
      <c r="E301" s="54">
        <v>17773888</v>
      </c>
      <c r="F301" s="54">
        <v>15713555</v>
      </c>
      <c r="G301" s="54">
        <v>15394475</v>
      </c>
      <c r="H301" s="54">
        <v>27290727</v>
      </c>
      <c r="I301" s="54">
        <v>81663988</v>
      </c>
      <c r="J301" s="54">
        <v>95527628</v>
      </c>
      <c r="K301" s="54">
        <v>40304348</v>
      </c>
      <c r="L301" s="54">
        <v>49248473</v>
      </c>
      <c r="M301" s="54">
        <v>57974170</v>
      </c>
    </row>
    <row r="302" spans="1:4" ht="6" customHeight="1">
      <c r="A302" s="103"/>
      <c r="C302" s="3"/>
      <c r="D302" s="38"/>
    </row>
    <row r="303" spans="1:13" ht="15">
      <c r="A303" s="103">
        <f t="shared" si="12"/>
        <v>5699</v>
      </c>
      <c r="C303" s="112" t="s">
        <v>297</v>
      </c>
      <c r="D303" s="9" t="s">
        <v>298</v>
      </c>
      <c r="E303" s="54">
        <v>20557224</v>
      </c>
      <c r="F303" s="54">
        <v>16004293</v>
      </c>
      <c r="G303" s="54">
        <v>14389963</v>
      </c>
      <c r="H303" s="54">
        <v>11968314</v>
      </c>
      <c r="I303" s="54">
        <v>20140390</v>
      </c>
      <c r="J303" s="54">
        <v>14809258</v>
      </c>
      <c r="K303" s="54">
        <v>21254554</v>
      </c>
      <c r="L303" s="54">
        <v>25224650</v>
      </c>
      <c r="M303" s="54">
        <v>19954068</v>
      </c>
    </row>
    <row r="304" spans="1:4" ht="6" customHeight="1">
      <c r="A304" s="103"/>
      <c r="C304" s="3"/>
      <c r="D304" s="38"/>
    </row>
    <row r="305" spans="1:13" ht="13.5">
      <c r="A305" s="103">
        <f>VALUE(MID(D305,8,4))</f>
        <v>6099</v>
      </c>
      <c r="C305" s="4" t="s">
        <v>188</v>
      </c>
      <c r="D305" s="2" t="s">
        <v>502</v>
      </c>
      <c r="E305" s="54">
        <v>-2783336</v>
      </c>
      <c r="F305" s="54">
        <v>-290738</v>
      </c>
      <c r="G305" s="54">
        <v>1004512</v>
      </c>
      <c r="H305" s="54">
        <v>15322413</v>
      </c>
      <c r="I305" s="54">
        <v>61523598</v>
      </c>
      <c r="J305" s="54">
        <v>80718370</v>
      </c>
      <c r="K305" s="54">
        <v>19049794</v>
      </c>
      <c r="L305" s="54">
        <v>24023823</v>
      </c>
      <c r="M305" s="54">
        <v>38020102</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16237516</v>
      </c>
      <c r="F308" s="54">
        <v>14021721</v>
      </c>
      <c r="G308" s="54">
        <v>11927958</v>
      </c>
      <c r="H308" s="54">
        <v>9006219</v>
      </c>
      <c r="I308" s="54">
        <v>16611037</v>
      </c>
      <c r="J308" s="54">
        <v>15058505</v>
      </c>
      <c r="K308" s="54">
        <v>21229739</v>
      </c>
      <c r="L308" s="54">
        <v>20003726</v>
      </c>
      <c r="M308" s="54">
        <v>19927379</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16237516</v>
      </c>
      <c r="F313" s="54">
        <v>14021721</v>
      </c>
      <c r="G313" s="54">
        <v>11927958</v>
      </c>
      <c r="H313" s="54">
        <v>9006219</v>
      </c>
      <c r="I313" s="54">
        <v>16611037</v>
      </c>
      <c r="J313" s="54">
        <v>15058505</v>
      </c>
      <c r="K313" s="54">
        <v>21229739</v>
      </c>
      <c r="L313" s="54">
        <v>20003726</v>
      </c>
      <c r="M313" s="54">
        <v>19927379</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0</v>
      </c>
      <c r="I317" s="54">
        <v>0</v>
      </c>
      <c r="J317" s="54">
        <v>0</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1624347</v>
      </c>
      <c r="F319" s="54">
        <v>970664</v>
      </c>
      <c r="G319" s="54">
        <v>472861</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13152869</v>
      </c>
      <c r="F329" s="54">
        <v>11802857</v>
      </c>
      <c r="G329" s="54">
        <v>10430597</v>
      </c>
      <c r="H329" s="54">
        <v>8217619</v>
      </c>
      <c r="I329" s="54">
        <v>16071437</v>
      </c>
      <c r="J329" s="54">
        <v>14781505</v>
      </c>
      <c r="K329" s="54">
        <v>21229739</v>
      </c>
      <c r="L329" s="54">
        <v>20003726</v>
      </c>
      <c r="M329" s="54">
        <v>19927379</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788600</v>
      </c>
      <c r="I331" s="54">
        <v>539600</v>
      </c>
      <c r="J331" s="54">
        <v>277000</v>
      </c>
      <c r="K331" s="54">
        <v>0</v>
      </c>
      <c r="L331" s="54">
        <v>0</v>
      </c>
      <c r="M331" s="54">
        <v>0</v>
      </c>
    </row>
    <row r="332" spans="1:13" ht="13.5">
      <c r="A332" s="103">
        <v>9930</v>
      </c>
      <c r="C332" s="4" t="s">
        <v>590</v>
      </c>
      <c r="D332" s="9" t="s">
        <v>43</v>
      </c>
      <c r="E332" s="54">
        <v>16237516</v>
      </c>
      <c r="F332" s="54">
        <v>14021721</v>
      </c>
      <c r="G332" s="54">
        <v>11927958</v>
      </c>
      <c r="H332" s="54">
        <v>9006219</v>
      </c>
      <c r="I332" s="54">
        <v>16611037</v>
      </c>
      <c r="J332" s="54">
        <v>15058505</v>
      </c>
      <c r="K332" s="54">
        <v>21229739</v>
      </c>
      <c r="L332" s="54">
        <v>20003726</v>
      </c>
      <c r="M332" s="54">
        <v>19927379</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6931802</v>
      </c>
      <c r="F336" s="54">
        <v>2004974</v>
      </c>
      <c r="G336" s="54">
        <v>1870063</v>
      </c>
      <c r="H336" s="54">
        <v>2685839</v>
      </c>
      <c r="I336" s="54">
        <v>1946181</v>
      </c>
      <c r="J336" s="54">
        <v>1289932</v>
      </c>
      <c r="K336" s="54">
        <v>1636020</v>
      </c>
      <c r="L336" s="54">
        <v>1226012</v>
      </c>
      <c r="M336" s="54">
        <v>1424863</v>
      </c>
    </row>
    <row r="337" spans="1:13" ht="13.5">
      <c r="A337" s="103">
        <f>VALUE(MID(D337,8,4))</f>
        <v>3099</v>
      </c>
      <c r="C337" s="3" t="s">
        <v>437</v>
      </c>
      <c r="D337" s="9" t="s">
        <v>438</v>
      </c>
      <c r="E337" s="54">
        <v>1730964</v>
      </c>
      <c r="F337" s="54">
        <v>827651</v>
      </c>
      <c r="G337" s="54">
        <v>808425</v>
      </c>
      <c r="H337" s="54">
        <v>680753</v>
      </c>
      <c r="I337" s="54">
        <v>528022</v>
      </c>
      <c r="J337" s="54">
        <v>895653</v>
      </c>
      <c r="K337" s="54">
        <v>1253220</v>
      </c>
      <c r="L337" s="54">
        <v>1143031</v>
      </c>
      <c r="M337" s="54">
        <v>1097391</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14777216</v>
      </c>
      <c r="F340" s="54">
        <v>12773521</v>
      </c>
      <c r="G340" s="54">
        <v>10903458</v>
      </c>
      <c r="H340" s="54">
        <v>8217619</v>
      </c>
      <c r="I340" s="54">
        <v>16071437</v>
      </c>
      <c r="J340" s="54">
        <v>14781505</v>
      </c>
      <c r="K340" s="54">
        <v>21229739</v>
      </c>
      <c r="L340" s="54">
        <v>20003726</v>
      </c>
      <c r="M340" s="54">
        <v>19927379</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1460300</v>
      </c>
      <c r="F342" s="54">
        <v>1248200</v>
      </c>
      <c r="G342" s="54">
        <v>1024500</v>
      </c>
      <c r="H342" s="54">
        <v>788600</v>
      </c>
      <c r="I342" s="54">
        <v>539600</v>
      </c>
      <c r="J342" s="54">
        <v>277000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26668084</v>
      </c>
      <c r="F358" s="54">
        <v>29555433</v>
      </c>
      <c r="G358" s="54">
        <v>32856266</v>
      </c>
      <c r="H358" s="54">
        <v>35947492</v>
      </c>
      <c r="I358" s="54">
        <v>40747181</v>
      </c>
      <c r="J358" s="54">
        <v>45114605</v>
      </c>
      <c r="K358" s="54">
        <v>46132293</v>
      </c>
      <c r="L358" s="54">
        <v>50243705</v>
      </c>
      <c r="M358" s="54">
        <v>54786749</v>
      </c>
    </row>
    <row r="359" spans="1:13" ht="13.5">
      <c r="A359" s="103">
        <f>VALUE(MID(D359,8,4))</f>
        <v>9199</v>
      </c>
      <c r="C359" s="3" t="s">
        <v>196</v>
      </c>
      <c r="D359" s="9" t="s">
        <v>197</v>
      </c>
      <c r="E359" s="54">
        <v>41306947</v>
      </c>
      <c r="F359" s="54">
        <v>47113076</v>
      </c>
      <c r="G359" s="54">
        <v>52320392</v>
      </c>
      <c r="H359" s="54">
        <v>58913023</v>
      </c>
      <c r="I359" s="54">
        <v>67016452</v>
      </c>
      <c r="J359" s="54">
        <v>73730746</v>
      </c>
      <c r="K359" s="54">
        <v>81003756</v>
      </c>
      <c r="L359" s="54">
        <v>86966724</v>
      </c>
      <c r="M359" s="54">
        <v>93775890</v>
      </c>
    </row>
    <row r="360" spans="1:13" ht="13.5">
      <c r="A360" s="103">
        <f>VALUE(MID(D360,8,4))</f>
        <v>9199</v>
      </c>
      <c r="C360" s="3" t="s">
        <v>198</v>
      </c>
      <c r="D360" s="9" t="s">
        <v>199</v>
      </c>
      <c r="E360" s="54">
        <v>34518578</v>
      </c>
      <c r="F360" s="54">
        <v>35914856</v>
      </c>
      <c r="G360" s="54">
        <v>37207388</v>
      </c>
      <c r="H360" s="54">
        <v>39774525</v>
      </c>
      <c r="I360" s="54">
        <v>42898719</v>
      </c>
      <c r="J360" s="54">
        <v>45166396</v>
      </c>
      <c r="K360" s="54">
        <v>46714547</v>
      </c>
      <c r="L360" s="54">
        <v>48054010</v>
      </c>
      <c r="M360" s="54">
        <v>49227730</v>
      </c>
    </row>
    <row r="361" spans="1:13" ht="13.5">
      <c r="A361" s="103">
        <f>VALUE(MID(D361,8,4))</f>
        <v>9199</v>
      </c>
      <c r="C361" s="4" t="s">
        <v>200</v>
      </c>
      <c r="D361" s="2" t="s">
        <v>201</v>
      </c>
      <c r="E361" s="59">
        <v>102493609</v>
      </c>
      <c r="F361" s="59">
        <v>112583366</v>
      </c>
      <c r="G361" s="59">
        <v>122384046</v>
      </c>
      <c r="H361" s="59">
        <v>134635040</v>
      </c>
      <c r="I361" s="59">
        <v>150662352</v>
      </c>
      <c r="J361" s="59">
        <v>164011747</v>
      </c>
      <c r="K361" s="59">
        <v>173850596</v>
      </c>
      <c r="L361" s="59">
        <v>185264439</v>
      </c>
      <c r="M361" s="59">
        <v>197790369</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1632705</v>
      </c>
      <c r="F364" s="54">
        <v>1552737</v>
      </c>
      <c r="G364" s="54">
        <v>1544621</v>
      </c>
      <c r="H364" s="54">
        <v>1222654</v>
      </c>
      <c r="I364" s="54">
        <v>1235461</v>
      </c>
      <c r="J364" s="54">
        <v>1277633</v>
      </c>
      <c r="K364" s="54">
        <v>1258446</v>
      </c>
      <c r="L364" s="54">
        <v>1682737</v>
      </c>
      <c r="M364" s="54">
        <v>1692347</v>
      </c>
    </row>
    <row r="365" spans="1:13" ht="13.5" customHeight="1">
      <c r="A365" s="103">
        <f>VALUE(MID(D365,8,4))</f>
        <v>9299</v>
      </c>
      <c r="C365" s="3" t="s">
        <v>505</v>
      </c>
      <c r="D365" s="9" t="s">
        <v>509</v>
      </c>
      <c r="E365" s="54">
        <v>1178999</v>
      </c>
      <c r="F365" s="54">
        <v>877870</v>
      </c>
      <c r="G365" s="54">
        <v>929070</v>
      </c>
      <c r="H365" s="54">
        <v>1005546</v>
      </c>
      <c r="I365" s="54">
        <v>1048447</v>
      </c>
      <c r="J365" s="54">
        <v>1103421</v>
      </c>
      <c r="K365" s="54">
        <v>1132353</v>
      </c>
      <c r="L365" s="54">
        <v>1161977</v>
      </c>
      <c r="M365" s="54">
        <v>1218804</v>
      </c>
    </row>
    <row r="366" spans="1:13" ht="13.5" customHeight="1">
      <c r="A366" s="103">
        <f>VALUE(MID(D366,8,4))</f>
        <v>9299</v>
      </c>
      <c r="C366" s="3" t="s">
        <v>506</v>
      </c>
      <c r="D366" s="9" t="s">
        <v>510</v>
      </c>
      <c r="E366" s="54">
        <v>83496</v>
      </c>
      <c r="F366" s="54">
        <v>-20113</v>
      </c>
      <c r="G366" s="54">
        <v>57870</v>
      </c>
      <c r="H366" s="54">
        <v>466655</v>
      </c>
      <c r="I366" s="54">
        <v>522040</v>
      </c>
      <c r="J366" s="54">
        <v>563608</v>
      </c>
      <c r="K366" s="54">
        <v>546215</v>
      </c>
      <c r="L366" s="54">
        <v>165359</v>
      </c>
      <c r="M366" s="54">
        <v>164542</v>
      </c>
    </row>
    <row r="367" spans="1:13" ht="13.5" customHeight="1">
      <c r="A367" s="103">
        <f>VALUE(MID(D367,8,4))</f>
        <v>9299</v>
      </c>
      <c r="C367" s="4" t="s">
        <v>507</v>
      </c>
      <c r="D367" s="2" t="s">
        <v>511</v>
      </c>
      <c r="E367" s="59">
        <v>2895200</v>
      </c>
      <c r="F367" s="59">
        <v>2410494</v>
      </c>
      <c r="G367" s="59">
        <v>2531561</v>
      </c>
      <c r="H367" s="59">
        <v>2694855</v>
      </c>
      <c r="I367" s="59">
        <v>2805948</v>
      </c>
      <c r="J367" s="59">
        <v>2944662</v>
      </c>
      <c r="K367" s="59">
        <v>2937014</v>
      </c>
      <c r="L367" s="59">
        <v>3010073</v>
      </c>
      <c r="M367" s="59">
        <v>3075693</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5330423285</v>
      </c>
      <c r="H370" s="62">
        <v>6345276143</v>
      </c>
      <c r="I370" s="62">
        <v>7564924410</v>
      </c>
      <c r="J370" s="62">
        <v>8054564565</v>
      </c>
      <c r="K370" s="62">
        <v>9392686530</v>
      </c>
      <c r="L370" s="62">
        <v>9737663488</v>
      </c>
      <c r="M370" s="62">
        <v>9895943430</v>
      </c>
    </row>
    <row r="371" spans="1:13" ht="13.5">
      <c r="A371" s="103"/>
      <c r="C371" s="3" t="s">
        <v>202</v>
      </c>
      <c r="D371" s="9" t="s">
        <v>334</v>
      </c>
      <c r="E371" s="63"/>
      <c r="F371" s="63"/>
      <c r="G371" s="62">
        <v>817506199</v>
      </c>
      <c r="H371" s="62">
        <v>984526955</v>
      </c>
      <c r="I371" s="62">
        <v>1089643465</v>
      </c>
      <c r="J371" s="62">
        <v>1171030635</v>
      </c>
      <c r="K371" s="62">
        <v>1376140466</v>
      </c>
      <c r="L371" s="62">
        <v>1443717341</v>
      </c>
      <c r="M371" s="62">
        <v>1518701891</v>
      </c>
    </row>
    <row r="372" spans="1:13" ht="13.5">
      <c r="A372" s="103">
        <f>VALUE(MID(D372,8,4))</f>
        <v>9199</v>
      </c>
      <c r="C372" s="4" t="s">
        <v>203</v>
      </c>
      <c r="D372" s="2" t="s">
        <v>501</v>
      </c>
      <c r="E372" s="72"/>
      <c r="F372" s="72"/>
      <c r="G372" s="73">
        <v>6147929484</v>
      </c>
      <c r="H372" s="73">
        <v>7329803098</v>
      </c>
      <c r="I372" s="73">
        <v>8654567875</v>
      </c>
      <c r="J372" s="73">
        <v>9225595200</v>
      </c>
      <c r="K372" s="73">
        <v>10768826996</v>
      </c>
      <c r="L372" s="73">
        <v>11181380829</v>
      </c>
      <c r="M372" s="73">
        <v>11414645321</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2358700</v>
      </c>
      <c r="H376" s="62">
        <v>2867400</v>
      </c>
      <c r="I376" s="62">
        <v>4415000</v>
      </c>
      <c r="J376" s="62">
        <v>4635900</v>
      </c>
      <c r="K376" s="62">
        <v>4106000</v>
      </c>
      <c r="L376" s="62">
        <v>3501000</v>
      </c>
      <c r="M376" s="62">
        <v>3191400</v>
      </c>
    </row>
    <row r="377" spans="1:13" ht="13.5">
      <c r="A377" s="103"/>
      <c r="C377" s="3" t="s">
        <v>202</v>
      </c>
      <c r="D377" s="9" t="s">
        <v>334</v>
      </c>
      <c r="E377" s="63"/>
      <c r="F377" s="63"/>
      <c r="G377" s="62">
        <v>55609294</v>
      </c>
      <c r="H377" s="62">
        <v>63658270</v>
      </c>
      <c r="I377" s="62">
        <v>67602950</v>
      </c>
      <c r="J377" s="62">
        <v>66448350</v>
      </c>
      <c r="K377" s="62">
        <v>74617220</v>
      </c>
      <c r="L377" s="62">
        <v>76155070</v>
      </c>
      <c r="M377" s="62">
        <v>76583070</v>
      </c>
    </row>
    <row r="378" spans="1:13" ht="13.5">
      <c r="A378" s="103">
        <f>VALUE(MID(D378,8,4))</f>
        <v>9299</v>
      </c>
      <c r="C378" s="4" t="s">
        <v>329</v>
      </c>
      <c r="D378" s="2" t="s">
        <v>330</v>
      </c>
      <c r="E378" s="72"/>
      <c r="F378" s="72"/>
      <c r="G378" s="73">
        <v>57967994</v>
      </c>
      <c r="H378" s="73">
        <v>66525670</v>
      </c>
      <c r="I378" s="73">
        <v>72017950</v>
      </c>
      <c r="J378" s="73">
        <v>71084250</v>
      </c>
      <c r="K378" s="73">
        <v>78723220</v>
      </c>
      <c r="L378" s="73">
        <v>79656070</v>
      </c>
      <c r="M378" s="73">
        <v>79774470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4437252808</v>
      </c>
      <c r="F382" s="62">
        <v>5173267846</v>
      </c>
      <c r="G382" s="62">
        <v>5563414634</v>
      </c>
      <c r="H382" s="62">
        <v>6597517680</v>
      </c>
      <c r="I382" s="62">
        <v>7802975963</v>
      </c>
      <c r="J382" s="62">
        <v>8284601258</v>
      </c>
      <c r="K382" s="62">
        <v>9615242754</v>
      </c>
      <c r="L382" s="62">
        <v>9938192284</v>
      </c>
      <c r="M382" s="62">
        <v>10098374540</v>
      </c>
    </row>
    <row r="383" spans="1:13" ht="13.5">
      <c r="A383" s="103"/>
      <c r="C383" s="3" t="s">
        <v>202</v>
      </c>
      <c r="D383" s="9" t="s">
        <v>334</v>
      </c>
      <c r="E383" s="62">
        <v>1124609377</v>
      </c>
      <c r="F383" s="62">
        <v>1223741685</v>
      </c>
      <c r="G383" s="62">
        <v>1247792566</v>
      </c>
      <c r="H383" s="62">
        <v>1549811624</v>
      </c>
      <c r="I383" s="62">
        <v>1703322780</v>
      </c>
      <c r="J383" s="62">
        <v>1818917735</v>
      </c>
      <c r="K383" s="62">
        <v>2119180478</v>
      </c>
      <c r="L383" s="62">
        <v>2181022418</v>
      </c>
      <c r="M383" s="62">
        <v>2289576815</v>
      </c>
    </row>
    <row r="384" spans="1:13" ht="13.5">
      <c r="A384" s="103">
        <f>VALUE(MID(D384,8,4))</f>
        <v>9199</v>
      </c>
      <c r="C384" s="4" t="s">
        <v>427</v>
      </c>
      <c r="D384" s="2" t="s">
        <v>204</v>
      </c>
      <c r="E384" s="73">
        <v>5561862185</v>
      </c>
      <c r="F384" s="73">
        <v>6397009531</v>
      </c>
      <c r="G384" s="73">
        <v>6811207200</v>
      </c>
      <c r="H384" s="73">
        <v>8147329304</v>
      </c>
      <c r="I384" s="73">
        <v>9506298743</v>
      </c>
      <c r="J384" s="73">
        <v>10103518993</v>
      </c>
      <c r="K384" s="73">
        <v>11734423232</v>
      </c>
      <c r="L384" s="73">
        <v>12119214702</v>
      </c>
      <c r="M384" s="73">
        <v>12387951355</v>
      </c>
    </row>
    <row r="385" spans="1:4" ht="6" customHeight="1">
      <c r="A385" s="103"/>
      <c r="C385" s="3"/>
      <c r="D385" s="38"/>
    </row>
    <row r="386" spans="1:13" ht="13.5">
      <c r="A386" s="103"/>
      <c r="B386" s="228" t="s">
        <v>428</v>
      </c>
      <c r="C386" s="232"/>
      <c r="D386" s="75" t="s">
        <v>334</v>
      </c>
      <c r="E386" s="74">
        <v>0.7977998483973583</v>
      </c>
      <c r="F386" s="74">
        <v>0.8087009751869635</v>
      </c>
      <c r="G386" s="74">
        <v>0.8168030234053076</v>
      </c>
      <c r="H386" s="74">
        <v>0.8097767297512932</v>
      </c>
      <c r="I386" s="74">
        <v>0.8208216650824015</v>
      </c>
      <c r="J386" s="74">
        <v>0.8199718596797614</v>
      </c>
      <c r="K386" s="74">
        <v>0.8194048027668753</v>
      </c>
      <c r="L386" s="74">
        <v>0.8200359947711734</v>
      </c>
      <c r="M386" s="74">
        <v>0.8151771225614407</v>
      </c>
    </row>
    <row r="387" spans="1:13" ht="13.5">
      <c r="A387" s="103"/>
      <c r="B387" s="228" t="s">
        <v>429</v>
      </c>
      <c r="C387" s="232"/>
      <c r="D387" s="75" t="s">
        <v>334</v>
      </c>
      <c r="E387" s="74">
        <v>0.2022001516026417</v>
      </c>
      <c r="F387" s="74">
        <v>0.1912990248130365</v>
      </c>
      <c r="G387" s="74">
        <v>0.18319697659469233</v>
      </c>
      <c r="H387" s="74">
        <v>0.19022327024870678</v>
      </c>
      <c r="I387" s="74">
        <v>0.17917833491759855</v>
      </c>
      <c r="J387" s="74">
        <v>0.18002814032023862</v>
      </c>
      <c r="K387" s="74">
        <v>0.18059519723312464</v>
      </c>
      <c r="L387" s="74">
        <v>0.17996400522882658</v>
      </c>
      <c r="M387" s="74">
        <v>0.18482287743855932</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206806.80393396298</v>
      </c>
      <c r="F389" s="59">
        <v>226042.73961130742</v>
      </c>
      <c r="G389" s="59">
        <v>225365.02663534394</v>
      </c>
      <c r="H389" s="59">
        <v>255482.26102226402</v>
      </c>
      <c r="I389" s="59">
        <v>280231.66415116587</v>
      </c>
      <c r="J389" s="59">
        <v>275405.30428501335</v>
      </c>
      <c r="K389" s="59">
        <v>307755.8612080044</v>
      </c>
      <c r="L389" s="59">
        <v>311900.7283817171</v>
      </c>
      <c r="M389" s="59">
        <v>313444.4449926623</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21115405</v>
      </c>
      <c r="F392" s="62">
        <v>1349625</v>
      </c>
      <c r="G392" s="62">
        <v>2358700</v>
      </c>
      <c r="H392" s="62">
        <v>2867400</v>
      </c>
      <c r="I392" s="62">
        <v>4415000</v>
      </c>
      <c r="J392" s="62">
        <v>4635900</v>
      </c>
      <c r="K392" s="62">
        <v>4106000</v>
      </c>
      <c r="L392" s="62">
        <v>3501000</v>
      </c>
      <c r="M392" s="62">
        <v>3191400</v>
      </c>
    </row>
    <row r="393" spans="1:13" ht="13.5">
      <c r="A393" s="103"/>
      <c r="C393" s="3" t="s">
        <v>202</v>
      </c>
      <c r="D393" s="9" t="s">
        <v>334</v>
      </c>
      <c r="E393" s="62">
        <v>85364763</v>
      </c>
      <c r="F393" s="62">
        <v>77145992</v>
      </c>
      <c r="G393" s="62">
        <v>79819150</v>
      </c>
      <c r="H393" s="62">
        <v>92885228</v>
      </c>
      <c r="I393" s="62">
        <v>96794211</v>
      </c>
      <c r="J393" s="62">
        <v>95638387</v>
      </c>
      <c r="K393" s="62">
        <v>107610093</v>
      </c>
      <c r="L393" s="62">
        <v>108421175</v>
      </c>
      <c r="M393" s="62">
        <v>109041775</v>
      </c>
    </row>
    <row r="394" spans="1:13" ht="13.5">
      <c r="A394" s="103">
        <f>VALUE(MID(D394,8,4))</f>
        <v>9299</v>
      </c>
      <c r="C394" s="4" t="s">
        <v>46</v>
      </c>
      <c r="D394" s="2" t="s">
        <v>416</v>
      </c>
      <c r="E394" s="73">
        <v>106480168</v>
      </c>
      <c r="F394" s="73">
        <v>78495617</v>
      </c>
      <c r="G394" s="73">
        <v>82177850</v>
      </c>
      <c r="H394" s="73">
        <v>95752628</v>
      </c>
      <c r="I394" s="73">
        <v>101209211</v>
      </c>
      <c r="J394" s="73">
        <v>100274287</v>
      </c>
      <c r="K394" s="73">
        <v>111716093</v>
      </c>
      <c r="L394" s="73">
        <v>111922175</v>
      </c>
      <c r="M394" s="73">
        <v>112233175</v>
      </c>
    </row>
    <row r="395" spans="1:4" ht="6" customHeight="1">
      <c r="A395" s="103"/>
      <c r="C395" s="3"/>
      <c r="D395" s="38"/>
    </row>
    <row r="396" spans="1:13" ht="13.5">
      <c r="A396" s="103"/>
      <c r="B396" s="228" t="s">
        <v>512</v>
      </c>
      <c r="C396" s="229"/>
      <c r="D396" s="2" t="s">
        <v>334</v>
      </c>
      <c r="E396" s="74">
        <v>0.19830364091837271</v>
      </c>
      <c r="F396" s="74">
        <v>0.017193635155450783</v>
      </c>
      <c r="G396" s="74">
        <v>0.02870238148114121</v>
      </c>
      <c r="H396" s="74">
        <v>0.029945914382631878</v>
      </c>
      <c r="I396" s="74">
        <v>0.04362251178897146</v>
      </c>
      <c r="J396" s="74">
        <v>0.0462321911099702</v>
      </c>
      <c r="K396" s="74">
        <v>0.03675388110824821</v>
      </c>
      <c r="L396" s="74">
        <v>0.03128066444384234</v>
      </c>
      <c r="M396" s="74">
        <v>0.02843544255074313</v>
      </c>
    </row>
    <row r="397" spans="1:13" ht="13.5">
      <c r="A397" s="103"/>
      <c r="B397" s="228" t="s">
        <v>44</v>
      </c>
      <c r="C397" s="229"/>
      <c r="D397" s="2" t="s">
        <v>334</v>
      </c>
      <c r="E397" s="74">
        <v>0.8016963590816273</v>
      </c>
      <c r="F397" s="74">
        <v>0.9828063648445492</v>
      </c>
      <c r="G397" s="74">
        <v>0.9712976185188588</v>
      </c>
      <c r="H397" s="74">
        <v>0.9700540856173682</v>
      </c>
      <c r="I397" s="74">
        <v>0.9563774882110285</v>
      </c>
      <c r="J397" s="74">
        <v>0.9537678088900298</v>
      </c>
      <c r="K397" s="74">
        <v>0.9632461188917518</v>
      </c>
      <c r="L397" s="74">
        <v>0.9687193355561576</v>
      </c>
      <c r="M397" s="74">
        <v>0.9715645574492568</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3959.2536625269577</v>
      </c>
      <c r="F399" s="59">
        <v>2773.696713780919</v>
      </c>
      <c r="G399" s="59">
        <v>2719.05006121166</v>
      </c>
      <c r="H399" s="59">
        <v>3002.5910316713703</v>
      </c>
      <c r="I399" s="59">
        <v>2983.498246027769</v>
      </c>
      <c r="J399" s="59">
        <v>2733.312080902797</v>
      </c>
      <c r="K399" s="59">
        <v>2929.9507723779802</v>
      </c>
      <c r="L399" s="59">
        <v>2880.4348105826643</v>
      </c>
      <c r="M399" s="59">
        <v>2839.764561510045</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26588343</v>
      </c>
      <c r="F402" s="54">
        <v>29705098</v>
      </c>
      <c r="G402" s="54">
        <v>32829970</v>
      </c>
      <c r="H402" s="54">
        <v>35836043</v>
      </c>
      <c r="I402" s="54">
        <v>40747181</v>
      </c>
      <c r="J402" s="54">
        <v>45114605</v>
      </c>
      <c r="K402" s="54">
        <v>46132293</v>
      </c>
      <c r="L402" s="54">
        <v>50243705</v>
      </c>
      <c r="M402" s="54">
        <v>54786749</v>
      </c>
    </row>
    <row r="403" spans="1:13" ht="13.5">
      <c r="A403" s="103">
        <f>VALUE(MID(D403,8,4))</f>
        <v>9180</v>
      </c>
      <c r="C403" s="3" t="s">
        <v>207</v>
      </c>
      <c r="D403" s="9" t="s">
        <v>208</v>
      </c>
      <c r="E403" s="54">
        <v>42977183</v>
      </c>
      <c r="F403" s="54">
        <v>48260736</v>
      </c>
      <c r="G403" s="54">
        <v>52587367</v>
      </c>
      <c r="H403" s="54">
        <v>58909870</v>
      </c>
      <c r="I403" s="54">
        <v>67014234</v>
      </c>
      <c r="J403" s="54">
        <v>74383241</v>
      </c>
      <c r="K403" s="54">
        <v>81780712</v>
      </c>
      <c r="L403" s="54">
        <v>87439993</v>
      </c>
      <c r="M403" s="54">
        <v>94245530</v>
      </c>
    </row>
    <row r="404" spans="1:13" ht="13.5">
      <c r="A404" s="103">
        <f>VALUE(MID(D404,8,4))</f>
        <v>9180</v>
      </c>
      <c r="C404" s="3" t="s">
        <v>209</v>
      </c>
      <c r="D404" s="9" t="s">
        <v>210</v>
      </c>
      <c r="E404" s="54">
        <v>34273976</v>
      </c>
      <c r="F404" s="54">
        <v>35814864</v>
      </c>
      <c r="G404" s="54">
        <v>37233684</v>
      </c>
      <c r="H404" s="54">
        <v>39885974</v>
      </c>
      <c r="I404" s="54">
        <v>42898719</v>
      </c>
      <c r="J404" s="54">
        <v>45166396</v>
      </c>
      <c r="K404" s="54">
        <v>46714547</v>
      </c>
      <c r="L404" s="54">
        <v>48054010</v>
      </c>
      <c r="M404" s="54">
        <v>49227730</v>
      </c>
    </row>
    <row r="405" spans="1:13" ht="13.5">
      <c r="A405" s="103">
        <f>VALUE(MID(D405,8,4))</f>
        <v>9180</v>
      </c>
      <c r="C405" s="4" t="s">
        <v>211</v>
      </c>
      <c r="D405" s="2" t="s">
        <v>212</v>
      </c>
      <c r="E405" s="59">
        <v>103839502</v>
      </c>
      <c r="F405" s="59">
        <v>113780699</v>
      </c>
      <c r="G405" s="59">
        <v>122651021</v>
      </c>
      <c r="H405" s="59">
        <v>134631887</v>
      </c>
      <c r="I405" s="59">
        <v>150660134</v>
      </c>
      <c r="J405" s="59">
        <v>164664242</v>
      </c>
      <c r="K405" s="59">
        <v>174627552</v>
      </c>
      <c r="L405" s="59">
        <v>185737708</v>
      </c>
      <c r="M405" s="59">
        <v>198260009</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79741</v>
      </c>
      <c r="F408" s="54">
        <v>-149665</v>
      </c>
      <c r="G408" s="54">
        <v>0</v>
      </c>
      <c r="H408" s="54">
        <v>0</v>
      </c>
      <c r="I408" s="54">
        <v>0</v>
      </c>
      <c r="J408" s="54">
        <v>0</v>
      </c>
      <c r="K408" s="54">
        <v>0</v>
      </c>
      <c r="L408" s="54">
        <v>0</v>
      </c>
      <c r="M408" s="54">
        <v>0</v>
      </c>
    </row>
    <row r="409" spans="1:13" ht="13.5">
      <c r="A409" s="103">
        <f>VALUE(MID(D409,8,4))</f>
        <v>9190</v>
      </c>
      <c r="C409" s="3" t="s">
        <v>207</v>
      </c>
      <c r="D409" s="9" t="s">
        <v>214</v>
      </c>
      <c r="E409" s="54">
        <v>-1670236</v>
      </c>
      <c r="F409" s="54">
        <v>-1147660</v>
      </c>
      <c r="G409" s="54">
        <v>-266975</v>
      </c>
      <c r="H409" s="54">
        <v>3153</v>
      </c>
      <c r="I409" s="54">
        <v>2218</v>
      </c>
      <c r="J409" s="54">
        <v>-652495</v>
      </c>
      <c r="K409" s="54">
        <v>-776956</v>
      </c>
      <c r="L409" s="54">
        <v>-473269</v>
      </c>
      <c r="M409" s="54">
        <v>-469640</v>
      </c>
    </row>
    <row r="410" spans="1:13" ht="13.5">
      <c r="A410" s="103">
        <f>VALUE(MID(D410,8,4))</f>
        <v>9190</v>
      </c>
      <c r="C410" s="3" t="s">
        <v>209</v>
      </c>
      <c r="D410" s="9" t="s">
        <v>215</v>
      </c>
      <c r="E410" s="54">
        <v>244602</v>
      </c>
      <c r="F410" s="54">
        <v>99992</v>
      </c>
      <c r="G410" s="54">
        <v>0</v>
      </c>
      <c r="H410" s="54">
        <v>0</v>
      </c>
      <c r="I410" s="54">
        <v>0</v>
      </c>
      <c r="J410" s="54">
        <v>0</v>
      </c>
      <c r="K410" s="54">
        <v>0</v>
      </c>
      <c r="L410" s="54">
        <v>0</v>
      </c>
      <c r="M410" s="54">
        <v>0</v>
      </c>
    </row>
    <row r="411" spans="1:13" ht="13.5">
      <c r="A411" s="103">
        <f>VALUE(MID(D411,8,4))</f>
        <v>9190</v>
      </c>
      <c r="C411" s="4" t="s">
        <v>216</v>
      </c>
      <c r="D411" s="2" t="s">
        <v>217</v>
      </c>
      <c r="E411" s="59">
        <v>-1345893</v>
      </c>
      <c r="F411" s="59">
        <v>-1197333</v>
      </c>
      <c r="G411" s="59">
        <v>-266975</v>
      </c>
      <c r="H411" s="59">
        <v>3153</v>
      </c>
      <c r="I411" s="59">
        <v>2218</v>
      </c>
      <c r="J411" s="59">
        <v>-652495</v>
      </c>
      <c r="K411" s="59">
        <v>-776956</v>
      </c>
      <c r="L411" s="59">
        <v>-473269</v>
      </c>
      <c r="M411" s="59">
        <v>-469640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26668084</v>
      </c>
      <c r="F414" s="54">
        <v>29555433</v>
      </c>
      <c r="G414" s="54">
        <v>32856266</v>
      </c>
      <c r="H414" s="54">
        <v>35947492</v>
      </c>
      <c r="I414" s="54">
        <v>40747181</v>
      </c>
      <c r="J414" s="54">
        <v>45114605</v>
      </c>
      <c r="K414" s="54">
        <v>46132293</v>
      </c>
      <c r="L414" s="54">
        <v>50243705</v>
      </c>
      <c r="M414" s="54">
        <v>54786749</v>
      </c>
    </row>
    <row r="415" spans="1:13" ht="13.5">
      <c r="A415" s="103">
        <f>VALUE(MID(D415,8,4))</f>
        <v>9199</v>
      </c>
      <c r="C415" s="3" t="s">
        <v>207</v>
      </c>
      <c r="D415" s="9" t="s">
        <v>197</v>
      </c>
      <c r="E415" s="54">
        <v>41306947</v>
      </c>
      <c r="F415" s="54">
        <v>47113076</v>
      </c>
      <c r="G415" s="54">
        <v>52320392</v>
      </c>
      <c r="H415" s="54">
        <v>58913023</v>
      </c>
      <c r="I415" s="54">
        <v>67016452</v>
      </c>
      <c r="J415" s="54">
        <v>73730746</v>
      </c>
      <c r="K415" s="54">
        <v>81003756</v>
      </c>
      <c r="L415" s="54">
        <v>86966724</v>
      </c>
      <c r="M415" s="54">
        <v>93775890</v>
      </c>
    </row>
    <row r="416" spans="1:13" ht="13.5">
      <c r="A416" s="103">
        <f>VALUE(MID(D416,8,4))</f>
        <v>9199</v>
      </c>
      <c r="C416" s="3" t="s">
        <v>209</v>
      </c>
      <c r="D416" s="9" t="s">
        <v>199</v>
      </c>
      <c r="E416" s="54">
        <v>34518578</v>
      </c>
      <c r="F416" s="54">
        <v>35914856</v>
      </c>
      <c r="G416" s="54">
        <v>37207388</v>
      </c>
      <c r="H416" s="54">
        <v>39774525</v>
      </c>
      <c r="I416" s="54">
        <v>42898719</v>
      </c>
      <c r="J416" s="54">
        <v>45166396</v>
      </c>
      <c r="K416" s="54">
        <v>46714547</v>
      </c>
      <c r="L416" s="54">
        <v>48054010</v>
      </c>
      <c r="M416" s="54">
        <v>49227730</v>
      </c>
    </row>
    <row r="417" spans="1:13" ht="13.5">
      <c r="A417" s="103">
        <f>VALUE(MID(D417,8,4))</f>
        <v>9199</v>
      </c>
      <c r="C417" s="4" t="s">
        <v>218</v>
      </c>
      <c r="D417" s="2" t="s">
        <v>201</v>
      </c>
      <c r="E417" s="59">
        <v>102493609</v>
      </c>
      <c r="F417" s="59">
        <v>112583366</v>
      </c>
      <c r="G417" s="59">
        <v>122384046</v>
      </c>
      <c r="H417" s="59">
        <v>134635040</v>
      </c>
      <c r="I417" s="59">
        <v>150662352</v>
      </c>
      <c r="J417" s="59">
        <v>164011747</v>
      </c>
      <c r="K417" s="59">
        <v>173850596</v>
      </c>
      <c r="L417" s="59">
        <v>185264439</v>
      </c>
      <c r="M417" s="59">
        <v>197790369</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318987</v>
      </c>
      <c r="F420" s="54">
        <v>298793</v>
      </c>
      <c r="G420" s="54">
        <v>177332</v>
      </c>
      <c r="H420" s="54">
        <v>266895</v>
      </c>
      <c r="I420" s="54">
        <v>121289</v>
      </c>
      <c r="J420" s="54">
        <v>312885</v>
      </c>
      <c r="K420" s="54">
        <v>255759</v>
      </c>
      <c r="L420" s="54">
        <v>370452</v>
      </c>
      <c r="M420" s="54">
        <v>199389</v>
      </c>
    </row>
    <row r="421" spans="1:13" ht="13.5">
      <c r="A421" s="103">
        <f>VALUE(MID(D421,8,4))</f>
        <v>2899</v>
      </c>
      <c r="C421" s="3" t="s">
        <v>221</v>
      </c>
      <c r="D421" s="9" t="s">
        <v>222</v>
      </c>
      <c r="E421" s="54">
        <v>508991</v>
      </c>
      <c r="F421" s="54">
        <v>493212</v>
      </c>
      <c r="G421" s="54">
        <v>285500</v>
      </c>
      <c r="H421" s="54">
        <v>1679266</v>
      </c>
      <c r="I421" s="54">
        <v>1134526</v>
      </c>
      <c r="J421" s="54">
        <v>456475</v>
      </c>
      <c r="K421" s="54">
        <v>366394</v>
      </c>
      <c r="L421" s="54">
        <v>554601</v>
      </c>
      <c r="M421" s="54">
        <v>271618</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26349097</v>
      </c>
      <c r="F424" s="54">
        <v>29256640</v>
      </c>
      <c r="G424" s="54">
        <v>32678934</v>
      </c>
      <c r="H424" s="54">
        <v>35680597</v>
      </c>
      <c r="I424" s="54">
        <v>40625892</v>
      </c>
      <c r="J424" s="54">
        <v>44801720</v>
      </c>
      <c r="K424" s="54">
        <v>45876534</v>
      </c>
      <c r="L424" s="54">
        <v>49873253</v>
      </c>
      <c r="M424" s="54">
        <v>54587360</v>
      </c>
    </row>
    <row r="425" spans="1:13" ht="13.5">
      <c r="A425" s="103"/>
      <c r="C425" s="3" t="s">
        <v>207</v>
      </c>
      <c r="D425" s="9" t="s">
        <v>334</v>
      </c>
      <c r="E425" s="54">
        <v>40797956</v>
      </c>
      <c r="F425" s="54">
        <v>46619864</v>
      </c>
      <c r="G425" s="54">
        <v>52034892</v>
      </c>
      <c r="H425" s="54">
        <v>57233757</v>
      </c>
      <c r="I425" s="54">
        <v>65881926</v>
      </c>
      <c r="J425" s="54">
        <v>73274271</v>
      </c>
      <c r="K425" s="54">
        <v>80637362</v>
      </c>
      <c r="L425" s="54">
        <v>86412123</v>
      </c>
      <c r="M425" s="54">
        <v>93504272</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6715289</v>
      </c>
      <c r="F428" s="54">
        <v>6065002</v>
      </c>
      <c r="G428" s="54">
        <v>4983707</v>
      </c>
      <c r="H428" s="54">
        <v>4797412</v>
      </c>
      <c r="I428" s="54">
        <v>4357464</v>
      </c>
      <c r="J428" s="54">
        <v>6416775</v>
      </c>
      <c r="K428" s="54">
        <v>6632117</v>
      </c>
      <c r="L428" s="54">
        <v>6988255</v>
      </c>
      <c r="M428" s="54">
        <v>7088089</v>
      </c>
    </row>
    <row r="429" spans="1:13" ht="13.5">
      <c r="A429" s="103">
        <f t="shared" si="16"/>
        <v>620</v>
      </c>
      <c r="C429" s="3" t="s">
        <v>225</v>
      </c>
      <c r="D429" s="9" t="s">
        <v>226</v>
      </c>
      <c r="E429" s="54">
        <v>1841523</v>
      </c>
      <c r="F429" s="54">
        <v>2145495</v>
      </c>
      <c r="G429" s="54">
        <v>1864408</v>
      </c>
      <c r="H429" s="54">
        <v>1732892</v>
      </c>
      <c r="I429" s="54">
        <v>2051584</v>
      </c>
      <c r="J429" s="54">
        <v>1988886</v>
      </c>
      <c r="K429" s="54">
        <v>2064767</v>
      </c>
      <c r="L429" s="54">
        <v>2780810</v>
      </c>
      <c r="M429" s="54">
        <v>3061613</v>
      </c>
    </row>
    <row r="430" spans="1:13" ht="13.5">
      <c r="A430" s="103">
        <f t="shared" si="16"/>
        <v>630</v>
      </c>
      <c r="C430" s="3" t="s">
        <v>227</v>
      </c>
      <c r="D430" s="9" t="s">
        <v>228</v>
      </c>
      <c r="E430" s="54">
        <v>509949</v>
      </c>
      <c r="F430" s="54">
        <v>673518</v>
      </c>
      <c r="G430" s="54">
        <v>724161</v>
      </c>
      <c r="H430" s="54">
        <v>933842</v>
      </c>
      <c r="I430" s="54">
        <v>734302</v>
      </c>
      <c r="J430" s="54">
        <v>537808</v>
      </c>
      <c r="K430" s="54">
        <v>764308</v>
      </c>
      <c r="L430" s="54">
        <v>1266240</v>
      </c>
      <c r="M430" s="54">
        <v>1013836</v>
      </c>
    </row>
    <row r="431" spans="1:13" ht="13.5">
      <c r="A431" s="103">
        <f t="shared" si="16"/>
        <v>640</v>
      </c>
      <c r="C431" s="3" t="s">
        <v>229</v>
      </c>
      <c r="D431" s="9" t="s">
        <v>230</v>
      </c>
      <c r="E431" s="54">
        <v>713246</v>
      </c>
      <c r="F431" s="54">
        <v>722069</v>
      </c>
      <c r="G431" s="54">
        <v>718851</v>
      </c>
      <c r="H431" s="54">
        <v>862288</v>
      </c>
      <c r="I431" s="54">
        <v>669718</v>
      </c>
      <c r="J431" s="54">
        <v>640592</v>
      </c>
      <c r="K431" s="54">
        <v>673930</v>
      </c>
      <c r="L431" s="54">
        <v>1016853</v>
      </c>
      <c r="M431" s="54">
        <v>889805</v>
      </c>
    </row>
    <row r="432" spans="1:13" ht="13.5">
      <c r="A432" s="103">
        <f t="shared" si="16"/>
        <v>690</v>
      </c>
      <c r="C432" s="3" t="s">
        <v>269</v>
      </c>
      <c r="D432" s="9" t="s">
        <v>231</v>
      </c>
      <c r="E432" s="54">
        <v>0</v>
      </c>
      <c r="F432" s="54">
        <v>0</v>
      </c>
      <c r="G432" s="54">
        <v>0</v>
      </c>
      <c r="H432" s="54">
        <v>0</v>
      </c>
      <c r="I432" s="54">
        <v>0</v>
      </c>
      <c r="J432" s="54">
        <v>0</v>
      </c>
      <c r="K432" s="54">
        <v>0</v>
      </c>
      <c r="L432" s="54">
        <v>0</v>
      </c>
      <c r="M432" s="54">
        <v>0</v>
      </c>
    </row>
    <row r="433" spans="1:13" ht="13.5">
      <c r="A433" s="103">
        <f t="shared" si="16"/>
        <v>699</v>
      </c>
      <c r="C433" s="4" t="s">
        <v>232</v>
      </c>
      <c r="D433" s="2" t="s">
        <v>233</v>
      </c>
      <c r="E433" s="54">
        <v>9780007</v>
      </c>
      <c r="F433" s="54">
        <v>9606084</v>
      </c>
      <c r="G433" s="54">
        <v>8291127</v>
      </c>
      <c r="H433" s="54">
        <v>8326434</v>
      </c>
      <c r="I433" s="54">
        <v>7813068</v>
      </c>
      <c r="J433" s="54">
        <v>9584061</v>
      </c>
      <c r="K433" s="54">
        <v>10135122</v>
      </c>
      <c r="L433" s="54">
        <v>12052158</v>
      </c>
      <c r="M433" s="54">
        <v>12053343</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509989</v>
      </c>
      <c r="F436" s="54">
        <v>344110</v>
      </c>
      <c r="G436" s="54">
        <v>388065</v>
      </c>
      <c r="H436" s="54">
        <v>410136</v>
      </c>
      <c r="I436" s="54">
        <v>410023</v>
      </c>
      <c r="J436" s="54">
        <v>435647</v>
      </c>
      <c r="K436" s="54">
        <v>427584</v>
      </c>
      <c r="L436" s="54">
        <v>455819</v>
      </c>
      <c r="M436" s="54">
        <v>487251</v>
      </c>
    </row>
    <row r="437" spans="1:13" ht="13.5">
      <c r="A437" s="103">
        <f>VALUE(MID(D437,8,4))</f>
        <v>9280</v>
      </c>
      <c r="C437" s="3" t="s">
        <v>207</v>
      </c>
      <c r="D437" s="9" t="s">
        <v>336</v>
      </c>
      <c r="E437" s="54">
        <v>854667</v>
      </c>
      <c r="F437" s="54">
        <v>559659</v>
      </c>
      <c r="G437" s="54">
        <v>621524</v>
      </c>
      <c r="H437" s="54">
        <v>670806</v>
      </c>
      <c r="I437" s="54">
        <v>673360</v>
      </c>
      <c r="J437" s="54">
        <v>717219</v>
      </c>
      <c r="K437" s="54">
        <v>759646</v>
      </c>
      <c r="L437" s="54">
        <v>794760</v>
      </c>
      <c r="M437" s="54">
        <v>839630</v>
      </c>
    </row>
    <row r="438" spans="1:13" ht="13.5">
      <c r="A438" s="103">
        <f>VALUE(MID(D438,8,4))</f>
        <v>9280</v>
      </c>
      <c r="C438" s="3" t="s">
        <v>209</v>
      </c>
      <c r="D438" s="9" t="s">
        <v>337</v>
      </c>
      <c r="E438" s="54">
        <v>367757</v>
      </c>
      <c r="F438" s="54">
        <v>328350</v>
      </c>
      <c r="G438" s="54">
        <v>360367</v>
      </c>
      <c r="H438" s="54">
        <v>415595</v>
      </c>
      <c r="I438" s="54">
        <v>413176</v>
      </c>
      <c r="J438" s="54">
        <v>401719</v>
      </c>
      <c r="K438" s="54">
        <v>384326</v>
      </c>
      <c r="L438" s="54">
        <v>398902</v>
      </c>
      <c r="M438" s="54">
        <v>395794</v>
      </c>
    </row>
    <row r="439" spans="1:13" ht="13.5">
      <c r="A439" s="103">
        <f>VALUE(MID(D439,8,4))</f>
        <v>9280</v>
      </c>
      <c r="C439" s="4" t="s">
        <v>347</v>
      </c>
      <c r="D439" s="2" t="s">
        <v>338</v>
      </c>
      <c r="E439" s="59">
        <v>1732413</v>
      </c>
      <c r="F439" s="59">
        <v>1232119</v>
      </c>
      <c r="G439" s="59">
        <v>1369956</v>
      </c>
      <c r="H439" s="59">
        <v>1496537</v>
      </c>
      <c r="I439" s="59">
        <v>1496559</v>
      </c>
      <c r="J439" s="59">
        <v>1554585</v>
      </c>
      <c r="K439" s="59">
        <v>1571556</v>
      </c>
      <c r="L439" s="59">
        <v>1649481</v>
      </c>
      <c r="M439" s="59">
        <v>1722675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1122716</v>
      </c>
      <c r="F442" s="54">
        <v>1208627</v>
      </c>
      <c r="G442" s="54">
        <v>354830</v>
      </c>
      <c r="H442" s="54">
        <v>0</v>
      </c>
      <c r="I442" s="54">
        <v>0</v>
      </c>
      <c r="J442" s="54">
        <v>0</v>
      </c>
      <c r="K442" s="54">
        <v>0</v>
      </c>
      <c r="L442" s="54">
        <v>393532</v>
      </c>
      <c r="M442" s="54">
        <v>391241</v>
      </c>
    </row>
    <row r="443" spans="1:13" ht="13.5">
      <c r="A443" s="103">
        <f>VALUE(MID(D443,8,4))</f>
        <v>9290</v>
      </c>
      <c r="C443" s="3" t="s">
        <v>207</v>
      </c>
      <c r="D443" s="9" t="s">
        <v>340</v>
      </c>
      <c r="E443" s="78">
        <v>324332</v>
      </c>
      <c r="F443" s="54">
        <v>318211</v>
      </c>
      <c r="G443" s="54">
        <v>0</v>
      </c>
      <c r="H443" s="54">
        <v>0</v>
      </c>
      <c r="I443" s="54">
        <v>0</v>
      </c>
      <c r="J443" s="54">
        <v>0</v>
      </c>
      <c r="K443" s="54">
        <v>0</v>
      </c>
      <c r="L443" s="54">
        <v>0</v>
      </c>
      <c r="M443" s="54">
        <v>0</v>
      </c>
    </row>
    <row r="444" spans="1:13" ht="13.5">
      <c r="A444" s="103">
        <f>VALUE(MID(D444,8,4))</f>
        <v>9290</v>
      </c>
      <c r="C444" s="3" t="s">
        <v>209</v>
      </c>
      <c r="D444" s="9" t="s">
        <v>341</v>
      </c>
      <c r="E444" s="54">
        <v>-284261</v>
      </c>
      <c r="F444" s="54">
        <v>-348463</v>
      </c>
      <c r="G444" s="54">
        <v>-354830</v>
      </c>
      <c r="H444" s="54">
        <v>0</v>
      </c>
      <c r="I444" s="54">
        <v>0</v>
      </c>
      <c r="J444" s="54">
        <v>0</v>
      </c>
      <c r="K444" s="54">
        <v>0</v>
      </c>
      <c r="L444" s="54">
        <v>-393532</v>
      </c>
      <c r="M444" s="54">
        <v>-391241</v>
      </c>
    </row>
    <row r="445" spans="1:13" ht="13.5">
      <c r="A445" s="103">
        <f>VALUE(MID(D445,8,4))</f>
        <v>9290</v>
      </c>
      <c r="C445" s="4" t="s">
        <v>216</v>
      </c>
      <c r="D445" s="2" t="s">
        <v>342</v>
      </c>
      <c r="E445" s="59">
        <v>1162787</v>
      </c>
      <c r="F445" s="59">
        <v>1178375</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801726</v>
      </c>
      <c r="H448" s="54">
        <v>812518</v>
      </c>
      <c r="I448" s="54">
        <v>825438</v>
      </c>
      <c r="J448" s="54">
        <v>841986</v>
      </c>
      <c r="K448" s="54">
        <v>830862</v>
      </c>
      <c r="L448" s="54">
        <v>833386</v>
      </c>
      <c r="M448" s="54">
        <v>813855</v>
      </c>
    </row>
    <row r="449" spans="1:13" ht="13.5">
      <c r="A449" s="103">
        <f>VALUE(MID(D449,8,4))</f>
        <v>9292</v>
      </c>
      <c r="C449" s="3" t="s">
        <v>207</v>
      </c>
      <c r="D449" s="9" t="s">
        <v>344</v>
      </c>
      <c r="E449" s="136"/>
      <c r="F449" s="136"/>
      <c r="G449" s="54">
        <v>307546</v>
      </c>
      <c r="H449" s="54">
        <v>334740</v>
      </c>
      <c r="I449" s="54">
        <v>375087</v>
      </c>
      <c r="J449" s="54">
        <v>386202</v>
      </c>
      <c r="K449" s="54">
        <v>372707</v>
      </c>
      <c r="L449" s="54">
        <v>367217</v>
      </c>
      <c r="M449" s="54">
        <v>379174</v>
      </c>
    </row>
    <row r="450" spans="1:13" ht="13.5">
      <c r="A450" s="103">
        <f>VALUE(MID(D450,8,4))</f>
        <v>9292</v>
      </c>
      <c r="C450" s="3" t="s">
        <v>209</v>
      </c>
      <c r="D450" s="9" t="s">
        <v>345</v>
      </c>
      <c r="E450" s="136"/>
      <c r="F450" s="136"/>
      <c r="G450" s="54">
        <v>52333</v>
      </c>
      <c r="H450" s="54">
        <v>51060</v>
      </c>
      <c r="I450" s="54">
        <v>108864</v>
      </c>
      <c r="J450" s="54">
        <v>161889</v>
      </c>
      <c r="K450" s="54">
        <v>161889</v>
      </c>
      <c r="L450" s="54">
        <v>159989</v>
      </c>
      <c r="M450" s="54">
        <v>159989</v>
      </c>
    </row>
    <row r="451" spans="1:13" ht="13.5">
      <c r="A451" s="103">
        <f>VALUE(MID(D451,8,4))</f>
        <v>9292</v>
      </c>
      <c r="C451" s="4" t="s">
        <v>346</v>
      </c>
      <c r="D451" s="2" t="s">
        <v>348</v>
      </c>
      <c r="E451" s="137"/>
      <c r="F451" s="137"/>
      <c r="G451" s="59">
        <v>1161605</v>
      </c>
      <c r="H451" s="59">
        <v>1198318</v>
      </c>
      <c r="I451" s="59">
        <v>1309389</v>
      </c>
      <c r="J451" s="59">
        <v>1390077</v>
      </c>
      <c r="K451" s="59">
        <v>1365458</v>
      </c>
      <c r="L451" s="59">
        <v>1360592</v>
      </c>
      <c r="M451" s="59">
        <v>1353018</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26894</v>
      </c>
      <c r="F456" s="54">
        <v>28300</v>
      </c>
      <c r="G456" s="54">
        <v>30223</v>
      </c>
      <c r="H456" s="54">
        <v>31890</v>
      </c>
      <c r="I456" s="54">
        <v>33923</v>
      </c>
      <c r="J456" s="54">
        <v>36686</v>
      </c>
      <c r="K456" s="54">
        <v>38129</v>
      </c>
      <c r="L456" s="54">
        <v>38856</v>
      </c>
      <c r="M456" s="54">
        <v>39522</v>
      </c>
    </row>
    <row r="457" spans="1:13" ht="13.5">
      <c r="A457" s="103">
        <f>VALUE(MID(D457,8,4))</f>
        <v>41</v>
      </c>
      <c r="C457" s="3" t="s">
        <v>514</v>
      </c>
      <c r="D457" s="9" t="s">
        <v>37</v>
      </c>
      <c r="E457" s="54">
        <v>73303</v>
      </c>
      <c r="F457" s="54">
        <v>81172</v>
      </c>
      <c r="G457" s="54">
        <v>81172</v>
      </c>
      <c r="H457" s="54">
        <v>81172</v>
      </c>
      <c r="I457" s="54">
        <v>93756</v>
      </c>
      <c r="J457" s="54">
        <v>119600</v>
      </c>
      <c r="K457" s="54">
        <v>116000</v>
      </c>
      <c r="L457" s="54">
        <v>119440</v>
      </c>
      <c r="M457" s="54">
        <v>121300</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300</v>
      </c>
      <c r="F460" s="79">
        <v>349</v>
      </c>
      <c r="G460" s="79">
        <v>361</v>
      </c>
      <c r="H460" s="79">
        <v>367</v>
      </c>
      <c r="I460" s="79">
        <v>381</v>
      </c>
      <c r="J460" s="79">
        <v>424</v>
      </c>
      <c r="K460" s="79">
        <v>439</v>
      </c>
      <c r="L460" s="79">
        <v>451</v>
      </c>
      <c r="M460" s="79">
        <v>459</v>
      </c>
    </row>
    <row r="461" spans="1:13" ht="13.5">
      <c r="A461" s="103">
        <v>298</v>
      </c>
      <c r="C461" s="3" t="s">
        <v>450</v>
      </c>
      <c r="D461" s="9" t="s">
        <v>32</v>
      </c>
      <c r="E461" s="79">
        <v>193</v>
      </c>
      <c r="F461" s="79">
        <v>273</v>
      </c>
      <c r="G461" s="79">
        <v>290</v>
      </c>
      <c r="H461" s="79">
        <v>281</v>
      </c>
      <c r="I461" s="79">
        <v>236</v>
      </c>
      <c r="J461" s="79">
        <v>331</v>
      </c>
      <c r="K461" s="79">
        <v>366</v>
      </c>
      <c r="L461" s="79">
        <v>462</v>
      </c>
      <c r="M461" s="79">
        <v>468</v>
      </c>
    </row>
    <row r="462" spans="1:13" ht="13.5">
      <c r="A462" s="103">
        <v>298</v>
      </c>
      <c r="C462" s="3" t="s">
        <v>451</v>
      </c>
      <c r="D462" s="9" t="s">
        <v>33</v>
      </c>
      <c r="E462" s="79">
        <v>80</v>
      </c>
      <c r="F462" s="79">
        <v>101</v>
      </c>
      <c r="G462" s="79">
        <v>88</v>
      </c>
      <c r="H462" s="79">
        <v>96</v>
      </c>
      <c r="I462" s="79">
        <v>107</v>
      </c>
      <c r="J462" s="79">
        <v>69</v>
      </c>
      <c r="K462" s="79">
        <v>67</v>
      </c>
      <c r="L462" s="79">
        <v>64</v>
      </c>
      <c r="M462" s="79">
        <v>61</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197197264</v>
      </c>
      <c r="F465" s="54">
        <v>227572073</v>
      </c>
      <c r="G465" s="54">
        <v>255788088</v>
      </c>
      <c r="H465" s="54">
        <v>419801788</v>
      </c>
      <c r="I465" s="54">
        <v>229284211</v>
      </c>
      <c r="J465" s="54">
        <v>289747914</v>
      </c>
      <c r="K465" s="54">
        <v>225338318</v>
      </c>
      <c r="L465" s="54">
        <v>203503656</v>
      </c>
      <c r="M465" s="54">
        <v>147607165</v>
      </c>
    </row>
    <row r="466" spans="1:13" ht="13.5">
      <c r="A466" s="103">
        <v>1220</v>
      </c>
      <c r="C466" s="3" t="s">
        <v>619</v>
      </c>
      <c r="D466" s="9" t="s">
        <v>622</v>
      </c>
      <c r="E466" s="54">
        <v>15039700</v>
      </c>
      <c r="F466" s="54">
        <v>8625000</v>
      </c>
      <c r="G466" s="54">
        <v>7165906</v>
      </c>
      <c r="H466" s="54">
        <v>0</v>
      </c>
      <c r="I466" s="54">
        <v>0</v>
      </c>
      <c r="J466" s="54">
        <v>0</v>
      </c>
      <c r="K466" s="54">
        <v>0</v>
      </c>
      <c r="L466" s="54">
        <v>0</v>
      </c>
      <c r="M466" s="54">
        <v>0</v>
      </c>
    </row>
    <row r="467" spans="1:13" ht="13.5">
      <c r="A467" s="103">
        <v>1230</v>
      </c>
      <c r="C467" s="3" t="s">
        <v>620</v>
      </c>
      <c r="D467" s="9" t="s">
        <v>623</v>
      </c>
      <c r="E467" s="54">
        <v>68908005</v>
      </c>
      <c r="F467" s="54">
        <v>38834851</v>
      </c>
      <c r="G467" s="54">
        <v>37240944</v>
      </c>
      <c r="H467" s="54">
        <v>194125402</v>
      </c>
      <c r="I467" s="54">
        <v>75531920</v>
      </c>
      <c r="J467" s="54">
        <v>95766739</v>
      </c>
      <c r="K467" s="54">
        <v>73894764</v>
      </c>
      <c r="L467" s="54">
        <v>47060010</v>
      </c>
      <c r="M467" s="54">
        <v>107861640</v>
      </c>
    </row>
    <row r="468" spans="1:13" ht="13.5">
      <c r="A468" s="103">
        <f>VALUE(MID(D468,8,4))</f>
        <v>1299</v>
      </c>
      <c r="C468" s="3" t="s">
        <v>452</v>
      </c>
      <c r="D468" s="9" t="s">
        <v>453</v>
      </c>
      <c r="E468" s="54">
        <v>281144969</v>
      </c>
      <c r="F468" s="54">
        <v>275031924</v>
      </c>
      <c r="G468" s="54">
        <v>300194938</v>
      </c>
      <c r="H468" s="54">
        <v>613927190</v>
      </c>
      <c r="I468" s="54">
        <v>304816131</v>
      </c>
      <c r="J468" s="54">
        <v>385514653</v>
      </c>
      <c r="K468" s="54">
        <v>299233082</v>
      </c>
      <c r="L468" s="54">
        <v>250563666</v>
      </c>
      <c r="M468" s="54">
        <v>255468805</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0</v>
      </c>
      <c r="I470" s="54">
        <v>0</v>
      </c>
      <c r="J470" s="54">
        <v>0</v>
      </c>
      <c r="K470" s="54">
        <v>0</v>
      </c>
      <c r="L470" s="54">
        <v>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2527.5165836246</v>
      </c>
      <c r="F480" s="206">
        <v>2709.134593639576</v>
      </c>
      <c r="G480" s="206">
        <v>2818.272772391887</v>
      </c>
      <c r="H480" s="206">
        <v>2974.6163374098464</v>
      </c>
      <c r="I480" s="206">
        <v>3176.7129381245763</v>
      </c>
      <c r="J480" s="206">
        <v>3239.528730305839</v>
      </c>
      <c r="K480" s="206">
        <v>3334.366204201526</v>
      </c>
      <c r="L480" s="206">
        <v>3531.25460675314</v>
      </c>
      <c r="M480" s="206">
        <v>3758.9858559789486</v>
      </c>
    </row>
    <row r="481" spans="1:13" ht="13.5">
      <c r="A481" s="142"/>
      <c r="C481" s="3" t="s">
        <v>433</v>
      </c>
      <c r="D481" s="9" t="s">
        <v>334</v>
      </c>
      <c r="E481" s="206">
        <v>3811.0213802335093</v>
      </c>
      <c r="F481" s="206">
        <v>3978.210812720848</v>
      </c>
      <c r="G481" s="206">
        <v>4049.3678986202563</v>
      </c>
      <c r="H481" s="206">
        <v>4221.857635622452</v>
      </c>
      <c r="I481" s="206">
        <v>4441.303894113139</v>
      </c>
      <c r="J481" s="206">
        <v>4470.690372349125</v>
      </c>
      <c r="K481" s="206">
        <v>4559.537255107661</v>
      </c>
      <c r="L481" s="206">
        <v>4767.975061766522</v>
      </c>
      <c r="M481" s="206">
        <v>5004.563761955366</v>
      </c>
    </row>
    <row r="482" spans="1:13" ht="13.5">
      <c r="A482" s="142"/>
      <c r="C482" s="3" t="s">
        <v>301</v>
      </c>
      <c r="D482" s="9" t="s">
        <v>334</v>
      </c>
      <c r="E482" s="206">
        <v>0.45333531642745595</v>
      </c>
      <c r="F482" s="206">
        <v>0.9109187279151943</v>
      </c>
      <c r="G482" s="206">
        <v>0.24087615392250936</v>
      </c>
      <c r="H482" s="206">
        <v>0.46814048291000315</v>
      </c>
      <c r="I482" s="206">
        <v>0.18550835716180764</v>
      </c>
      <c r="J482" s="206">
        <v>1.4792563920841737</v>
      </c>
      <c r="K482" s="206">
        <v>0.2631592750924493</v>
      </c>
      <c r="L482" s="206">
        <v>1.4090487955528104</v>
      </c>
      <c r="M482" s="206">
        <v>0.39808208086635294</v>
      </c>
    </row>
    <row r="483" spans="1:13" ht="13.5">
      <c r="A483" s="142"/>
      <c r="C483" s="3" t="s">
        <v>434</v>
      </c>
      <c r="D483" s="9" t="s">
        <v>334</v>
      </c>
      <c r="E483" s="206">
        <v>365.5501970699784</v>
      </c>
      <c r="F483" s="206">
        <v>361.83173144876326</v>
      </c>
      <c r="G483" s="206">
        <v>354.2272110644211</v>
      </c>
      <c r="H483" s="206">
        <v>356.55007839448103</v>
      </c>
      <c r="I483" s="206">
        <v>347.1251952952274</v>
      </c>
      <c r="J483" s="206">
        <v>371.25178542223193</v>
      </c>
      <c r="K483" s="206">
        <v>310.87159379999474</v>
      </c>
      <c r="L483" s="206">
        <v>326.60847745521926</v>
      </c>
      <c r="M483" s="206">
        <v>348.2877131724103</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145939</v>
      </c>
      <c r="F486" s="54">
        <v>160429</v>
      </c>
      <c r="G486" s="54">
        <v>154100</v>
      </c>
      <c r="H486" s="54">
        <v>168305</v>
      </c>
      <c r="I486" s="54">
        <v>183651</v>
      </c>
      <c r="J486" s="54">
        <v>800095</v>
      </c>
      <c r="K486" s="54">
        <v>249994</v>
      </c>
      <c r="L486" s="54">
        <v>210073</v>
      </c>
      <c r="M486" s="54">
        <v>272741</v>
      </c>
    </row>
    <row r="487" spans="1:13" ht="13.5">
      <c r="A487" s="142"/>
      <c r="C487" s="3" t="s">
        <v>303</v>
      </c>
      <c r="D487" s="9" t="s">
        <v>334</v>
      </c>
      <c r="E487" s="54">
        <v>12007</v>
      </c>
      <c r="F487" s="54">
        <v>5890</v>
      </c>
      <c r="G487" s="54">
        <v>3158</v>
      </c>
      <c r="H487" s="54">
        <v>6897</v>
      </c>
      <c r="I487" s="54">
        <v>28750</v>
      </c>
      <c r="J487" s="54">
        <v>47276</v>
      </c>
      <c r="K487" s="54">
        <v>54621</v>
      </c>
      <c r="L487" s="54">
        <v>65984</v>
      </c>
      <c r="M487" s="54">
        <v>64768</v>
      </c>
    </row>
    <row r="488" spans="1:13" ht="13.5">
      <c r="A488" s="142"/>
      <c r="C488" s="3" t="s">
        <v>311</v>
      </c>
      <c r="D488" s="9" t="s">
        <v>334</v>
      </c>
      <c r="E488" s="77">
        <v>0.0031462597389953348</v>
      </c>
      <c r="F488" s="77">
        <v>0.003213415354620712</v>
      </c>
      <c r="G488" s="77">
        <v>0.0028778728258100333</v>
      </c>
      <c r="H488" s="77">
        <v>0.0024906145245245878</v>
      </c>
      <c r="I488" s="77">
        <v>0.002587503313261283</v>
      </c>
      <c r="J488" s="77">
        <v>0.01038874576411858</v>
      </c>
      <c r="K488" s="77">
        <v>0.0032727504324552574</v>
      </c>
      <c r="L488" s="77">
        <v>0.0026489343553708486</v>
      </c>
      <c r="M488" s="77">
        <v>0.0029770156763958056</v>
      </c>
    </row>
    <row r="489" spans="1:13" ht="13.5">
      <c r="A489" s="142"/>
      <c r="C489" s="3" t="s">
        <v>304</v>
      </c>
      <c r="D489" s="9" t="s">
        <v>334</v>
      </c>
      <c r="E489" s="206">
        <v>5.426451996727895</v>
      </c>
      <c r="F489" s="206">
        <v>5.66886925795053</v>
      </c>
      <c r="G489" s="206">
        <v>5.098765840584985</v>
      </c>
      <c r="H489" s="206">
        <v>5.277673251803073</v>
      </c>
      <c r="I489" s="206">
        <v>5.413760575420806</v>
      </c>
      <c r="J489" s="206">
        <v>21.80927329226408</v>
      </c>
      <c r="K489" s="206">
        <v>6.556531773715545</v>
      </c>
      <c r="L489" s="206">
        <v>5.406449454395718</v>
      </c>
      <c r="M489" s="206">
        <v>6.900991852639036</v>
      </c>
    </row>
    <row r="490" spans="1:13" ht="13.5">
      <c r="A490" s="142"/>
      <c r="C490" s="3" t="s">
        <v>305</v>
      </c>
      <c r="D490" s="9" t="s">
        <v>334</v>
      </c>
      <c r="E490" s="206">
        <v>0.44645645868967054</v>
      </c>
      <c r="F490" s="206">
        <v>0.20812720848056537</v>
      </c>
      <c r="G490" s="206">
        <v>0.1044899579790226</v>
      </c>
      <c r="H490" s="206">
        <v>0.216274694261524</v>
      </c>
      <c r="I490" s="206">
        <v>0.8475075907201604</v>
      </c>
      <c r="J490" s="206">
        <v>1.2886659761216812</v>
      </c>
      <c r="K490" s="206">
        <v>1.4325316688085183</v>
      </c>
      <c r="L490" s="206">
        <v>1.6981675931645048</v>
      </c>
      <c r="M490" s="206">
        <v>1.6387834623753859</v>
      </c>
    </row>
    <row r="491" spans="1:4" ht="6" customHeight="1">
      <c r="A491" s="142"/>
      <c r="C491" s="3"/>
      <c r="D491" s="68"/>
    </row>
    <row r="492" spans="1:4" ht="15">
      <c r="A492" s="142"/>
      <c r="B492" s="16" t="s">
        <v>315</v>
      </c>
      <c r="C492" s="3"/>
      <c r="D492" s="57"/>
    </row>
    <row r="493" spans="1:13" ht="13.5">
      <c r="A493" s="142"/>
      <c r="C493" s="6" t="s">
        <v>317</v>
      </c>
      <c r="D493" s="9" t="s">
        <v>334</v>
      </c>
      <c r="E493" s="77">
        <v>0.02312286075400629</v>
      </c>
      <c r="F493" s="77">
        <v>0.030949771358954672</v>
      </c>
      <c r="G493" s="77">
        <v>0.03008316473530461</v>
      </c>
      <c r="H493" s="77">
        <v>0.032813411662880196</v>
      </c>
      <c r="I493" s="77">
        <v>0.02516668242078701</v>
      </c>
      <c r="J493" s="77">
        <v>0.03702732615579609</v>
      </c>
      <c r="K493" s="77">
        <v>0.044626528648413925</v>
      </c>
      <c r="L493" s="77">
        <v>0.04065106035742815</v>
      </c>
      <c r="M493" s="77">
        <v>0.030947140057213416</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0.5814990327364499</v>
      </c>
      <c r="F497" s="207">
        <v>0.6047308821446923</v>
      </c>
      <c r="G497" s="207">
        <v>0.6292197462991026</v>
      </c>
      <c r="H497" s="207">
        <v>0.5459229411143065</v>
      </c>
      <c r="I497" s="207">
        <v>0.5871650037049478</v>
      </c>
      <c r="J497" s="207">
        <v>0.6040908893741297</v>
      </c>
      <c r="K497" s="207">
        <v>0.6286381378408321</v>
      </c>
      <c r="L497" s="207">
        <v>0.655529219554448</v>
      </c>
      <c r="M497" s="207">
        <v>0.6148586915656343</v>
      </c>
    </row>
    <row r="498" spans="1:13" ht="13.5">
      <c r="A498" s="142"/>
      <c r="B498" s="231" t="s">
        <v>351</v>
      </c>
      <c r="C498" s="229"/>
      <c r="D498" s="9" t="s">
        <v>334</v>
      </c>
      <c r="E498" s="207">
        <v>0.03603221690079039</v>
      </c>
      <c r="F498" s="207">
        <v>0.03484270013542691</v>
      </c>
      <c r="G498" s="207">
        <v>0.02974105684562006</v>
      </c>
      <c r="H498" s="207">
        <v>0.024976520580713365</v>
      </c>
      <c r="I498" s="207">
        <v>0.023737696308798333</v>
      </c>
      <c r="J498" s="207">
        <v>0.0225381028846754</v>
      </c>
      <c r="K498" s="207">
        <v>0.022413273104847854</v>
      </c>
      <c r="L498" s="207">
        <v>0.02211720681537679</v>
      </c>
      <c r="M498" s="207">
        <v>0.01906218329838678</v>
      </c>
    </row>
    <row r="499" spans="1:13" ht="13.5">
      <c r="A499" s="142"/>
      <c r="C499" s="3" t="s">
        <v>352</v>
      </c>
      <c r="D499" s="9" t="s">
        <v>334</v>
      </c>
      <c r="E499" s="207">
        <v>0</v>
      </c>
      <c r="F499" s="207">
        <v>0</v>
      </c>
      <c r="G499" s="207">
        <v>0</v>
      </c>
      <c r="H499" s="207">
        <v>0</v>
      </c>
      <c r="I499" s="207">
        <v>0</v>
      </c>
      <c r="J499" s="207">
        <v>0</v>
      </c>
      <c r="K499" s="207">
        <v>0</v>
      </c>
      <c r="L499" s="207">
        <v>0</v>
      </c>
      <c r="M499" s="207">
        <v>0</v>
      </c>
    </row>
    <row r="500" spans="1:13" ht="13.5">
      <c r="A500" s="142"/>
      <c r="C500" s="3" t="s">
        <v>353</v>
      </c>
      <c r="D500" s="9" t="s">
        <v>334</v>
      </c>
      <c r="E500" s="207">
        <v>0.003220732283103469</v>
      </c>
      <c r="F500" s="207">
        <v>0.003316046227167263</v>
      </c>
      <c r="G500" s="207">
        <v>0.00296713359452581</v>
      </c>
      <c r="H500" s="207">
        <v>0.0025751127595831243</v>
      </c>
      <c r="I500" s="207">
        <v>0.002654303322014871</v>
      </c>
      <c r="J500" s="207">
        <v>0.010788204116578432</v>
      </c>
      <c r="K500" s="207">
        <v>0.003425624146570902</v>
      </c>
      <c r="L500" s="207">
        <v>0.002761179218437216</v>
      </c>
      <c r="M500" s="207">
        <v>0.0030720880144469833</v>
      </c>
    </row>
    <row r="501" spans="1:13" ht="13.5">
      <c r="A501" s="142"/>
      <c r="C501" s="3" t="s">
        <v>354</v>
      </c>
      <c r="D501" s="9" t="s">
        <v>334</v>
      </c>
      <c r="E501" s="207">
        <v>0.0002649828525837737</v>
      </c>
      <c r="F501" s="207">
        <v>0.0001217455215579177</v>
      </c>
      <c r="G501" s="207">
        <v>6.080602135958798E-05</v>
      </c>
      <c r="H501" s="207">
        <v>0.00010552599567953898</v>
      </c>
      <c r="I501" s="207">
        <v>0.0004155230328608478</v>
      </c>
      <c r="J501" s="207">
        <v>0.0006374532246987694</v>
      </c>
      <c r="K501" s="207">
        <v>0.0007484620291280961</v>
      </c>
      <c r="L501" s="207">
        <v>0.0008672873217850998</v>
      </c>
      <c r="M501" s="207">
        <v>0.0007295309341818876</v>
      </c>
    </row>
    <row r="502" spans="1:13" ht="13.5">
      <c r="A502" s="142"/>
      <c r="C502" s="3" t="s">
        <v>355</v>
      </c>
      <c r="D502" s="9" t="s">
        <v>334</v>
      </c>
      <c r="E502" s="207">
        <v>0.01228894116895154</v>
      </c>
      <c r="F502" s="207">
        <v>0.020528072543298876</v>
      </c>
      <c r="G502" s="207">
        <v>0.02163469767950898</v>
      </c>
      <c r="H502" s="207">
        <v>0.014441087921147525</v>
      </c>
      <c r="I502" s="207">
        <v>0.014062296687289954</v>
      </c>
      <c r="J502" s="207">
        <v>0.016049512408824712</v>
      </c>
      <c r="K502" s="207">
        <v>0.014014400299269708</v>
      </c>
      <c r="L502" s="207">
        <v>0.015888232131849124</v>
      </c>
      <c r="M502" s="207">
        <v>0.013181624209703919</v>
      </c>
    </row>
    <row r="503" spans="1:13" ht="13.5">
      <c r="A503" s="142"/>
      <c r="C503" s="3" t="s">
        <v>356</v>
      </c>
      <c r="D503" s="9" t="s">
        <v>334</v>
      </c>
      <c r="E503" s="207">
        <v>0.21723206861455877</v>
      </c>
      <c r="F503" s="207">
        <v>0.21218894665175322</v>
      </c>
      <c r="G503" s="207">
        <v>0.2062762250035361</v>
      </c>
      <c r="H503" s="207">
        <v>0.174198387617255</v>
      </c>
      <c r="I503" s="207">
        <v>0.17028236502760438</v>
      </c>
      <c r="J503" s="207">
        <v>0.1843756325940529</v>
      </c>
      <c r="K503" s="207">
        <v>0.16256013998806484</v>
      </c>
      <c r="L503" s="207">
        <v>0.16752495041462442</v>
      </c>
      <c r="M503" s="207">
        <v>0.1552231150650999</v>
      </c>
    </row>
    <row r="504" spans="1:13" ht="13.5">
      <c r="A504" s="142"/>
      <c r="C504" s="3" t="s">
        <v>357</v>
      </c>
      <c r="D504" s="9" t="s">
        <v>334</v>
      </c>
      <c r="E504" s="207">
        <v>0.0885974482109365</v>
      </c>
      <c r="F504" s="207">
        <v>0.07175426801249278</v>
      </c>
      <c r="G504" s="207">
        <v>0.08029500586167736</v>
      </c>
      <c r="H504" s="207">
        <v>0.0918083812549417</v>
      </c>
      <c r="I504" s="207">
        <v>0.052285501698968895</v>
      </c>
      <c r="J504" s="207">
        <v>0.04777723784732763</v>
      </c>
      <c r="K504" s="207">
        <v>0.046636497612625234</v>
      </c>
      <c r="L504" s="207">
        <v>0.02773987952298146</v>
      </c>
      <c r="M504" s="207">
        <v>0.031794057003660295</v>
      </c>
    </row>
    <row r="505" spans="1:13" ht="13.5">
      <c r="A505" s="142"/>
      <c r="C505" s="3" t="s">
        <v>358</v>
      </c>
      <c r="D505" s="9" t="s">
        <v>334</v>
      </c>
      <c r="E505" s="207">
        <v>0.03621185881134523</v>
      </c>
      <c r="F505" s="207">
        <v>0.025303060051980998</v>
      </c>
      <c r="G505" s="207">
        <v>0.024490847769564665</v>
      </c>
      <c r="H505" s="207">
        <v>0.0195040559728119</v>
      </c>
      <c r="I505" s="207">
        <v>0.019464963292984337</v>
      </c>
      <c r="J505" s="207">
        <v>0.022143557686098728</v>
      </c>
      <c r="K505" s="207">
        <v>0.023703873720241745</v>
      </c>
      <c r="L505" s="207">
        <v>0.024604532806525685</v>
      </c>
      <c r="M505" s="207">
        <v>0.023745393884190613</v>
      </c>
    </row>
    <row r="506" spans="1:13" ht="13.5">
      <c r="A506" s="142"/>
      <c r="C506" s="3" t="s">
        <v>359</v>
      </c>
      <c r="D506" s="9" t="s">
        <v>334</v>
      </c>
      <c r="E506" s="207">
        <v>0.024652718421280407</v>
      </c>
      <c r="F506" s="207">
        <v>0.027214278711629774</v>
      </c>
      <c r="G506" s="207">
        <v>0.005314480925104888</v>
      </c>
      <c r="H506" s="207">
        <v>0.1264679867835614</v>
      </c>
      <c r="I506" s="207">
        <v>0.12993234692453048</v>
      </c>
      <c r="J506" s="207">
        <v>0.09159940986361378</v>
      </c>
      <c r="K506" s="207">
        <v>0.09785959125841953</v>
      </c>
      <c r="L506" s="207">
        <v>0.08296751221397224</v>
      </c>
      <c r="M506" s="207">
        <v>0.13833331602469529</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1712.9968394437421</v>
      </c>
      <c r="F510" s="206">
        <v>1745.5201766784453</v>
      </c>
      <c r="G510" s="206">
        <v>1763.0109850114152</v>
      </c>
      <c r="H510" s="206">
        <v>2110.43979303857</v>
      </c>
      <c r="I510" s="206">
        <v>2092.206732895086</v>
      </c>
      <c r="J510" s="206">
        <v>2101.7204110559887</v>
      </c>
      <c r="K510" s="206">
        <v>2001.7622282252353</v>
      </c>
      <c r="L510" s="206">
        <v>2040.7353047148445</v>
      </c>
      <c r="M510" s="206">
        <v>2295.8377612469003</v>
      </c>
    </row>
    <row r="511" spans="1:13" ht="13.5">
      <c r="A511" s="142"/>
      <c r="C511" s="6" t="s">
        <v>309</v>
      </c>
      <c r="D511" s="9" t="s">
        <v>334</v>
      </c>
      <c r="E511" s="206">
        <v>628.4781932526636</v>
      </c>
      <c r="F511" s="206">
        <v>608.5623244468536</v>
      </c>
      <c r="G511" s="206">
        <v>656.426859015424</v>
      </c>
      <c r="H511" s="206">
        <v>829.1273468683783</v>
      </c>
      <c r="I511" s="206">
        <v>757.0067942318358</v>
      </c>
      <c r="J511" s="206">
        <v>644.6798913043478</v>
      </c>
      <c r="K511" s="206">
        <v>657.9757931034483</v>
      </c>
      <c r="L511" s="206">
        <v>663.8882367716008</v>
      </c>
      <c r="M511" s="206">
        <v>748.030502885408</v>
      </c>
    </row>
    <row r="512" spans="1:13" ht="13.5">
      <c r="A512" s="142"/>
      <c r="C512" s="6" t="s">
        <v>472</v>
      </c>
      <c r="D512" s="9" t="s">
        <v>334</v>
      </c>
      <c r="E512" s="206">
        <v>13.689112813266899</v>
      </c>
      <c r="F512" s="206">
        <v>15.39590106007067</v>
      </c>
      <c r="G512" s="206">
        <v>21.927009231380076</v>
      </c>
      <c r="H512" s="206">
        <v>14.700156788962056</v>
      </c>
      <c r="I512" s="206">
        <v>10.444270848686731</v>
      </c>
      <c r="J512" s="206">
        <v>10.774709698522598</v>
      </c>
      <c r="K512" s="206">
        <v>9.619187495082484</v>
      </c>
      <c r="L512" s="206">
        <v>9.679174387481984</v>
      </c>
      <c r="M512" s="206">
        <v>10.710692778705532</v>
      </c>
    </row>
    <row r="513" spans="1:13" ht="13.5">
      <c r="A513" s="142"/>
      <c r="C513" s="6" t="s">
        <v>318</v>
      </c>
      <c r="D513" s="9" t="s">
        <v>334</v>
      </c>
      <c r="E513" s="206">
        <v>87.58210009667584</v>
      </c>
      <c r="F513" s="206">
        <v>100.09275618374558</v>
      </c>
      <c r="G513" s="206">
        <v>88.62416040763657</v>
      </c>
      <c r="H513" s="206">
        <v>105.56889306992788</v>
      </c>
      <c r="I513" s="206">
        <v>72.93585472982932</v>
      </c>
      <c r="J513" s="206">
        <v>59.57545112577005</v>
      </c>
      <c r="K513" s="206">
        <v>75.77539405701697</v>
      </c>
      <c r="L513" s="206">
        <v>60.96981161210624</v>
      </c>
      <c r="M513" s="206">
        <v>63.81898689337584</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0.5026531421539667</v>
      </c>
      <c r="F517" s="208">
        <v>0.5113958253678812</v>
      </c>
      <c r="G517" s="208">
        <v>0.5258977543152633</v>
      </c>
      <c r="H517" s="208">
        <v>0.4440770156277105</v>
      </c>
      <c r="I517" s="208">
        <v>0.4622029308818454</v>
      </c>
      <c r="J517" s="208">
        <v>0.4659141132175019</v>
      </c>
      <c r="K517" s="208">
        <v>0.5173427536218972</v>
      </c>
      <c r="L517" s="208">
        <v>0.5220256467979979</v>
      </c>
      <c r="M517" s="208">
        <v>0.49653500646379994</v>
      </c>
    </row>
    <row r="518" spans="1:13" ht="13.5">
      <c r="A518" s="142"/>
      <c r="C518" s="3" t="s">
        <v>396</v>
      </c>
      <c r="D518" s="9" t="s">
        <v>334</v>
      </c>
      <c r="E518" s="208">
        <v>0.02150521506311237</v>
      </c>
      <c r="F518" s="208">
        <v>0.016754672197608088</v>
      </c>
      <c r="G518" s="208">
        <v>0.015172150633326678</v>
      </c>
      <c r="H518" s="208">
        <v>0.010114911274826091</v>
      </c>
      <c r="I518" s="208">
        <v>0.00743966140017414</v>
      </c>
      <c r="J518" s="208">
        <v>0.011616210710469657</v>
      </c>
      <c r="K518" s="208">
        <v>0.016419480477690773</v>
      </c>
      <c r="L518" s="208">
        <v>0.014414953331561633</v>
      </c>
      <c r="M518" s="208">
        <v>0.0120943152725321</v>
      </c>
    </row>
    <row r="519" spans="1:13" ht="13.5">
      <c r="A519" s="142"/>
      <c r="C519" s="3" t="s">
        <v>387</v>
      </c>
      <c r="D519" s="9" t="s">
        <v>334</v>
      </c>
      <c r="E519" s="208">
        <v>0.13252491565051175</v>
      </c>
      <c r="F519" s="208">
        <v>0.11826063533745476</v>
      </c>
      <c r="G519" s="208">
        <v>0.12423148555177917</v>
      </c>
      <c r="H519" s="208">
        <v>0.10732449331872751</v>
      </c>
      <c r="I519" s="208">
        <v>0.10573686853379641</v>
      </c>
      <c r="J519" s="208">
        <v>0.11289899585253448</v>
      </c>
      <c r="K519" s="208">
        <v>0.10908196601719652</v>
      </c>
      <c r="L519" s="208">
        <v>0.1092255582777037</v>
      </c>
      <c r="M519" s="208">
        <v>0.10692673588571693</v>
      </c>
    </row>
    <row r="520" spans="1:13" ht="13.5">
      <c r="A520" s="142"/>
      <c r="C520" s="3" t="s">
        <v>388</v>
      </c>
      <c r="D520" s="9" t="s">
        <v>334</v>
      </c>
      <c r="E520" s="208">
        <v>0.1452410960461619</v>
      </c>
      <c r="F520" s="208">
        <v>0.15156669305965492</v>
      </c>
      <c r="G520" s="208">
        <v>0.1481041000305517</v>
      </c>
      <c r="H520" s="208">
        <v>0.12146547071276192</v>
      </c>
      <c r="I520" s="208">
        <v>0.1347692192720513</v>
      </c>
      <c r="J520" s="208">
        <v>0.14482741849727993</v>
      </c>
      <c r="K520" s="208">
        <v>0.09552596998380299</v>
      </c>
      <c r="L520" s="208">
        <v>0.10164349846297004</v>
      </c>
      <c r="M520" s="208">
        <v>0.08806962168310077</v>
      </c>
    </row>
    <row r="521" spans="1:13" ht="13.5">
      <c r="A521" s="142"/>
      <c r="C521" s="3" t="s">
        <v>394</v>
      </c>
      <c r="D521" s="9" t="s">
        <v>334</v>
      </c>
      <c r="E521" s="208">
        <v>0.004627763581663873</v>
      </c>
      <c r="F521" s="208">
        <v>0.015579225008933014</v>
      </c>
      <c r="G521" s="208">
        <v>0.011608475805099897</v>
      </c>
      <c r="H521" s="208">
        <v>0.012802754155991823</v>
      </c>
      <c r="I521" s="208">
        <v>0.012089312400895828</v>
      </c>
      <c r="J521" s="208">
        <v>0.012432358155505217</v>
      </c>
      <c r="K521" s="208">
        <v>0.012847553662229897</v>
      </c>
      <c r="L521" s="208">
        <v>0.013288133065857235</v>
      </c>
      <c r="M521" s="208">
        <v>0.012885720237039062</v>
      </c>
    </row>
    <row r="522" spans="1:13" ht="13.5">
      <c r="A522" s="142"/>
      <c r="C522" s="3" t="s">
        <v>395</v>
      </c>
      <c r="D522" s="9" t="s">
        <v>334</v>
      </c>
      <c r="E522" s="208">
        <v>0.004117814849386697</v>
      </c>
      <c r="F522" s="208">
        <v>0.004209058459817814</v>
      </c>
      <c r="G522" s="208">
        <v>0.004682989836944024</v>
      </c>
      <c r="H522" s="208">
        <v>0.004511074534643697</v>
      </c>
      <c r="I522" s="208">
        <v>0.003893232400872157</v>
      </c>
      <c r="J522" s="208">
        <v>0.005569588962088273</v>
      </c>
      <c r="K522" s="208">
        <v>0.009587594617515014</v>
      </c>
      <c r="L522" s="208">
        <v>0.0071028985742837576</v>
      </c>
      <c r="M522" s="208">
        <v>0.007497930812543189</v>
      </c>
    </row>
    <row r="523" spans="1:13" ht="13.5">
      <c r="A523" s="142"/>
      <c r="C523" s="3" t="s">
        <v>397</v>
      </c>
      <c r="D523" s="9" t="s">
        <v>334</v>
      </c>
      <c r="E523" s="208">
        <v>0.029622783588138028</v>
      </c>
      <c r="F523" s="208">
        <v>0.040587979878870535</v>
      </c>
      <c r="G523" s="208">
        <v>0.03509648703319515</v>
      </c>
      <c r="H523" s="208">
        <v>0.039907313200922556</v>
      </c>
      <c r="I523" s="208">
        <v>0.027421068939272052</v>
      </c>
      <c r="J523" s="208">
        <v>0.016729829425209928</v>
      </c>
      <c r="K523" s="208">
        <v>0.02143486255494778</v>
      </c>
      <c r="L523" s="208">
        <v>0.015461440471810948</v>
      </c>
      <c r="M523" s="208">
        <v>0.015703374952196536</v>
      </c>
    </row>
    <row r="524" spans="1:13" ht="13.5">
      <c r="A524" s="142"/>
      <c r="C524" s="3" t="s">
        <v>398</v>
      </c>
      <c r="D524" s="9" t="s">
        <v>334</v>
      </c>
      <c r="E524" s="208">
        <v>0.15970726906705865</v>
      </c>
      <c r="F524" s="208">
        <v>0.1416459106897797</v>
      </c>
      <c r="G524" s="208">
        <v>0.1352065567938401</v>
      </c>
      <c r="H524" s="208">
        <v>0.25979696717441586</v>
      </c>
      <c r="I524" s="208">
        <v>0.24644770617109277</v>
      </c>
      <c r="J524" s="208">
        <v>0.2300114851794106</v>
      </c>
      <c r="K524" s="208">
        <v>0.2177598190647198</v>
      </c>
      <c r="L524" s="208">
        <v>0.19713506852295795</v>
      </c>
      <c r="M524" s="208">
        <v>0.26028729469307144</v>
      </c>
    </row>
    <row r="525" spans="1:13" ht="13.5">
      <c r="A525" s="142"/>
      <c r="C525" s="3" t="s">
        <v>399</v>
      </c>
      <c r="D525" s="9" t="s">
        <v>334</v>
      </c>
      <c r="E525" s="208">
        <v>0</v>
      </c>
      <c r="F525" s="208">
        <v>0</v>
      </c>
      <c r="G525" s="208">
        <v>0</v>
      </c>
      <c r="H525" s="208">
        <v>0</v>
      </c>
      <c r="I525" s="208">
        <v>0</v>
      </c>
      <c r="J525" s="208">
        <v>0</v>
      </c>
      <c r="K525" s="208">
        <v>0</v>
      </c>
      <c r="L525" s="208">
        <v>0.01970280249485682</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0.12831376323041072</v>
      </c>
      <c r="F532" s="208">
        <v>0.2184770581110603</v>
      </c>
      <c r="G532" s="208">
        <v>0.21370486286359558</v>
      </c>
      <c r="H532" s="208">
        <v>0.3288960308341849</v>
      </c>
      <c r="I532" s="208">
        <v>0.3278524851005501</v>
      </c>
      <c r="J532" s="208">
        <v>0.316946103050936</v>
      </c>
      <c r="K532" s="208">
        <v>0.31147216766909674</v>
      </c>
      <c r="L532" s="208">
        <v>0.3177746145330998</v>
      </c>
      <c r="M532" s="208">
        <v>0.3512286509999879</v>
      </c>
    </row>
    <row r="533" spans="1:13" ht="13.5">
      <c r="A533" s="142"/>
      <c r="C533" s="3" t="s">
        <v>96</v>
      </c>
      <c r="D533" s="9" t="s">
        <v>334</v>
      </c>
      <c r="E533" s="208">
        <v>0.20972231486639367</v>
      </c>
      <c r="F533" s="208">
        <v>0.18818621018760978</v>
      </c>
      <c r="G533" s="208">
        <v>0.19791587940735328</v>
      </c>
      <c r="H533" s="208">
        <v>0.16236407799628316</v>
      </c>
      <c r="I533" s="208">
        <v>0.17021619304744987</v>
      </c>
      <c r="J533" s="208">
        <v>0.1675197232714403</v>
      </c>
      <c r="K533" s="208">
        <v>0.2044878052845252</v>
      </c>
      <c r="L533" s="208">
        <v>0.19411843985604557</v>
      </c>
      <c r="M533" s="208">
        <v>0.1871386801945422</v>
      </c>
    </row>
    <row r="534" spans="1:13" ht="13.5">
      <c r="A534" s="142"/>
      <c r="C534" s="6" t="s">
        <v>97</v>
      </c>
      <c r="D534" s="9" t="s">
        <v>334</v>
      </c>
      <c r="E534" s="208">
        <v>0.2764053669797766</v>
      </c>
      <c r="F534" s="208">
        <v>0.25294275273597405</v>
      </c>
      <c r="G534" s="208">
        <v>0.24712435735946006</v>
      </c>
      <c r="H534" s="208">
        <v>0.21509542260492548</v>
      </c>
      <c r="I534" s="208">
        <v>0.21448482864743193</v>
      </c>
      <c r="J534" s="208">
        <v>0.22361962714766728</v>
      </c>
      <c r="K534" s="208">
        <v>0.15687408948804216</v>
      </c>
      <c r="L534" s="208">
        <v>0.16700903669472142</v>
      </c>
      <c r="M534" s="208">
        <v>0.16143982384078664</v>
      </c>
    </row>
    <row r="535" spans="1:13" ht="13.5">
      <c r="A535" s="142"/>
      <c r="C535" s="6" t="s">
        <v>98</v>
      </c>
      <c r="D535" s="9" t="s">
        <v>334</v>
      </c>
      <c r="E535" s="208">
        <v>0.030350577869180103</v>
      </c>
      <c r="F535" s="208">
        <v>0.03220016769429814</v>
      </c>
      <c r="G535" s="208">
        <v>0.033506575893568216</v>
      </c>
      <c r="H535" s="208">
        <v>0.028458145885128842</v>
      </c>
      <c r="I535" s="208">
        <v>0.026300530720231086</v>
      </c>
      <c r="J535" s="208">
        <v>0.0269866374142932</v>
      </c>
      <c r="K535" s="208">
        <v>0.03189834098288282</v>
      </c>
      <c r="L535" s="208">
        <v>0.030121794476564174</v>
      </c>
      <c r="M535" s="208">
        <v>0.029491040500969293</v>
      </c>
    </row>
    <row r="536" spans="1:13" ht="13.5">
      <c r="A536" s="142"/>
      <c r="C536" s="6" t="s">
        <v>99</v>
      </c>
      <c r="D536" s="9" t="s">
        <v>334</v>
      </c>
      <c r="E536" s="208">
        <v>0.003347215524286794</v>
      </c>
      <c r="F536" s="208">
        <v>0.0030375790253661158</v>
      </c>
      <c r="G536" s="208">
        <v>0.0025539810358861503</v>
      </c>
      <c r="H536" s="208">
        <v>0.0026547086134609075</v>
      </c>
      <c r="I536" s="208">
        <v>0.002300337635246317</v>
      </c>
      <c r="J536" s="208">
        <v>0.0037975991169815876</v>
      </c>
      <c r="K536" s="208">
        <v>0.003144309155488269</v>
      </c>
      <c r="L536" s="208">
        <v>0.0024282547315737976</v>
      </c>
      <c r="M536" s="208">
        <v>0.0020785773247913456</v>
      </c>
    </row>
    <row r="537" spans="1:13" ht="13.5">
      <c r="A537" s="142"/>
      <c r="C537" s="6" t="s">
        <v>100</v>
      </c>
      <c r="D537" s="9" t="s">
        <v>334</v>
      </c>
      <c r="E537" s="208">
        <v>0.013458517972594222</v>
      </c>
      <c r="F537" s="208">
        <v>0.01115240567064146</v>
      </c>
      <c r="G537" s="208">
        <v>0.011639948974054454</v>
      </c>
      <c r="H537" s="208">
        <v>0.010633068816382296</v>
      </c>
      <c r="I537" s="208">
        <v>0.010626535836842286</v>
      </c>
      <c r="J537" s="208">
        <v>0.011632020584222174</v>
      </c>
      <c r="K537" s="208">
        <v>0.011989933808486194</v>
      </c>
      <c r="L537" s="208">
        <v>0.012581832120137092</v>
      </c>
      <c r="M537" s="208">
        <v>0.011462405812019693</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0.3056539537349973</v>
      </c>
      <c r="F539" s="208">
        <v>0.2650163251830466</v>
      </c>
      <c r="G539" s="208">
        <v>0.26641029702995567</v>
      </c>
      <c r="H539" s="208">
        <v>0.23100544300924528</v>
      </c>
      <c r="I539" s="208">
        <v>0.22528018703882097</v>
      </c>
      <c r="J539" s="208">
        <v>0.22534966051895164</v>
      </c>
      <c r="K539" s="208">
        <v>0.2544596284802009</v>
      </c>
      <c r="L539" s="208">
        <v>0.24673184478616136</v>
      </c>
      <c r="M539" s="208">
        <v>0.23017442892079337</v>
      </c>
    </row>
    <row r="540" spans="1:13" ht="13.5">
      <c r="A540" s="142"/>
      <c r="C540" s="6" t="s">
        <v>103</v>
      </c>
      <c r="D540" s="9" t="s">
        <v>334</v>
      </c>
      <c r="E540" s="208">
        <v>0.03274828982236059</v>
      </c>
      <c r="F540" s="208">
        <v>0.02898750139200357</v>
      </c>
      <c r="G540" s="208">
        <v>0.027144097436126592</v>
      </c>
      <c r="H540" s="208">
        <v>0.02089310224038911</v>
      </c>
      <c r="I540" s="208">
        <v>0.022938901973427454</v>
      </c>
      <c r="J540" s="208">
        <v>0.024148628895507823</v>
      </c>
      <c r="K540" s="208">
        <v>0.025673725131277757</v>
      </c>
      <c r="L540" s="208">
        <v>0.02923418280169682</v>
      </c>
      <c r="M540" s="208">
        <v>0.026986392406109585</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349.7170744403956</v>
      </c>
      <c r="F546" s="206">
        <v>539.7727561837456</v>
      </c>
      <c r="G546" s="206">
        <v>733.5634450583992</v>
      </c>
      <c r="H546" s="206">
        <v>723.1831922232675</v>
      </c>
      <c r="I546" s="206">
        <v>1127.7418860360228</v>
      </c>
      <c r="J546" s="206">
        <v>574.7119882243908</v>
      </c>
      <c r="K546" s="206">
        <v>813.5451755881351</v>
      </c>
      <c r="L546" s="206">
        <v>365.1560891496809</v>
      </c>
      <c r="M546" s="206">
        <v>438.47163605080715</v>
      </c>
    </row>
    <row r="547" spans="1:13" ht="13.5">
      <c r="A547" s="142"/>
      <c r="C547" s="6" t="s">
        <v>475</v>
      </c>
      <c r="D547" s="9" t="s">
        <v>334</v>
      </c>
      <c r="E547" s="206">
        <v>128.30704063953726</v>
      </c>
      <c r="F547" s="206">
        <v>188.18766323362735</v>
      </c>
      <c r="G547" s="206">
        <v>273.12974917459223</v>
      </c>
      <c r="H547" s="206">
        <v>284.1165919282511</v>
      </c>
      <c r="I547" s="206">
        <v>408.04202397713215</v>
      </c>
      <c r="J547" s="206">
        <v>176.28665551839464</v>
      </c>
      <c r="K547" s="206">
        <v>267.41089655172414</v>
      </c>
      <c r="L547" s="206">
        <v>118.79190388479572</v>
      </c>
      <c r="M547" s="206">
        <v>142.86295136026382</v>
      </c>
    </row>
    <row r="548" spans="1:13" ht="13.5">
      <c r="A548" s="142"/>
      <c r="C548" s="6" t="s">
        <v>476</v>
      </c>
      <c r="D548" s="9" t="s">
        <v>334</v>
      </c>
      <c r="E548" s="77">
        <v>0.014707324508918877</v>
      </c>
      <c r="F548" s="77">
        <v>0.0015855410649815492</v>
      </c>
      <c r="G548" s="77">
        <v>0.0009743870666876355</v>
      </c>
      <c r="H548" s="77">
        <v>0.11664532296781037</v>
      </c>
      <c r="I548" s="77">
        <v>0</v>
      </c>
      <c r="J548" s="77">
        <v>0.1792489414480321</v>
      </c>
      <c r="K548" s="77">
        <v>0.12229936580896379</v>
      </c>
      <c r="L548" s="77">
        <v>0.008017658750732971</v>
      </c>
      <c r="M548" s="77">
        <v>0.006279132109711318</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0.010742885652855472</v>
      </c>
      <c r="F550" s="77">
        <v>0</v>
      </c>
      <c r="G550" s="77">
        <v>0.0009743870666876355</v>
      </c>
      <c r="H550" s="77">
        <v>0.06301437990650778</v>
      </c>
      <c r="I550" s="77">
        <v>0</v>
      </c>
      <c r="J550" s="77">
        <v>0.09678095789993231</v>
      </c>
      <c r="K550" s="77">
        <v>0.10993652528803621</v>
      </c>
      <c r="L550" s="77">
        <v>0.003735513786278049</v>
      </c>
      <c r="M550" s="77">
        <v>0.005600479341164295</v>
      </c>
    </row>
    <row r="551" spans="1:13" ht="13.5">
      <c r="A551" s="142"/>
      <c r="C551" s="6" t="s">
        <v>478</v>
      </c>
      <c r="D551" s="9" t="s">
        <v>334</v>
      </c>
      <c r="E551" s="77">
        <v>0.003964438856063405</v>
      </c>
      <c r="F551" s="77">
        <v>0.0015855410649815492</v>
      </c>
      <c r="G551" s="77">
        <v>0</v>
      </c>
      <c r="H551" s="77">
        <v>0.05363094306130259</v>
      </c>
      <c r="I551" s="77">
        <v>0</v>
      </c>
      <c r="J551" s="77">
        <v>0.08246798354809981</v>
      </c>
      <c r="K551" s="77">
        <v>0.012362840520927584</v>
      </c>
      <c r="L551" s="77">
        <v>0.004282144964454922</v>
      </c>
      <c r="M551" s="77">
        <v>0.0006786527685470225</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0.27873623380759355</v>
      </c>
      <c r="J553" s="77">
        <v>0</v>
      </c>
      <c r="K553" s="77">
        <v>0</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0.07931524424164836</v>
      </c>
      <c r="F555" s="77">
        <v>0.07503190791560559</v>
      </c>
      <c r="G555" s="77">
        <v>0.04456442072396569</v>
      </c>
      <c r="H555" s="77">
        <v>0.039655466615946836</v>
      </c>
      <c r="I555" s="77">
        <v>0.03726743265469498</v>
      </c>
      <c r="J555" s="77">
        <v>0.035858244278985214</v>
      </c>
      <c r="K555" s="77">
        <v>0.015537350212529716</v>
      </c>
      <c r="L555" s="77">
        <v>0.00880815476676611</v>
      </c>
      <c r="M555" s="77">
        <v>0.0032236286155220653</v>
      </c>
    </row>
    <row r="556" spans="1:13" ht="28.5" customHeight="1">
      <c r="A556" s="142"/>
      <c r="B556" s="235" t="s">
        <v>481</v>
      </c>
      <c r="C556" s="236"/>
      <c r="D556" s="9" t="s">
        <v>334</v>
      </c>
      <c r="E556" s="77">
        <v>0.8176677114266163</v>
      </c>
      <c r="F556" s="77">
        <v>0.9157952666573104</v>
      </c>
      <c r="G556" s="77">
        <v>0.8847307895205061</v>
      </c>
      <c r="H556" s="77">
        <v>0.7731970496826945</v>
      </c>
      <c r="I556" s="77">
        <v>0.6683814443923916</v>
      </c>
      <c r="J556" s="77">
        <v>0.7404020732024998</v>
      </c>
      <c r="K556" s="77">
        <v>0.5678368547263948</v>
      </c>
      <c r="L556" s="77">
        <v>0.899275964608169</v>
      </c>
      <c r="M556" s="77">
        <v>0.880106821534177</v>
      </c>
    </row>
    <row r="557" spans="1:13" ht="13.5">
      <c r="A557" s="142"/>
      <c r="C557" s="6" t="s">
        <v>624</v>
      </c>
      <c r="D557" s="9" t="s">
        <v>334</v>
      </c>
      <c r="E557" s="77">
        <v>0.08830971982281645</v>
      </c>
      <c r="F557" s="77">
        <v>0.007587284362102465</v>
      </c>
      <c r="G557" s="77">
        <v>0.06973040268884059</v>
      </c>
      <c r="H557" s="77">
        <v>0.07050216073354822</v>
      </c>
      <c r="I557" s="77">
        <v>0.015614889145319904</v>
      </c>
      <c r="J557" s="77">
        <v>0.044490741070482794</v>
      </c>
      <c r="K557" s="77">
        <v>0.2943264292521117</v>
      </c>
      <c r="L557" s="77">
        <v>0.08389822187433184</v>
      </c>
      <c r="M557" s="77">
        <v>0.11039041774058965</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0.46192797224455895</v>
      </c>
      <c r="F560" s="212">
        <v>0.4296012803189197</v>
      </c>
      <c r="G560" s="212">
        <v>0.5544133715053994</v>
      </c>
      <c r="H560" s="212">
        <v>0.32043673678510637</v>
      </c>
      <c r="I560" s="212">
        <v>0.11037957896077381</v>
      </c>
      <c r="J560" s="212">
        <v>0.2833014068944792</v>
      </c>
      <c r="K560" s="212">
        <v>0.28027189462787216</v>
      </c>
      <c r="L560" s="212">
        <v>0.6418117342172414</v>
      </c>
      <c r="M560" s="212">
        <v>0.5465161960603547</v>
      </c>
    </row>
    <row r="561" spans="1:13" ht="13.5">
      <c r="A561" s="142"/>
      <c r="C561" s="6" t="s">
        <v>484</v>
      </c>
      <c r="D561" s="9" t="s">
        <v>334</v>
      </c>
      <c r="E561" s="212">
        <v>0.007946697236693686</v>
      </c>
      <c r="F561" s="212">
        <v>0</v>
      </c>
      <c r="G561" s="212">
        <v>0.00436436040559865</v>
      </c>
      <c r="H561" s="212">
        <v>0</v>
      </c>
      <c r="I561" s="212">
        <v>0.09189539796595539</v>
      </c>
      <c r="J561" s="212">
        <v>0.005989835648877597</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0.07567793489855869</v>
      </c>
      <c r="F563" s="212">
        <v>0.036099800930492344</v>
      </c>
      <c r="G563" s="212">
        <v>0.025551986045593583</v>
      </c>
      <c r="H563" s="212">
        <v>0.0045338906177316484</v>
      </c>
      <c r="I563" s="212">
        <v>0.003631367394119905</v>
      </c>
      <c r="J563" s="212">
        <v>0.0142146484964535</v>
      </c>
      <c r="K563" s="212">
        <v>0.00021438014286679572</v>
      </c>
      <c r="L563" s="212">
        <v>0.0002857947331307985</v>
      </c>
      <c r="M563" s="212">
        <v>0.0020843917541621473</v>
      </c>
    </row>
    <row r="564" spans="1:13" ht="28.5" customHeight="1">
      <c r="A564" s="142"/>
      <c r="B564" s="235" t="s">
        <v>487</v>
      </c>
      <c r="C564" s="236"/>
      <c r="D564" s="9" t="s">
        <v>334</v>
      </c>
      <c r="E564" s="212">
        <v>0.021096316956062285</v>
      </c>
      <c r="F564" s="212">
        <v>0.05104294314666773</v>
      </c>
      <c r="G564" s="212">
        <v>0.017064802542912</v>
      </c>
      <c r="H564" s="212">
        <v>0</v>
      </c>
      <c r="I564" s="212">
        <v>0.005751327072487868</v>
      </c>
      <c r="J564" s="212">
        <v>0.007854198021578947</v>
      </c>
      <c r="K564" s="212">
        <v>0.05694236404365953</v>
      </c>
      <c r="L564" s="212">
        <v>0</v>
      </c>
      <c r="M564" s="212">
        <v>0.036405387045598446</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0.07845658363999583</v>
      </c>
      <c r="F567" s="77">
        <v>0.039993993022453045</v>
      </c>
      <c r="G567" s="77">
        <v>0.04126413455581131</v>
      </c>
      <c r="H567" s="77">
        <v>0.08885652921528422</v>
      </c>
      <c r="I567" s="77">
        <v>0.052354785820344564</v>
      </c>
      <c r="J567" s="77">
        <v>0.055507182642439125</v>
      </c>
      <c r="K567" s="77">
        <v>0.03769402531245986</v>
      </c>
      <c r="L567" s="77">
        <v>0.06751768420985861</v>
      </c>
      <c r="M567" s="77">
        <v>0.05706568468296079</v>
      </c>
    </row>
    <row r="568" spans="1:13" ht="13.5">
      <c r="A568" s="142"/>
      <c r="C568" s="3" t="s">
        <v>72</v>
      </c>
      <c r="D568" s="9" t="s">
        <v>334</v>
      </c>
      <c r="E568" s="77">
        <v>0.08849444424420254</v>
      </c>
      <c r="F568" s="77">
        <v>0.12627706372181619</v>
      </c>
      <c r="G568" s="77">
        <v>0.11064497091809616</v>
      </c>
      <c r="H568" s="77">
        <v>0.03695531480104857</v>
      </c>
      <c r="I568" s="77">
        <v>0.042311391237458175</v>
      </c>
      <c r="J568" s="77">
        <v>0.0888965239990886</v>
      </c>
      <c r="K568" s="77">
        <v>0.06747552133382231</v>
      </c>
      <c r="L568" s="77">
        <v>0.05167901762729759</v>
      </c>
      <c r="M568" s="77">
        <v>0.045212217752201536</v>
      </c>
    </row>
    <row r="569" spans="1:13" ht="13.5">
      <c r="A569" s="142"/>
      <c r="C569" s="3" t="s">
        <v>74</v>
      </c>
      <c r="D569" s="9" t="s">
        <v>334</v>
      </c>
      <c r="E569" s="77">
        <v>0.5005611203310988</v>
      </c>
      <c r="F569" s="77">
        <v>0.443543739680008</v>
      </c>
      <c r="G569" s="77">
        <v>0.5698750970208685</v>
      </c>
      <c r="H569" s="77">
        <v>0.3714088162539818</v>
      </c>
      <c r="I569" s="77">
        <v>0.20400336801268326</v>
      </c>
      <c r="J569" s="77">
        <v>0.3092890759596287</v>
      </c>
      <c r="K569" s="77">
        <v>0.28147158524992405</v>
      </c>
      <c r="L569" s="77">
        <v>0.665884883573005</v>
      </c>
      <c r="M569" s="77">
        <v>0.5903947170095277</v>
      </c>
    </row>
    <row r="570" spans="1:13" ht="13.5">
      <c r="A570" s="142"/>
      <c r="C570" s="3" t="s">
        <v>76</v>
      </c>
      <c r="D570" s="9" t="s">
        <v>334</v>
      </c>
      <c r="E570" s="77">
        <v>0.09677425185462098</v>
      </c>
      <c r="F570" s="77">
        <v>0.08714274407716008</v>
      </c>
      <c r="G570" s="77">
        <v>0.04261678858850559</v>
      </c>
      <c r="H570" s="77">
        <v>0.0045338906177316484</v>
      </c>
      <c r="I570" s="77">
        <v>0.009382694466607772</v>
      </c>
      <c r="J570" s="77">
        <v>0.022068846518032446</v>
      </c>
      <c r="K570" s="77">
        <v>0.057156744186526325</v>
      </c>
      <c r="L570" s="77">
        <v>0.0002857947331307985</v>
      </c>
      <c r="M570" s="77">
        <v>0.03848977879976059</v>
      </c>
    </row>
    <row r="571" spans="1:13" ht="13.5">
      <c r="A571" s="142"/>
      <c r="C571" s="3" t="s">
        <v>78</v>
      </c>
      <c r="D571" s="9" t="s">
        <v>334</v>
      </c>
      <c r="E571" s="77">
        <v>0.002697524191436501</v>
      </c>
      <c r="F571" s="77">
        <v>0</v>
      </c>
      <c r="G571" s="77">
        <v>0.004032613084565392</v>
      </c>
      <c r="H571" s="77">
        <v>0.0009631298024239721</v>
      </c>
      <c r="I571" s="77">
        <v>0.0001184115970383822</v>
      </c>
      <c r="J571" s="77">
        <v>0.0011210932482838552</v>
      </c>
      <c r="K571" s="77">
        <v>0</v>
      </c>
      <c r="L571" s="77">
        <v>0.007681993275542419</v>
      </c>
      <c r="M571" s="77">
        <v>0.0002510202965201778</v>
      </c>
    </row>
    <row r="572" spans="1:13" ht="13.5">
      <c r="A572" s="142"/>
      <c r="C572" s="3" t="s">
        <v>80</v>
      </c>
      <c r="D572" s="9" t="s">
        <v>334</v>
      </c>
      <c r="E572" s="77">
        <v>0.00036904759246683596</v>
      </c>
      <c r="F572" s="77">
        <v>0.0047871211867787054</v>
      </c>
      <c r="G572" s="77">
        <v>0.0027361147846632875</v>
      </c>
      <c r="H572" s="77">
        <v>0.004997504153096186</v>
      </c>
      <c r="I572" s="77">
        <v>0.0002857561984158044</v>
      </c>
      <c r="J572" s="77">
        <v>0.002344207547338052</v>
      </c>
      <c r="K572" s="77">
        <v>0.0006189622169988689</v>
      </c>
      <c r="L572" s="77">
        <v>0</v>
      </c>
      <c r="M572" s="77">
        <v>0.0012118221211318927</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0.215200252708821</v>
      </c>
      <c r="F574" s="77">
        <v>0.2812129616906578</v>
      </c>
      <c r="G574" s="77">
        <v>0.19643536939737186</v>
      </c>
      <c r="H574" s="77">
        <v>0.4733863629977775</v>
      </c>
      <c r="I574" s="77">
        <v>0.6489465236498543</v>
      </c>
      <c r="J574" s="77">
        <v>0.3854454900245135</v>
      </c>
      <c r="K574" s="77">
        <v>0.5249453378992113</v>
      </c>
      <c r="L574" s="77">
        <v>0.187583892735704</v>
      </c>
      <c r="M574" s="77">
        <v>0.23687406213623696</v>
      </c>
    </row>
    <row r="575" spans="1:13" ht="13.5">
      <c r="A575" s="142"/>
      <c r="C575" s="3" t="s">
        <v>86</v>
      </c>
      <c r="D575" s="9" t="s">
        <v>334</v>
      </c>
      <c r="E575" s="77">
        <v>0.0151119194504455</v>
      </c>
      <c r="F575" s="77">
        <v>0.01704237662112619</v>
      </c>
      <c r="G575" s="77">
        <v>0.03239491165011794</v>
      </c>
      <c r="H575" s="77">
        <v>0.01889845215865608</v>
      </c>
      <c r="I575" s="77">
        <v>0.04259706901759779</v>
      </c>
      <c r="J575" s="77">
        <v>0.13532758006067572</v>
      </c>
      <c r="K575" s="77">
        <v>0.03063782380105729</v>
      </c>
      <c r="L575" s="77">
        <v>0.01936673384546152</v>
      </c>
      <c r="M575" s="77">
        <v>0.03050069720166036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0.0023348559869120476</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603.7597977243995</v>
      </c>
      <c r="F582" s="214">
        <v>495.4671731448763</v>
      </c>
      <c r="G582" s="214">
        <v>394.6649240644542</v>
      </c>
      <c r="H582" s="214">
        <v>282.41514581373474</v>
      </c>
      <c r="I582" s="214">
        <v>489.6688677298588</v>
      </c>
      <c r="J582" s="214">
        <v>410.4700703265551</v>
      </c>
      <c r="K582" s="214">
        <v>556.7871960974586</v>
      </c>
      <c r="L582" s="214">
        <v>514.8169137327568</v>
      </c>
      <c r="M582" s="214">
        <v>504.2097818936289</v>
      </c>
    </row>
    <row r="583" spans="1:13" ht="13.5">
      <c r="A583" s="142"/>
      <c r="B583" s="107"/>
      <c r="C583" s="130" t="s">
        <v>112</v>
      </c>
      <c r="D583" s="9" t="s">
        <v>334</v>
      </c>
      <c r="E583" s="214">
        <v>221.51229826882937</v>
      </c>
      <c r="F583" s="214">
        <v>172.7408589168679</v>
      </c>
      <c r="G583" s="214">
        <v>146.9467057606071</v>
      </c>
      <c r="H583" s="214">
        <v>110.95228650273494</v>
      </c>
      <c r="I583" s="214">
        <v>177.17305559110883</v>
      </c>
      <c r="J583" s="214">
        <v>125.90723244147158</v>
      </c>
      <c r="K583" s="214">
        <v>183.01499137931035</v>
      </c>
      <c r="L583" s="214">
        <v>167.47928667113194</v>
      </c>
      <c r="M583" s="214">
        <v>164.2817724649629</v>
      </c>
    </row>
    <row r="584" spans="1:13" ht="13.5">
      <c r="A584" s="142"/>
      <c r="B584" s="233" t="s">
        <v>113</v>
      </c>
      <c r="C584" s="234"/>
      <c r="D584" s="9" t="s">
        <v>334</v>
      </c>
      <c r="E584" s="139">
        <v>0.3583462404059854</v>
      </c>
      <c r="F584" s="139">
        <v>0.289827119912497</v>
      </c>
      <c r="G584" s="139">
        <v>0.22966803955803303</v>
      </c>
      <c r="H584" s="139">
        <v>0.13779762611033522</v>
      </c>
      <c r="I584" s="139">
        <v>0.2400789034157829</v>
      </c>
      <c r="J584" s="139">
        <v>0.2030436706022621</v>
      </c>
      <c r="K584" s="139">
        <v>0.29090740795298287</v>
      </c>
      <c r="L584" s="139">
        <v>0.2629270421354111</v>
      </c>
      <c r="M584" s="139">
        <v>0.22445713033699558</v>
      </c>
    </row>
    <row r="585" spans="1:13" ht="13.5">
      <c r="A585" s="142"/>
      <c r="B585" s="233" t="s">
        <v>412</v>
      </c>
      <c r="C585" s="234"/>
      <c r="D585" s="9" t="s">
        <v>334</v>
      </c>
      <c r="E585" s="139">
        <v>0.18803756607133287</v>
      </c>
      <c r="F585" s="139">
        <v>0.05734265207647862</v>
      </c>
      <c r="G585" s="139">
        <v>0.05026863766652182</v>
      </c>
      <c r="H585" s="139">
        <v>0.05002222447574865</v>
      </c>
      <c r="I585" s="139">
        <v>0.03486073033944619</v>
      </c>
      <c r="J585" s="139">
        <v>0.028346040135679585</v>
      </c>
      <c r="K585" s="139">
        <v>0.03785434303263856</v>
      </c>
      <c r="L585" s="139">
        <v>0.02987639380337258</v>
      </c>
      <c r="M585" s="139">
        <v>0.027797690224728635</v>
      </c>
    </row>
    <row r="586" spans="1:13" ht="13.5">
      <c r="A586" s="142"/>
      <c r="B586" s="233" t="s">
        <v>114</v>
      </c>
      <c r="C586" s="234"/>
      <c r="D586" s="9" t="s">
        <v>334</v>
      </c>
      <c r="E586" s="139">
        <v>0.616245634527817</v>
      </c>
      <c r="F586" s="139">
        <v>0.47926627938136435</v>
      </c>
      <c r="G586" s="139">
        <v>0.3650045010648144</v>
      </c>
      <c r="H586" s="139">
        <v>0.2524122284164696</v>
      </c>
      <c r="I586" s="139">
        <v>0.4088780869106825</v>
      </c>
      <c r="J586" s="139">
        <v>0.33611443935634616</v>
      </c>
      <c r="K586" s="139">
        <v>0.46275812815327333</v>
      </c>
      <c r="L586" s="139">
        <v>0.4010912622844153</v>
      </c>
      <c r="M586" s="139">
        <v>0.36505482221525276</v>
      </c>
    </row>
    <row r="587" spans="1:13" ht="13.5">
      <c r="A587" s="142"/>
      <c r="B587" s="233" t="s">
        <v>115</v>
      </c>
      <c r="C587" s="234"/>
      <c r="D587" s="9" t="s">
        <v>334</v>
      </c>
      <c r="E587" s="139">
        <v>0.3563958086796753</v>
      </c>
      <c r="F587" s="139">
        <v>0.26657457854541833</v>
      </c>
      <c r="G587" s="139">
        <v>0.19952385758723754</v>
      </c>
      <c r="H587" s="139">
        <v>0.1256053291179168</v>
      </c>
      <c r="I587" s="139">
        <v>0.21804748683274267</v>
      </c>
      <c r="J587" s="139">
        <v>0.17213743687996005</v>
      </c>
      <c r="K587" s="139">
        <v>0.21250158915206388</v>
      </c>
      <c r="L587" s="139">
        <v>0.1740628057034038</v>
      </c>
      <c r="M587" s="139">
        <v>0.14701190142249734</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133.41891873456748</v>
      </c>
      <c r="F590" s="206">
        <v>118.3423347952496</v>
      </c>
      <c r="G590" s="206">
        <v>102.14269698910954</v>
      </c>
      <c r="H590" s="206">
        <v>102.57766224806583</v>
      </c>
      <c r="I590" s="206">
        <v>83.3340586202483</v>
      </c>
      <c r="J590" s="206">
        <v>80.13428929765887</v>
      </c>
      <c r="K590" s="206">
        <v>87.37174137931035</v>
      </c>
      <c r="L590" s="206">
        <v>100.90554253181514</v>
      </c>
      <c r="M590" s="206">
        <v>99.36803792250619</v>
      </c>
    </row>
    <row r="591" spans="1:13" ht="13.5">
      <c r="A591" s="142"/>
      <c r="C591" s="3" t="s">
        <v>235</v>
      </c>
      <c r="D591" s="9" t="s">
        <v>334</v>
      </c>
      <c r="E591" s="77">
        <v>0.09418387811605645</v>
      </c>
      <c r="F591" s="77">
        <v>0.08442630502735793</v>
      </c>
      <c r="G591" s="77">
        <v>0.0675993312766634</v>
      </c>
      <c r="H591" s="77">
        <v>0.0618459280749738</v>
      </c>
      <c r="I591" s="77">
        <v>0.05185889453675914</v>
      </c>
      <c r="J591" s="77">
        <v>0.05820365662631235</v>
      </c>
      <c r="K591" s="77">
        <v>0.058038504714307625</v>
      </c>
      <c r="L591" s="77">
        <v>0.06488805170353454</v>
      </c>
      <c r="M591" s="77">
        <v>0.060795634282453805</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24274638</v>
      </c>
      <c r="F594" s="54">
        <v>35410739</v>
      </c>
      <c r="G594" s="54">
        <v>42786831</v>
      </c>
      <c r="H594" s="54">
        <v>57252490</v>
      </c>
      <c r="I594" s="54">
        <v>48506446</v>
      </c>
      <c r="J594" s="54">
        <v>70318085</v>
      </c>
      <c r="K594" s="54">
        <v>83466059</v>
      </c>
      <c r="L594" s="54">
        <v>84845413</v>
      </c>
      <c r="M594" s="54">
        <v>107047385</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9454258</v>
      </c>
      <c r="F596" s="54">
        <v>10902112</v>
      </c>
      <c r="G596" s="54">
        <v>10205005</v>
      </c>
      <c r="H596" s="54">
        <v>7914520</v>
      </c>
      <c r="I596" s="54">
        <v>12753693</v>
      </c>
      <c r="J596" s="54">
        <v>12843097</v>
      </c>
      <c r="K596" s="54">
        <v>22525489</v>
      </c>
      <c r="L596" s="54">
        <v>9740958</v>
      </c>
      <c r="M596" s="54">
        <v>10283127</v>
      </c>
    </row>
    <row r="597" spans="1:13" ht="13.5">
      <c r="A597" s="142"/>
      <c r="C597" s="3" t="s">
        <v>517</v>
      </c>
      <c r="D597" s="9" t="s">
        <v>334</v>
      </c>
      <c r="E597" s="54">
        <v>14820380</v>
      </c>
      <c r="F597" s="54">
        <v>24508627</v>
      </c>
      <c r="G597" s="54">
        <v>32581826</v>
      </c>
      <c r="H597" s="54">
        <v>49337970</v>
      </c>
      <c r="I597" s="54">
        <v>35752753</v>
      </c>
      <c r="J597" s="54">
        <v>57474988</v>
      </c>
      <c r="K597" s="54">
        <v>60940570</v>
      </c>
      <c r="L597" s="54">
        <v>75104455</v>
      </c>
      <c r="M597" s="54">
        <v>96764258</v>
      </c>
    </row>
    <row r="598" spans="1:13" ht="13.5">
      <c r="A598" s="142"/>
      <c r="D598" s="23"/>
      <c r="E598" s="46"/>
      <c r="F598" s="46"/>
      <c r="G598" s="46"/>
      <c r="H598" s="46"/>
      <c r="I598" s="46"/>
      <c r="J598" s="46"/>
      <c r="K598" s="46"/>
      <c r="L598" s="46"/>
      <c r="M598" s="46"/>
    </row>
    <row r="599" spans="1:13" ht="13.5">
      <c r="A599" s="142"/>
      <c r="C599" s="3" t="s">
        <v>432</v>
      </c>
      <c r="D599" s="9" t="s">
        <v>334</v>
      </c>
      <c r="E599" s="77">
        <v>0.5357177332121655</v>
      </c>
      <c r="F599" s="77">
        <v>0.7319352951284036</v>
      </c>
      <c r="G599" s="77">
        <v>0.8238432424620269</v>
      </c>
      <c r="H599" s="77">
        <v>0.8759788331713569</v>
      </c>
      <c r="I599" s="77">
        <v>0.7010624540946413</v>
      </c>
      <c r="J599" s="77">
        <v>0.9481447253974992</v>
      </c>
      <c r="K599" s="77">
        <v>1.1437208378181538</v>
      </c>
      <c r="L599" s="77">
        <v>1.1151999121987253</v>
      </c>
      <c r="M599" s="77">
        <v>1.205755601234841</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0.5356758720508452</v>
      </c>
      <c r="F603" s="77">
        <v>0.6519832701748846</v>
      </c>
      <c r="G603" s="77">
        <v>0.6975986514072059</v>
      </c>
      <c r="H603" s="77">
        <v>0.748748056151491</v>
      </c>
      <c r="I603" s="77">
        <v>0.3354427944903713</v>
      </c>
      <c r="J603" s="77">
        <v>0.4286841536970379</v>
      </c>
      <c r="K603" s="77">
        <v>0.6689374882101915</v>
      </c>
      <c r="L603" s="77">
        <v>0.6616811373145721</v>
      </c>
      <c r="M603" s="77">
        <v>0.7177000712910471</v>
      </c>
    </row>
    <row r="604" spans="1:13" ht="13.5">
      <c r="A604" s="142"/>
      <c r="C604" s="3" t="s">
        <v>608</v>
      </c>
      <c r="D604" s="9" t="s">
        <v>334</v>
      </c>
      <c r="E604" s="77">
        <v>0.06790822922290841</v>
      </c>
      <c r="F604" s="77">
        <v>0.04555349416614194</v>
      </c>
      <c r="G604" s="77">
        <v>0.05589181753837142</v>
      </c>
      <c r="H604" s="77">
        <v>0.05258096158138756</v>
      </c>
      <c r="I604" s="77">
        <v>0.07398295486894722</v>
      </c>
      <c r="J604" s="77">
        <v>0.028581306934221472</v>
      </c>
      <c r="K604" s="77">
        <v>0.024133674430888808</v>
      </c>
      <c r="L604" s="77">
        <v>0.0341681835139311</v>
      </c>
      <c r="M604" s="77">
        <v>0.020676622856884676</v>
      </c>
    </row>
    <row r="605" spans="1:13" ht="13.5">
      <c r="A605" s="142"/>
      <c r="C605" s="3" t="s">
        <v>609</v>
      </c>
      <c r="D605" s="9" t="s">
        <v>334</v>
      </c>
      <c r="E605" s="77">
        <v>0.21581841007838595</v>
      </c>
      <c r="F605" s="77">
        <v>0.17686742035783654</v>
      </c>
      <c r="G605" s="77">
        <v>0.13517895293170631</v>
      </c>
      <c r="H605" s="77">
        <v>0.10889310267856793</v>
      </c>
      <c r="I605" s="77">
        <v>0.0540307027124456</v>
      </c>
      <c r="J605" s="77">
        <v>0.0584278579083288</v>
      </c>
      <c r="K605" s="77">
        <v>0.08122778449841332</v>
      </c>
      <c r="L605" s="77">
        <v>0.0939907689828196</v>
      </c>
      <c r="M605" s="77">
        <v>0.0808117370676121</v>
      </c>
    </row>
    <row r="606" spans="1:13" ht="13.5">
      <c r="A606" s="142"/>
      <c r="C606" s="3" t="s">
        <v>286</v>
      </c>
      <c r="D606" s="9" t="s">
        <v>334</v>
      </c>
      <c r="E606" s="77">
        <v>0.17306841061351813</v>
      </c>
      <c r="F606" s="77">
        <v>0.12007031256228441</v>
      </c>
      <c r="G606" s="77">
        <v>0.10632360422817505</v>
      </c>
      <c r="H606" s="77">
        <v>0.0852855604809628</v>
      </c>
      <c r="I606" s="77">
        <v>0.37790978267875946</v>
      </c>
      <c r="J606" s="77">
        <v>0.3518286178448406</v>
      </c>
      <c r="K606" s="77">
        <v>0.05226486183881189</v>
      </c>
      <c r="L606" s="77">
        <v>0.05085744824849305</v>
      </c>
      <c r="M606" s="77">
        <v>0.043722109371567605</v>
      </c>
    </row>
    <row r="607" spans="1:13" ht="15">
      <c r="A607" s="142"/>
      <c r="B607" s="115"/>
      <c r="C607" s="3" t="s">
        <v>287</v>
      </c>
      <c r="D607" s="9" t="s">
        <v>334</v>
      </c>
      <c r="E607" s="77">
        <v>0</v>
      </c>
      <c r="F607" s="77">
        <v>0</v>
      </c>
      <c r="G607" s="77">
        <v>0</v>
      </c>
      <c r="H607" s="77">
        <v>0</v>
      </c>
      <c r="I607" s="77">
        <v>0.11114085897364535</v>
      </c>
      <c r="J607" s="77">
        <v>0.09011333231406307</v>
      </c>
      <c r="K607" s="77">
        <v>0.17014542740083058</v>
      </c>
      <c r="L607" s="77">
        <v>0.15600240133440185</v>
      </c>
      <c r="M607" s="77">
        <v>0.13360327605334513</v>
      </c>
    </row>
    <row r="608" spans="1:13" ht="15">
      <c r="A608" s="142"/>
      <c r="B608" s="115"/>
      <c r="C608" s="3" t="s">
        <v>288</v>
      </c>
      <c r="D608" s="9" t="s">
        <v>334</v>
      </c>
      <c r="E608" s="77">
        <v>0.0012929896779954111</v>
      </c>
      <c r="F608" s="77">
        <v>0</v>
      </c>
      <c r="G608" s="77">
        <v>0</v>
      </c>
      <c r="H608" s="77">
        <v>0</v>
      </c>
      <c r="I608" s="77">
        <v>0.045097575190523306</v>
      </c>
      <c r="J608" s="77">
        <v>0.0397561732732695</v>
      </c>
      <c r="K608" s="77">
        <v>0</v>
      </c>
      <c r="L608" s="77">
        <v>0</v>
      </c>
      <c r="M608" s="77">
        <v>0</v>
      </c>
    </row>
    <row r="609" spans="1:13" ht="15">
      <c r="A609" s="142"/>
      <c r="B609" s="115"/>
      <c r="C609" s="3" t="s">
        <v>289</v>
      </c>
      <c r="D609" s="9" t="s">
        <v>334</v>
      </c>
      <c r="E609" s="77">
        <v>0.006236088356346922</v>
      </c>
      <c r="F609" s="77">
        <v>0.005525502738852566</v>
      </c>
      <c r="G609" s="77">
        <v>0.005006973894541358</v>
      </c>
      <c r="H609" s="77">
        <v>0.0044923191075907695</v>
      </c>
      <c r="I609" s="77">
        <v>0.0023953310853077623</v>
      </c>
      <c r="J609" s="77">
        <v>0.002608558028238655</v>
      </c>
      <c r="K609" s="77">
        <v>0.0032907636208639136</v>
      </c>
      <c r="L609" s="77">
        <v>0.0033000606057822174</v>
      </c>
      <c r="M609" s="77">
        <v>0.003486183359543379</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0.19655731380221514</v>
      </c>
      <c r="F613" s="77">
        <v>0.19966111436092773</v>
      </c>
      <c r="G613" s="77">
        <v>0.1691532429835004</v>
      </c>
      <c r="H613" s="77">
        <v>0.1294451549321865</v>
      </c>
      <c r="I613" s="77">
        <v>0.1535098271824591</v>
      </c>
      <c r="J613" s="77">
        <v>0.15415289602468693</v>
      </c>
      <c r="K613" s="77">
        <v>0.21305879722903778</v>
      </c>
      <c r="L613" s="77">
        <v>0.09348039699657638</v>
      </c>
      <c r="M613" s="77">
        <v>0.09252969063656356</v>
      </c>
    </row>
    <row r="614" spans="1:13" ht="13.5">
      <c r="A614" s="142"/>
      <c r="B614" s="231" t="s">
        <v>194</v>
      </c>
      <c r="C614" s="229"/>
      <c r="D614" s="9" t="s">
        <v>334</v>
      </c>
      <c r="E614" s="77">
        <v>0.6052702742120079</v>
      </c>
      <c r="F614" s="77">
        <v>0.6569015766711039</v>
      </c>
      <c r="G614" s="77">
        <v>0.6881633397944702</v>
      </c>
      <c r="H614" s="77">
        <v>0.7507152176333999</v>
      </c>
      <c r="I614" s="77">
        <v>0.5649998629644463</v>
      </c>
      <c r="J614" s="77">
        <v>0.6255262664864665</v>
      </c>
      <c r="K614" s="77">
        <v>0.5617729550027224</v>
      </c>
      <c r="L614" s="77">
        <v>0.6377418236304722</v>
      </c>
      <c r="M614" s="77">
        <v>0.7055697335781601</v>
      </c>
    </row>
    <row r="615" spans="1:13" ht="15">
      <c r="A615" s="142"/>
      <c r="B615" s="115"/>
      <c r="C615" s="3" t="s">
        <v>296</v>
      </c>
      <c r="D615" s="9" t="s">
        <v>334</v>
      </c>
      <c r="E615" s="77">
        <v>0.04764388911484532</v>
      </c>
      <c r="F615" s="77">
        <v>0.06138605988185905</v>
      </c>
      <c r="G615" s="77">
        <v>0.06791117312564872</v>
      </c>
      <c r="H615" s="77">
        <v>0.04559765001661136</v>
      </c>
      <c r="I615" s="77">
        <v>0.03257560796753236</v>
      </c>
      <c r="J615" s="77">
        <v>0.03957688176288511</v>
      </c>
      <c r="K615" s="77">
        <v>0.024365385871372883</v>
      </c>
      <c r="L615" s="77">
        <v>0.02670607594299201</v>
      </c>
      <c r="M615" s="77">
        <v>0.022349769986519517</v>
      </c>
    </row>
    <row r="616" spans="1:13" ht="15">
      <c r="A616" s="142"/>
      <c r="B616" s="115"/>
      <c r="C616" s="3" t="s">
        <v>610</v>
      </c>
      <c r="D616" s="9" t="s">
        <v>334</v>
      </c>
      <c r="E616" s="77">
        <v>0.030360145169020643</v>
      </c>
      <c r="F616" s="77">
        <v>0.022859515930978326</v>
      </c>
      <c r="G616" s="77">
        <v>0.016981618082166167</v>
      </c>
      <c r="H616" s="77">
        <v>0.012897869887184854</v>
      </c>
      <c r="I616" s="77">
        <v>0.1999387486582462</v>
      </c>
      <c r="J616" s="77">
        <v>0.18074395572596144</v>
      </c>
      <c r="K616" s="77">
        <v>0.20080286189686694</v>
      </c>
      <c r="L616" s="77">
        <v>0.1919684129518613</v>
      </c>
      <c r="M616" s="77">
        <v>0.17931065269032984</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0.12016837770191102</v>
      </c>
      <c r="F618" s="77">
        <v>0.05919173315513093</v>
      </c>
      <c r="G618" s="77">
        <v>0.0577906260142145</v>
      </c>
      <c r="H618" s="77">
        <v>0.061344107530617434</v>
      </c>
      <c r="I618" s="77">
        <v>0.04897595322731608</v>
      </c>
      <c r="J618" s="77">
        <v>0</v>
      </c>
      <c r="K618" s="77">
        <v>0</v>
      </c>
      <c r="L618" s="77">
        <v>0.050103290478098104</v>
      </c>
      <c r="M618" s="77">
        <v>0.00024015310842696438</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2010-03-17T21:12:09Z</dcterms:modified>
  <cp:category/>
  <cp:version/>
  <cp:contentType/>
  <cp:contentStatus/>
</cp:coreProperties>
</file>