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<sst xmlns="http://schemas.openxmlformats.org/spreadsheetml/2006/main" count="1888" uniqueCount="862">
  <si>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</si>
  <si>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</si>
  <si>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</si>
  <si>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</si>
  <si>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</si>
  <si>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</si>
  <si>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</si>
  <si>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</si>
  <si>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</si>
  <si>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</si>
  <si>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</si>
  <si>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</si>
  <si>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</si>
  <si>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</si>
  <si>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</si>
  <si>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</si>
  <si>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</si>
  <si>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</si>
  <si>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</si>
  <si>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</si>
  <si>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</si>
  <si>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</si>
  <si>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</si>
  <si>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</si>
  <si>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</si>
  <si>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</si>
  <si>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</si>
  <si>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</si>
  <si>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</si>
  <si>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</si>
  <si>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</si>
  <si>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</si>
  <si>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</si>
  <si>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</si>
  <si>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</si>
  <si>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</si>
  <si>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</si>
  <si>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</si>
  <si>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</si>
  <si>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</si>
  <si>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</si>
  <si>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</si>
  <si>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</si>
  <si>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</si>
  <si>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</si>
  <si>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</si>
  <si>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</si>
  <si>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</si>
  <si>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</si>
  <si>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</si>
  <si>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</si>
  <si>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</si>
  <si>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</si>
  <si>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</si>
  <si>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</si>
  <si>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</si>
  <si>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</si>
  <si>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</si>
  <si>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</si>
  <si>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</si>
  <si>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</si>
  <si>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</si>
  <si>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</si>
  <si>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</si>
  <si>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</si>
  <si>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</si>
  <si>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</si>
  <si>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</si>
  <si>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</si>
  <si>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</si>
  <si>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</si>
  <si>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</si>
  <si>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</si>
  <si>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</si>
  <si>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</si>
  <si>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</si>
  <si>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</si>
  <si>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</si>
  <si>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</si>
  <si>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</si>
  <si>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</si>
  <si>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</si>
  <si>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</si>
  <si>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</si>
  <si>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</si>
  <si>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</si>
  <si>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</si>
  <si>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</si>
  <si>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</si>
  <si>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</si>
  <si>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</si>
  <si>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</si>
  <si>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</si>
  <si>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</si>
  <si>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</si>
  <si>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</si>
  <si>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</si>
  <si>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</si>
  <si>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</si>
  <si>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</si>
  <si>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</si>
  <si>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</si>
  <si>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</si>
  <si>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</si>
  <si>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</si>
  <si>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</si>
  <si>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</si>
  <si>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</si>
  <si>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</si>
  <si>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</si>
  <si>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</si>
  <si>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</si>
  <si>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</si>
  <si>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</si>
  <si>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</si>
  <si>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</si>
  <si>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</si>
  <si>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</si>
  <si>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</si>
  <si>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</si>
  <si>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</si>
  <si>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</si>
  <si>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</si>
  <si>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</si>
  <si>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</si>
  <si>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</si>
  <si>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</si>
  <si>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</si>
  <si>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</si>
  <si>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</si>
  <si>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</si>
  <si>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</si>
  <si>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</si>
  <si>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</si>
  <si>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</si>
  <si>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</si>
  <si>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</si>
  <si>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</si>
  <si>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</si>
  <si>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</si>
  <si>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</si>
  <si>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</si>
  <si>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</si>
  <si>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</si>
  <si>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</si>
  <si>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</si>
  <si>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</si>
  <si>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</si>
  <si>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</si>
  <si>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</si>
  <si>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</si>
  <si>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</si>
  <si>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</si>
  <si>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</si>
  <si>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</si>
  <si>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</si>
  <si>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</si>
  <si>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</si>
  <si>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</si>
  <si>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</si>
  <si>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</si>
  <si>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</si>
  <si>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</si>
  <si>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</si>
  <si>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</si>
  <si>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</si>
  <si>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</si>
  <si>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</si>
  <si>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</si>
  <si>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</si>
  <si>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</si>
  <si>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</si>
  <si>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</si>
  <si>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</si>
  <si>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</si>
  <si>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</si>
  <si>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</si>
  <si>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</si>
  <si>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</si>
  <si>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</si>
  <si>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</si>
  <si>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</si>
  <si>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</si>
  <si>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</si>
  <si>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</si>
  <si>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</si>
  <si>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</si>
  <si>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</si>
  <si>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</si>
  <si>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</si>
  <si>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</si>
  <si>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</si>
  <si>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</si>
  <si>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</si>
  <si>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</si>
  <si>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</si>
  <si>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</si>
  <si>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</si>
  <si>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</si>
  <si>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</si>
  <si>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</si>
  <si>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</si>
  <si>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</si>
  <si>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</si>
  <si>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</si>
  <si>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</si>
  <si>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</si>
  <si>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</si>
  <si>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</si>
  <si>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</si>
  <si>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</si>
  <si>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</si>
  <si>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</si>
  <si>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</si>
  <si>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</si>
  <si>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</si>
  <si>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</si>
  <si>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</si>
  <si>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</si>
  <si>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</si>
  <si>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</si>
  <si>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</si>
  <si>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</si>
  <si>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</si>
  <si>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</si>
  <si>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</si>
  <si>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</si>
  <si>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</si>
  <si>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</si>
  <si>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</si>
  <si>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</si>
  <si>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</si>
  <si>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</si>
  <si>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</si>
  <si>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</si>
  <si>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</si>
  <si>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</si>
  <si>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</si>
  <si>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</si>
  <si>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</si>
  <si>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</si>
  <si>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</si>
  <si>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</si>
  <si>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</si>
  <si>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</si>
  <si>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</si>
  <si>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</si>
  <si>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</si>
  <si>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</si>
  <si>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</si>
  <si>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</si>
  <si>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</si>
  <si>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</si>
  <si>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</si>
  <si>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</si>
  <si>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</si>
  <si>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</si>
  <si>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</si>
  <si>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</si>
  <si>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</si>
  <si>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</si>
  <si>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</si>
  <si>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</si>
  <si>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</si>
  <si>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</si>
  <si>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</si>
  <si>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</si>
  <si>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</si>
  <si>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</si>
  <si>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</si>
  <si>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</si>
  <si>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</si>
  <si>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</si>
  <si>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</si>
  <si>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</si>
  <si>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</si>
  <si>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</si>
  <si>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</si>
  <si>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</si>
  <si>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</si>
  <si>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</si>
  <si>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</si>
  <si>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</si>
  <si>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</si>
  <si>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</si>
  <si>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</si>
  <si>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</si>
  <si>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</si>
  <si>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</si>
  <si>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</si>
  <si>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</si>
  <si>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</si>
  <si>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</si>
  <si>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</si>
  <si>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</si>
  <si>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</si>
  <si>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</si>
  <si>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</si>
  <si>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</si>
  <si>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</si>
  <si>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</si>
  <si>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</si>
  <si>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</si>
  <si>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</si>
  <si>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</si>
  <si>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</si>
  <si>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</si>
  <si>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</si>
  <si>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</si>
  <si>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</si>
  <si>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</si>
  <si>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</si>
  <si>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</si>
  <si>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</si>
  <si>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</si>
  <si>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</si>
  <si>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</si>
  <si>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</si>
  <si>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</si>
  <si>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</si>
  <si>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</si>
  <si>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</si>
  <si>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</si>
  <si>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</si>
  <si>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</si>
  <si>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</si>
  <si>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</si>
  <si>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</si>
  <si>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</si>
  <si>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</si>
  <si>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</si>
  <si>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</si>
  <si>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</si>
  <si>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</si>
  <si>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</si>
  <si>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</si>
  <si>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</si>
  <si>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</si>
  <si>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</si>
  <si>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</si>
  <si>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</si>
  <si>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</si>
  <si>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</si>
  <si>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</si>
  <si>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</si>
  <si>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</si>
  <si>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</si>
  <si>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</si>
  <si>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</si>
  <si>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</si>
  <si>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</si>
  <si>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</si>
  <si>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</si>
  <si>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</si>
  <si>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</si>
  <si>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</si>
  <si>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</si>
  <si>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</si>
  <si>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</si>
  <si>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</si>
  <si>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</si>
  <si>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</si>
  <si>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</si>
  <si>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</si>
  <si>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</si>
  <si>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</si>
  <si>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</si>
  <si>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</si>
  <si>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</si>
  <si>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</si>
  <si>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</si>
  <si>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</si>
  <si>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</si>
  <si>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</si>
  <si>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</si>
  <si>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</si>
  <si>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</si>
  <si>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</si>
  <si>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</si>
  <si>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</si>
  <si>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</si>
  <si>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</si>
  <si>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</si>
  <si>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</si>
  <si>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</si>
  <si>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</si>
  <si>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</si>
  <si>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</si>
  <si>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</si>
  <si>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</si>
  <si>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</si>
  <si>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</si>
  <si>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</si>
  <si>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</si>
  <si>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</si>
  <si>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</si>
  <si>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</si>
  <si>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</si>
  <si>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</si>
  <si>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</si>
  <si>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</si>
  <si>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</si>
  <si>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</si>
  <si>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</si>
  <si>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</si>
  <si>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</si>
  <si>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</si>
  <si>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</si>
  <si>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</si>
  <si>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</si>
  <si>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</si>
  <si>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</si>
  <si>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</si>
  <si>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</si>
  <si>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</si>
  <si>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</si>
  <si>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</si>
  <si>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</si>
  <si>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</si>
  <si>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</si>
  <si>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</si>
  <si>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</si>
  <si>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</si>
  <si>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</si>
  <si>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</si>
  <si>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</si>
  <si>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</si>
  <si>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</si>
  <si>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</si>
  <si>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</si>
  <si>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</si>
  <si>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</si>
  <si>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</si>
  <si>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</si>
  <si>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</si>
  <si>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</si>
  <si>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</si>
  <si>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</si>
  <si>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</si>
  <si>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</si>
  <si>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</si>
  <si>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</si>
  <si>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</si>
  <si>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</si>
  <si>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</si>
  <si>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</si>
  <si>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</si>
  <si>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</si>
  <si>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</si>
  <si>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</si>
  <si>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</si>
  <si>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</si>
  <si>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</si>
  <si>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</si>
  <si>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</si>
  <si>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</si>
  <si>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</si>
  <si>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</si>
  <si>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</si>
  <si>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</si>
  <si>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</si>
  <si>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</si>
  <si>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</si>
  <si>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</si>
  <si>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</si>
  <si>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</si>
  <si>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</si>
  <si>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</si>
  <si>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</si>
  <si>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</si>
  <si>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</si>
  <si>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</si>
  <si>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</si>
  <si>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</si>
  <si>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</si>
  <si>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</si>
  <si>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</si>
  <si>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</si>
  <si>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</si>
  <si>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</si>
  <si>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</si>
  <si>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</si>
  <si>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</si>
  <si>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</si>
  <si>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</si>
  <si>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</si>
  <si>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</si>
  <si>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</si>
  <si>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</si>
  <si>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</si>
  <si>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</si>
  <si>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</si>
  <si>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</si>
  <si>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</si>
  <si>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</si>
  <si>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</si>
  <si>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</si>
  <si>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</si>
  <si>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</si>
  <si>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</si>
  <si>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</si>
  <si>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</si>
  <si>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</si>
  <si>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</si>
  <si>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</si>
  <si>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</si>
  <si>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</si>
  <si>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</si>
  <si>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</si>
  <si>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</si>
  <si>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</si>
  <si>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</si>
  <si>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</si>
  <si>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</si>
  <si>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</si>
  <si>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</si>
  <si>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</si>
  <si>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</si>
  <si>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</si>
  <si>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</si>
  <si>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</si>
  <si>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</si>
  <si>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</si>
  <si>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</si>
  <si>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</si>
  <si>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</si>
  <si>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</si>
  <si>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</si>
  <si>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</si>
  <si>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</si>
  <si>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</si>
  <si>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</si>
  <si>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</si>
  <si>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</si>
  <si>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</si>
  <si>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</si>
  <si>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</si>
  <si>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</si>
  <si>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</si>
  <si>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</si>
  <si>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</si>
  <si>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</si>
  <si>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</si>
  <si>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</si>
  <si>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</si>
  <si>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</si>
  <si>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</si>
  <si>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</si>
  <si>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</si>
  <si>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</si>
  <si>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</si>
  <si>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</si>
  <si>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</si>
  <si>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</si>
  <si>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</si>
  <si>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</si>
  <si>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</si>
  <si>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</si>
  <si>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</si>
  <si>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</si>
  <si>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</si>
  <si>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</si>
  <si>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</si>
  <si>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</si>
  <si>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</si>
  <si>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</si>
  <si>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</si>
  <si>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</si>
  <si>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</si>
  <si>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</si>
  <si>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</si>
  <si>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</si>
  <si>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</si>
  <si>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</si>
  <si>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</si>
  <si>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</si>
  <si>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</si>
  <si>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</si>
  <si>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</si>
  <si>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</si>
  <si>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</si>
  <si>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</si>
  <si>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</si>
  <si>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</si>
  <si>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</si>
  <si>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</si>
  <si>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</si>
  <si>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</si>
  <si>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</si>
  <si>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</si>
  <si>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</si>
  <si>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</si>
  <si>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</si>
  <si>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</si>
  <si>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</si>
  <si>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</si>
  <si>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</si>
  <si>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</si>
  <si>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</si>
  <si>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</si>
  <si>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</si>
  <si>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</si>
  <si>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</si>
  <si>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</si>
  <si>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</si>
  <si>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</si>
  <si>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</si>
  <si>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</si>
  <si>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</si>
  <si>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</si>
  <si>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</si>
  <si>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</si>
  <si>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</si>
  <si>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</si>
  <si>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</si>
  <si>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</si>
  <si>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</si>
  <si>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</si>
  <si>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</si>
  <si>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</si>
  <si>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</si>
  <si>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</si>
  <si>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</si>
  <si>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</si>
  <si>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</si>
  <si>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</si>
  <si>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</si>
  <si>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</si>
  <si>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</si>
  <si>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</si>
  <si>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</si>
  <si>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</si>
  <si>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</si>
  <si>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</si>
  <si>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</si>
  <si>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</si>
  <si>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</si>
  <si>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</si>
  <si>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</si>
  <si>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</si>
  <si>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</si>
  <si>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</si>
  <si>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</si>
  <si>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</si>
  <si>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</si>
  <si>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</si>
  <si>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</si>
  <si>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</si>
  <si>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</si>
  <si>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</si>
  <si>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</si>
  <si>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</si>
  <si>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</si>
  <si>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</si>
  <si>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</si>
  <si>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</si>
  <si>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</si>
  <si>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</si>
  <si>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</si>
  <si>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</si>
  <si>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</si>
  <si>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</si>
  <si>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</si>
  <si>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</si>
  <si>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</si>
  <si>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</si>
  <si>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</si>
  <si>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</si>
  <si>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</si>
  <si>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</si>
  <si>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</si>
  <si>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</si>
  <si>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</si>
  <si>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</si>
  <si>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</si>
  <si>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</si>
  <si>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</si>
  <si>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</si>
  <si>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</si>
  <si>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</si>
  <si>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</si>
  <si>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</si>
  <si>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</si>
  <si>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</si>
  <si>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</si>
  <si>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</si>
  <si>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</si>
  <si>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</si>
  <si>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</si>
  <si>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</si>
  <si>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</si>
  <si>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</si>
  <si>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</si>
  <si>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</si>
  <si>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</si>
  <si>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</si>
  <si>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</si>
  <si>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</si>
  <si>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</si>
  <si>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</si>
  <si>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</si>
  <si>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</si>
  <si>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</si>
  <si>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</si>
  <si>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</si>
  <si>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</si>
  <si>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</si>
  <si>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</si>
  <si>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</si>
  <si>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</si>
  <si>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</si>
  <si>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</si>
  <si>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</si>
  <si>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</si>
  <si>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</si>
  <si>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</si>
  <si>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</si>
  <si>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</si>
  <si>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</si>
  <si>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</si>
  <si>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</si>
  <si>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</si>
  <si>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</si>
  <si>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</si>
  <si>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</si>
  <si>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</si>
  <si>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</si>
  <si>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</si>
  <si>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</si>
  <si>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</si>
  <si>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</si>
  <si>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</si>
  <si>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</si>
  <si>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</si>
  <si>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</si>
  <si>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</si>
  <si>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</si>
  <si>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</si>
  <si>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</si>
  <si>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</si>
  <si>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</si>
  <si>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</si>
  <si>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</si>
  <si>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</si>
  <si>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</si>
  <si>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</si>
  <si>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</si>
  <si>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</si>
  <si>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</si>
  <si>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</si>
  <si>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</si>
  <si>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</si>
  <si>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</si>
  <si>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</si>
  <si>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</si>
  <si>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</si>
  <si>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</si>
  <si>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</si>
  <si>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</si>
  <si>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</si>
  <si>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</si>
  <si>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</si>
  <si>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</si>
  <si>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</si>
  <si>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</si>
  <si>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</si>
  <si>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</si>
  <si>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</si>
  <si>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</si>
  <si>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</si>
  <si>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</si>
  <si>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</si>
  <si>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</si>
  <si>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</si>
  <si>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</si>
  <si>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</si>
  <si>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</si>
  <si>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</si>
  <si>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</si>
  <si>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</si>
  <si>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</si>
  <si>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</si>
  <si>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</si>
  <si>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</si>
  <si>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</si>
  <si>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</si>
  <si>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</si>
  <si>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</si>
  <si>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</si>
  <si>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</si>
  <si>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</si>
  <si>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</si>
  <si>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</si>
  <si>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</si>
  <si>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</si>
  <si>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</si>
  <si>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</si>
  <si>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</si>
  <si>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</si>
  <si>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</si>
  <si>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</si>
  <si>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</si>
  <si>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</si>
  <si>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</si>
  <si>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</si>
  <si>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</si>
  <si>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</si>
  <si>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</si>
  <si>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</si>
  <si>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</si>
  <si>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</si>
  <si>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</si>
  <si>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</si>
  <si>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</si>
  <si>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</si>
  <si>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</si>
  <si>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</si>
  <si>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</si>
  <si>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</si>
  <si>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</si>
  <si>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</si>
  <si>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</si>
  <si>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</si>
  <si>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</si>
  <si>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</si>
  <si>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</si>
  <si>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</si>
  <si>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</si>
  <si>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</si>
  <si>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</si>
  <si>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</si>
  <si>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</si>
  <si>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</si>
  <si>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</si>
  <si>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</si>
  <si>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</si>
  <si>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</si>
  <si>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</si>
  <si>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</si>
  <si>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</si>
  <si>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</si>
  <si>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</si>
  <si>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</si>
  <si>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</si>
  <si>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</si>
  <si>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</si>
  <si>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</si>
  <si>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</si>
  <si>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</si>
  <si>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</si>
  <si>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Westport V</t>
  </si>
  <si>
    <t>56505</t>
  </si>
  <si>
    <t>0842</t>
  </si>
  <si>
    <t>Leeds and Grenville UCo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</si>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</sst>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7033</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262632</v>
      </c>
      <c r="F18" s="36">
        <v>311612</v>
      </c>
      <c r="G18" s="36">
        <v>324004</v>
      </c>
      <c r="H18" s="36">
        <v>348715</v>
      </c>
      <c r="I18" s="36">
        <v>412987</v>
      </c>
      <c r="J18" s="36">
        <v>452566</v>
      </c>
      <c r="K18" s="36">
        <v>473629</v>
      </c>
      <c r="L18" s="36">
        <v>494240</v>
      </c>
      <c r="M18" s="36">
        <v>509040</v>
      </c>
    </row>
    <row r="19" spans="1:13" ht="14.25" customHeight="1">
      <c r="A19" s="103">
        <f aca="true" t="shared" si="1" ref="A19:A31">VALUE(MID(D19,8,4))</f>
        <v>499</v>
      </c>
      <c r="C19" s="3" t="s">
        <v>351</v>
      </c>
      <c r="D19" s="9" t="s">
        <v>364</v>
      </c>
      <c r="E19" s="36">
        <v>7787</v>
      </c>
      <c r="F19" s="36">
        <v>10089</v>
      </c>
      <c r="G19" s="36">
        <v>1410</v>
      </c>
      <c r="H19" s="36">
        <v>1740</v>
      </c>
      <c r="I19" s="36">
        <v>1723</v>
      </c>
      <c r="J19" s="36">
        <v>1689</v>
      </c>
      <c r="K19" s="36">
        <v>2536</v>
      </c>
      <c r="L19" s="36">
        <v>2618</v>
      </c>
      <c r="M19" s="36">
        <v>2665</v>
      </c>
    </row>
    <row r="20" spans="1:13" ht="14.25" customHeight="1">
      <c r="A20" s="103">
        <f t="shared" si="1"/>
        <v>699</v>
      </c>
      <c r="C20" s="3" t="s">
        <v>352</v>
      </c>
      <c r="D20" s="9" t="s">
        <v>365</v>
      </c>
      <c r="E20" s="36">
        <v>69000</v>
      </c>
      <c r="F20" s="36">
        <v>97000</v>
      </c>
      <c r="G20" s="36">
        <v>111000</v>
      </c>
      <c r="H20" s="36">
        <v>104000</v>
      </c>
      <c r="I20" s="36">
        <v>98000</v>
      </c>
      <c r="J20" s="36">
        <v>139025</v>
      </c>
      <c r="K20" s="36">
        <v>159520</v>
      </c>
      <c r="L20" s="36">
        <v>132025</v>
      </c>
      <c r="M20" s="36">
        <v>132100</v>
      </c>
    </row>
    <row r="21" spans="1:13" ht="14.25" customHeight="1">
      <c r="A21" s="103">
        <f t="shared" si="1"/>
        <v>810</v>
      </c>
      <c r="C21" s="3" t="s">
        <v>353</v>
      </c>
      <c r="D21" s="9" t="s">
        <v>366</v>
      </c>
      <c r="E21" s="36">
        <v>6112</v>
      </c>
      <c r="F21" s="36">
        <v>3165</v>
      </c>
      <c r="G21" s="36">
        <v>3112</v>
      </c>
      <c r="H21" s="36">
        <v>1714</v>
      </c>
      <c r="I21" s="36">
        <v>11414</v>
      </c>
      <c r="J21" s="36">
        <v>36632</v>
      </c>
      <c r="K21" s="36">
        <v>109651</v>
      </c>
      <c r="L21" s="36">
        <v>58352</v>
      </c>
      <c r="M21" s="36">
        <v>135254</v>
      </c>
    </row>
    <row r="22" spans="1:13" ht="14.25" customHeight="1">
      <c r="A22" s="103">
        <f t="shared" si="1"/>
        <v>820</v>
      </c>
      <c r="C22" s="3" t="s">
        <v>354</v>
      </c>
      <c r="D22" s="9" t="s">
        <v>367</v>
      </c>
      <c r="E22" s="36">
        <v>2076</v>
      </c>
      <c r="F22" s="36">
        <v>6338</v>
      </c>
      <c r="G22" s="36">
        <v>0</v>
      </c>
      <c r="H22" s="36">
        <v>2086</v>
      </c>
      <c r="I22" s="36">
        <v>2370</v>
      </c>
      <c r="J22" s="36">
        <v>0</v>
      </c>
      <c r="K22" s="36">
        <v>15923</v>
      </c>
      <c r="L22" s="36">
        <v>3313</v>
      </c>
      <c r="M22" s="36">
        <v>2718</v>
      </c>
    </row>
    <row r="23" spans="1:13" ht="14.25" customHeight="1">
      <c r="A23" s="103">
        <f t="shared" si="1"/>
        <v>1099</v>
      </c>
      <c r="C23" s="3" t="s">
        <v>355</v>
      </c>
      <c r="D23" s="9" t="s">
        <v>368</v>
      </c>
      <c r="E23" s="36">
        <v>0</v>
      </c>
      <c r="F23" s="36">
        <v>18000</v>
      </c>
      <c r="G23" s="36">
        <v>47740</v>
      </c>
      <c r="H23" s="36">
        <v>17061</v>
      </c>
      <c r="I23" s="36">
        <v>53078</v>
      </c>
      <c r="J23" s="36">
        <v>93700</v>
      </c>
      <c r="K23" s="36">
        <v>33631</v>
      </c>
      <c r="L23" s="36">
        <v>20239</v>
      </c>
      <c r="M23" s="36">
        <v>0</v>
      </c>
    </row>
    <row r="24" spans="1:13" ht="14.25" customHeight="1">
      <c r="A24" s="103">
        <f t="shared" si="1"/>
        <v>1299</v>
      </c>
      <c r="C24" s="3" t="s">
        <v>356</v>
      </c>
      <c r="D24" s="9" t="s">
        <v>369</v>
      </c>
      <c r="E24" s="36">
        <v>459387</v>
      </c>
      <c r="F24" s="36">
        <v>473964</v>
      </c>
      <c r="G24" s="36">
        <v>452654</v>
      </c>
      <c r="H24" s="36">
        <v>450460</v>
      </c>
      <c r="I24" s="36">
        <v>438979</v>
      </c>
      <c r="J24" s="36">
        <v>483235</v>
      </c>
      <c r="K24" s="36">
        <v>531665</v>
      </c>
      <c r="L24" s="36">
        <v>561651</v>
      </c>
      <c r="M24" s="36">
        <v>625053</v>
      </c>
    </row>
    <row r="25" spans="1:13" ht="14.25" customHeight="1">
      <c r="A25" s="103">
        <f t="shared" si="1"/>
        <v>1499</v>
      </c>
      <c r="C25" s="3" t="s">
        <v>357</v>
      </c>
      <c r="D25" s="9" t="s">
        <v>370</v>
      </c>
      <c r="E25" s="36">
        <v>28122</v>
      </c>
      <c r="F25" s="36">
        <v>28876</v>
      </c>
      <c r="G25" s="36">
        <v>28185</v>
      </c>
      <c r="H25" s="36">
        <v>27356</v>
      </c>
      <c r="I25" s="36">
        <v>34068</v>
      </c>
      <c r="J25" s="36">
        <v>30073</v>
      </c>
      <c r="K25" s="36">
        <v>26955</v>
      </c>
      <c r="L25" s="36">
        <v>13923</v>
      </c>
      <c r="M25" s="36">
        <v>24904</v>
      </c>
    </row>
    <row r="26" spans="1:13" ht="14.25" customHeight="1">
      <c r="A26" s="103">
        <f t="shared" si="1"/>
        <v>1699</v>
      </c>
      <c r="C26" s="3" t="s">
        <v>358</v>
      </c>
      <c r="D26" s="9" t="s">
        <v>371</v>
      </c>
      <c r="E26" s="36">
        <v>7502</v>
      </c>
      <c r="F26" s="36">
        <v>10994</v>
      </c>
      <c r="G26" s="36">
        <v>14729</v>
      </c>
      <c r="H26" s="36">
        <v>16693</v>
      </c>
      <c r="I26" s="36">
        <v>18531</v>
      </c>
      <c r="J26" s="36">
        <v>19549</v>
      </c>
      <c r="K26" s="36">
        <v>22175</v>
      </c>
      <c r="L26" s="36">
        <v>19339</v>
      </c>
      <c r="M26" s="36">
        <v>18728</v>
      </c>
    </row>
    <row r="27" spans="1:13" ht="14.25" customHeight="1">
      <c r="A27" s="103">
        <f t="shared" si="1"/>
        <v>1899</v>
      </c>
      <c r="C27" s="3" t="s">
        <v>359</v>
      </c>
      <c r="D27" s="9" t="s">
        <v>372</v>
      </c>
      <c r="E27" s="36">
        <v>12202</v>
      </c>
      <c r="F27" s="36">
        <v>15445</v>
      </c>
      <c r="G27" s="36">
        <v>7330</v>
      </c>
      <c r="H27" s="36">
        <v>16704</v>
      </c>
      <c r="I27" s="36">
        <v>13091</v>
      </c>
      <c r="J27" s="36">
        <v>37745</v>
      </c>
      <c r="K27" s="36">
        <v>45236</v>
      </c>
      <c r="L27" s="36">
        <v>29555</v>
      </c>
      <c r="M27" s="36">
        <v>447881</v>
      </c>
    </row>
    <row r="28" spans="1:13" ht="14.25" customHeight="1">
      <c r="A28" s="103">
        <f t="shared" si="1"/>
        <v>9910</v>
      </c>
      <c r="C28" s="4" t="s">
        <v>360</v>
      </c>
      <c r="D28" s="2" t="s">
        <v>373</v>
      </c>
      <c r="E28" s="36">
        <v>854820</v>
      </c>
      <c r="F28" s="36">
        <v>975483</v>
      </c>
      <c r="G28" s="36">
        <v>990164</v>
      </c>
      <c r="H28" s="36">
        <v>986529</v>
      </c>
      <c r="I28" s="36">
        <v>1084241</v>
      </c>
      <c r="J28" s="36">
        <v>1294214</v>
      </c>
      <c r="K28" s="36">
        <v>1420921</v>
      </c>
      <c r="L28" s="36">
        <v>1335255</v>
      </c>
      <c r="M28" s="36">
        <v>1898343</v>
      </c>
    </row>
    <row r="29" spans="1:13" ht="14.25" customHeight="1">
      <c r="A29" s="103">
        <f t="shared" si="1"/>
        <v>3010</v>
      </c>
      <c r="C29" s="3" t="s">
        <v>361</v>
      </c>
      <c r="D29" s="9" t="s">
        <v>374</v>
      </c>
      <c r="E29" s="36">
        <v>259995</v>
      </c>
      <c r="F29" s="36">
        <v>0</v>
      </c>
      <c r="G29" s="36">
        <v>0</v>
      </c>
      <c r="H29" s="36">
        <v>0</v>
      </c>
      <c r="I29" s="36">
        <v>0</v>
      </c>
      <c r="J29" s="36">
        <v>0</v>
      </c>
      <c r="K29" s="36">
        <v>597718</v>
      </c>
      <c r="L29" s="36">
        <v>0</v>
      </c>
      <c r="M29" s="36">
        <v>0</v>
      </c>
    </row>
    <row r="30" spans="1:13" ht="27">
      <c r="A30" s="103">
        <f t="shared" si="1"/>
        <v>3020</v>
      </c>
      <c r="C30" s="8" t="s">
        <v>277</v>
      </c>
      <c r="D30" s="9" t="s">
        <v>40</v>
      </c>
      <c r="E30" s="36">
        <v>60000</v>
      </c>
      <c r="F30" s="36">
        <v>0</v>
      </c>
      <c r="G30" s="36">
        <v>0</v>
      </c>
      <c r="H30" s="36">
        <v>0</v>
      </c>
      <c r="I30" s="36">
        <v>1284</v>
      </c>
      <c r="J30" s="36">
        <v>0</v>
      </c>
      <c r="K30" s="36">
        <v>0</v>
      </c>
      <c r="L30" s="36">
        <v>0</v>
      </c>
      <c r="M30" s="36">
        <v>0</v>
      </c>
    </row>
    <row r="31" spans="1:13" ht="14.25" customHeight="1">
      <c r="A31" s="103">
        <f t="shared" si="1"/>
        <v>9930</v>
      </c>
      <c r="C31" s="4" t="s">
        <v>362</v>
      </c>
      <c r="D31" s="2" t="s">
        <v>41</v>
      </c>
      <c r="E31" s="36">
        <v>1174815</v>
      </c>
      <c r="F31" s="36">
        <v>975483</v>
      </c>
      <c r="G31" s="36">
        <v>990164</v>
      </c>
      <c r="H31" s="36">
        <v>986529</v>
      </c>
      <c r="I31" s="36">
        <v>1085525</v>
      </c>
      <c r="J31" s="36">
        <v>1294214</v>
      </c>
      <c r="K31" s="36">
        <v>2018639</v>
      </c>
      <c r="L31" s="36">
        <v>1335255</v>
      </c>
      <c r="M31" s="36">
        <v>1898343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316804</v>
      </c>
      <c r="F39" s="36">
        <v>566903</v>
      </c>
      <c r="G39" s="36">
        <v>539818</v>
      </c>
      <c r="H39" s="36">
        <v>568981</v>
      </c>
      <c r="I39" s="36">
        <v>349932</v>
      </c>
      <c r="J39" s="36">
        <v>237903</v>
      </c>
      <c r="K39" s="36">
        <v>-364087</v>
      </c>
      <c r="L39" s="36">
        <v>207604</v>
      </c>
      <c r="M39" s="36">
        <v>56735</v>
      </c>
    </row>
    <row r="40" spans="1:13" ht="14.25" customHeight="1">
      <c r="A40" s="103">
        <f t="shared" si="2"/>
        <v>5020</v>
      </c>
      <c r="C40" s="3" t="s">
        <v>362</v>
      </c>
      <c r="D40" s="10" t="s">
        <v>465</v>
      </c>
      <c r="E40" s="71">
        <v>1174815</v>
      </c>
      <c r="F40" s="71">
        <v>975483</v>
      </c>
      <c r="G40" s="36">
        <v>990164</v>
      </c>
      <c r="H40" s="36">
        <v>986529</v>
      </c>
      <c r="I40" s="36">
        <v>1085525</v>
      </c>
      <c r="J40" s="36">
        <v>1294214</v>
      </c>
      <c r="K40" s="36">
        <v>2018639</v>
      </c>
      <c r="L40" s="36">
        <v>1335255</v>
      </c>
      <c r="M40" s="36">
        <v>1898343</v>
      </c>
    </row>
    <row r="41" spans="1:13" ht="14.25" customHeight="1">
      <c r="A41" s="103">
        <f t="shared" si="2"/>
        <v>5042</v>
      </c>
      <c r="B41" s="216" t="s">
        <v>280</v>
      </c>
      <c r="C41" s="229"/>
      <c r="D41" s="10" t="s">
        <v>466</v>
      </c>
      <c r="E41" s="65">
        <v>924716</v>
      </c>
      <c r="F41" s="65">
        <v>1010843</v>
      </c>
      <c r="G41" s="36">
        <v>960988</v>
      </c>
      <c r="H41" s="36">
        <v>1205578</v>
      </c>
      <c r="I41" s="36">
        <v>1198687</v>
      </c>
      <c r="J41" s="36">
        <v>1896204</v>
      </c>
      <c r="K41" s="36">
        <v>1447976</v>
      </c>
      <c r="L41" s="36">
        <v>1514110</v>
      </c>
      <c r="M41" s="36">
        <v>1557613</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8275</v>
      </c>
      <c r="G43" s="36">
        <v>-13</v>
      </c>
      <c r="H43" s="36">
        <v>0</v>
      </c>
      <c r="I43" s="36">
        <v>0</v>
      </c>
      <c r="J43" s="36">
        <v>0</v>
      </c>
      <c r="K43" s="36">
        <v>0</v>
      </c>
      <c r="L43" s="36">
        <v>0</v>
      </c>
      <c r="M43" s="36">
        <v>0</v>
      </c>
    </row>
    <row r="44" spans="1:13" ht="14.25" customHeight="1">
      <c r="A44" s="103">
        <f t="shared" si="2"/>
        <v>5090</v>
      </c>
      <c r="B44" s="217" t="s">
        <v>283</v>
      </c>
      <c r="C44" s="229"/>
      <c r="D44" s="20" t="s">
        <v>469</v>
      </c>
      <c r="E44" s="36">
        <v>566903</v>
      </c>
      <c r="F44" s="36">
        <v>539818</v>
      </c>
      <c r="G44" s="36">
        <v>568981</v>
      </c>
      <c r="H44" s="36">
        <v>349932</v>
      </c>
      <c r="I44" s="36">
        <v>236770</v>
      </c>
      <c r="J44" s="36">
        <v>-364087</v>
      </c>
      <c r="K44" s="36">
        <v>206576</v>
      </c>
      <c r="L44" s="36">
        <v>28749</v>
      </c>
      <c r="M44" s="36">
        <v>397465</v>
      </c>
    </row>
    <row r="45" spans="1:5" ht="6" customHeight="1">
      <c r="A45" s="103"/>
      <c r="E45" s="46"/>
    </row>
    <row r="46" spans="1:13" ht="15">
      <c r="A46" s="103"/>
      <c r="B46" s="218" t="s">
        <v>284</v>
      </c>
      <c r="C46" s="219"/>
      <c r="D46" s="2" t="s">
        <v>334</v>
      </c>
      <c r="E46" s="61">
        <v>250099</v>
      </c>
      <c r="F46" s="61">
        <v>-35360</v>
      </c>
      <c r="G46" s="61">
        <v>29176</v>
      </c>
      <c r="H46" s="61">
        <v>-219049</v>
      </c>
      <c r="I46" s="61">
        <v>-113162</v>
      </c>
      <c r="J46" s="61">
        <v>-601990</v>
      </c>
      <c r="K46" s="61">
        <v>570663</v>
      </c>
      <c r="L46" s="61">
        <v>-178855</v>
      </c>
      <c r="M46" s="61">
        <v>340730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178292</v>
      </c>
      <c r="F57" s="36">
        <v>190605</v>
      </c>
      <c r="G57" s="36">
        <v>189768</v>
      </c>
      <c r="H57" s="36">
        <v>218116</v>
      </c>
      <c r="I57" s="36">
        <v>226070</v>
      </c>
      <c r="J57" s="36">
        <v>273027</v>
      </c>
      <c r="K57" s="36">
        <v>276462</v>
      </c>
      <c r="L57" s="36">
        <v>323018</v>
      </c>
      <c r="M57" s="36">
        <v>306329</v>
      </c>
    </row>
    <row r="58" spans="1:13" ht="14.25" customHeight="1">
      <c r="A58" s="103">
        <f t="shared" si="3"/>
        <v>9910</v>
      </c>
      <c r="C58" s="3" t="s">
        <v>396</v>
      </c>
      <c r="D58" s="9" t="s">
        <v>377</v>
      </c>
      <c r="E58" s="36">
        <v>40619</v>
      </c>
      <c r="F58" s="36">
        <v>38665</v>
      </c>
      <c r="G58" s="36">
        <v>36572</v>
      </c>
      <c r="H58" s="36">
        <v>33755</v>
      </c>
      <c r="I58" s="36">
        <v>30895</v>
      </c>
      <c r="J58" s="36">
        <v>50292</v>
      </c>
      <c r="K58" s="36">
        <v>80888</v>
      </c>
      <c r="L58" s="36">
        <v>102483</v>
      </c>
      <c r="M58" s="36">
        <v>80196</v>
      </c>
    </row>
    <row r="59" spans="1:13" ht="14.25" customHeight="1">
      <c r="A59" s="103">
        <f t="shared" si="3"/>
        <v>9910</v>
      </c>
      <c r="C59" s="3" t="s">
        <v>387</v>
      </c>
      <c r="D59" s="9" t="s">
        <v>378</v>
      </c>
      <c r="E59" s="36">
        <v>214401</v>
      </c>
      <c r="F59" s="36">
        <v>225023</v>
      </c>
      <c r="G59" s="36">
        <v>260276</v>
      </c>
      <c r="H59" s="36">
        <v>432969</v>
      </c>
      <c r="I59" s="36">
        <v>402639</v>
      </c>
      <c r="J59" s="36">
        <v>841113</v>
      </c>
      <c r="K59" s="36">
        <v>613835</v>
      </c>
      <c r="L59" s="36">
        <v>712811</v>
      </c>
      <c r="M59" s="36">
        <v>577133</v>
      </c>
    </row>
    <row r="60" spans="1:13" ht="14.25" customHeight="1">
      <c r="A60" s="103">
        <f t="shared" si="3"/>
        <v>9910</v>
      </c>
      <c r="C60" s="3" t="s">
        <v>388</v>
      </c>
      <c r="D60" s="9" t="s">
        <v>379</v>
      </c>
      <c r="E60" s="36">
        <v>349270</v>
      </c>
      <c r="F60" s="36">
        <v>438223</v>
      </c>
      <c r="G60" s="36">
        <v>363490</v>
      </c>
      <c r="H60" s="36">
        <v>333382</v>
      </c>
      <c r="I60" s="36">
        <v>369050</v>
      </c>
      <c r="J60" s="36">
        <v>182191</v>
      </c>
      <c r="K60" s="36">
        <v>175440</v>
      </c>
      <c r="L60" s="36">
        <v>171040</v>
      </c>
      <c r="M60" s="36">
        <v>337545</v>
      </c>
    </row>
    <row r="61" spans="1:13" ht="14.25" customHeight="1">
      <c r="A61" s="103">
        <f t="shared" si="3"/>
        <v>9910</v>
      </c>
      <c r="C61" s="3" t="s">
        <v>394</v>
      </c>
      <c r="D61" s="9" t="s">
        <v>380</v>
      </c>
      <c r="E61" s="36">
        <v>17392</v>
      </c>
      <c r="F61" s="36">
        <v>32117</v>
      </c>
      <c r="G61" s="36">
        <v>7815</v>
      </c>
      <c r="H61" s="36">
        <v>6875</v>
      </c>
      <c r="I61" s="36">
        <v>15285</v>
      </c>
      <c r="J61" s="36">
        <v>1079</v>
      </c>
      <c r="K61" s="36">
        <v>0</v>
      </c>
      <c r="L61" s="36">
        <v>0</v>
      </c>
      <c r="M61" s="36">
        <v>0</v>
      </c>
    </row>
    <row r="62" spans="1:13" ht="14.25" customHeight="1">
      <c r="A62" s="103">
        <f t="shared" si="3"/>
        <v>9910</v>
      </c>
      <c r="C62" s="3" t="s">
        <v>395</v>
      </c>
      <c r="D62" s="9" t="s">
        <v>381</v>
      </c>
      <c r="E62" s="36">
        <v>16850</v>
      </c>
      <c r="F62" s="36">
        <v>4210</v>
      </c>
      <c r="G62" s="36">
        <v>2322</v>
      </c>
      <c r="H62" s="36">
        <v>3031</v>
      </c>
      <c r="I62" s="36">
        <v>3220</v>
      </c>
      <c r="J62" s="36">
        <v>19706</v>
      </c>
      <c r="K62" s="36">
        <v>130851</v>
      </c>
      <c r="L62" s="36">
        <v>22785</v>
      </c>
      <c r="M62" s="36">
        <v>23921</v>
      </c>
    </row>
    <row r="63" spans="1:13" ht="14.25" customHeight="1">
      <c r="A63" s="103">
        <f t="shared" si="3"/>
        <v>9910</v>
      </c>
      <c r="C63" s="3" t="s">
        <v>397</v>
      </c>
      <c r="D63" s="9" t="s">
        <v>383</v>
      </c>
      <c r="E63" s="36">
        <v>27491</v>
      </c>
      <c r="F63" s="36">
        <v>32115</v>
      </c>
      <c r="G63" s="36">
        <v>32874</v>
      </c>
      <c r="H63" s="36">
        <v>35123</v>
      </c>
      <c r="I63" s="36">
        <v>37782</v>
      </c>
      <c r="J63" s="36">
        <v>43205</v>
      </c>
      <c r="K63" s="36">
        <v>90331</v>
      </c>
      <c r="L63" s="36">
        <v>52989</v>
      </c>
      <c r="M63" s="36">
        <v>76840</v>
      </c>
    </row>
    <row r="64" spans="1:13" ht="14.25" customHeight="1">
      <c r="A64" s="103">
        <f t="shared" si="3"/>
        <v>9910</v>
      </c>
      <c r="C64" s="3" t="s">
        <v>398</v>
      </c>
      <c r="D64" s="9" t="s">
        <v>384</v>
      </c>
      <c r="E64" s="36">
        <v>80401</v>
      </c>
      <c r="F64" s="36">
        <v>49885</v>
      </c>
      <c r="G64" s="36">
        <v>67871</v>
      </c>
      <c r="H64" s="36">
        <v>142327</v>
      </c>
      <c r="I64" s="36">
        <v>113746</v>
      </c>
      <c r="J64" s="36">
        <v>485591</v>
      </c>
      <c r="K64" s="36">
        <v>77964</v>
      </c>
      <c r="L64" s="36">
        <v>128984</v>
      </c>
      <c r="M64" s="36">
        <v>155649</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2205</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924716</v>
      </c>
      <c r="F68" s="36">
        <v>1010843</v>
      </c>
      <c r="G68" s="36">
        <v>960988</v>
      </c>
      <c r="H68" s="36">
        <v>1205578</v>
      </c>
      <c r="I68" s="36">
        <v>1198687</v>
      </c>
      <c r="J68" s="36">
        <v>1896204</v>
      </c>
      <c r="K68" s="36">
        <v>1447976</v>
      </c>
      <c r="L68" s="36">
        <v>1514110</v>
      </c>
      <c r="M68" s="36">
        <v>1557613</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195075</v>
      </c>
      <c r="F71" s="36">
        <v>14157</v>
      </c>
      <c r="G71" s="36">
        <v>49817</v>
      </c>
      <c r="H71" s="36">
        <v>49794</v>
      </c>
      <c r="I71" s="36">
        <v>43704</v>
      </c>
      <c r="J71" s="36">
        <v>51301</v>
      </c>
      <c r="K71" s="36">
        <v>108680</v>
      </c>
      <c r="L71" s="36">
        <v>54313</v>
      </c>
      <c r="M71" s="36">
        <v>65309</v>
      </c>
    </row>
    <row r="72" spans="1:13" ht="14.25" customHeight="1">
      <c r="A72" s="103">
        <f t="shared" si="4"/>
        <v>499</v>
      </c>
      <c r="C72" s="3" t="s">
        <v>96</v>
      </c>
      <c r="D72" s="9" t="s">
        <v>271</v>
      </c>
      <c r="E72" s="36">
        <v>139619</v>
      </c>
      <c r="F72" s="36">
        <v>145469</v>
      </c>
      <c r="G72" s="36">
        <v>174240</v>
      </c>
      <c r="H72" s="36">
        <v>148740</v>
      </c>
      <c r="I72" s="36">
        <v>222062</v>
      </c>
      <c r="J72" s="36">
        <v>196670</v>
      </c>
      <c r="K72" s="36">
        <v>182385</v>
      </c>
      <c r="L72" s="36">
        <v>159015</v>
      </c>
      <c r="M72" s="36">
        <v>158323</v>
      </c>
    </row>
    <row r="73" spans="1:13" ht="14.25" customHeight="1">
      <c r="A73" s="103">
        <f t="shared" si="4"/>
        <v>699</v>
      </c>
      <c r="C73" s="6" t="s">
        <v>97</v>
      </c>
      <c r="D73" s="9" t="s">
        <v>272</v>
      </c>
      <c r="E73" s="36">
        <v>80453</v>
      </c>
      <c r="F73" s="36">
        <v>82044</v>
      </c>
      <c r="G73" s="36">
        <v>83862</v>
      </c>
      <c r="H73" s="36">
        <v>148268</v>
      </c>
      <c r="I73" s="36">
        <v>143061</v>
      </c>
      <c r="J73" s="36">
        <v>193459</v>
      </c>
      <c r="K73" s="36">
        <v>126832</v>
      </c>
      <c r="L73" s="36">
        <v>188790</v>
      </c>
      <c r="M73" s="36">
        <v>179781</v>
      </c>
    </row>
    <row r="74" spans="1:13" ht="14.25" customHeight="1">
      <c r="A74" s="103">
        <f t="shared" si="4"/>
        <v>899</v>
      </c>
      <c r="C74" s="6" t="s">
        <v>98</v>
      </c>
      <c r="D74" s="9" t="s">
        <v>273</v>
      </c>
      <c r="E74" s="36">
        <v>318889</v>
      </c>
      <c r="F74" s="36">
        <v>481757</v>
      </c>
      <c r="G74" s="36">
        <v>419074</v>
      </c>
      <c r="H74" s="36">
        <v>589251</v>
      </c>
      <c r="I74" s="36">
        <v>525468</v>
      </c>
      <c r="J74" s="36">
        <v>1125009</v>
      </c>
      <c r="K74" s="36">
        <v>626898</v>
      </c>
      <c r="L74" s="36">
        <v>726386</v>
      </c>
      <c r="M74" s="36">
        <v>700192</v>
      </c>
    </row>
    <row r="75" spans="1:13" ht="14.25" customHeight="1">
      <c r="A75" s="103">
        <f t="shared" si="4"/>
        <v>1099</v>
      </c>
      <c r="C75" s="6" t="s">
        <v>99</v>
      </c>
      <c r="D75" s="9" t="s">
        <v>105</v>
      </c>
      <c r="E75" s="36">
        <v>0</v>
      </c>
      <c r="F75" s="36">
        <v>0</v>
      </c>
      <c r="G75" s="36">
        <v>0</v>
      </c>
      <c r="H75" s="36">
        <v>0</v>
      </c>
      <c r="I75" s="36">
        <v>0</v>
      </c>
      <c r="J75" s="36">
        <v>0</v>
      </c>
      <c r="K75" s="36">
        <v>0</v>
      </c>
      <c r="L75" s="36">
        <v>0</v>
      </c>
      <c r="M75" s="36">
        <v>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179463</v>
      </c>
      <c r="F78" s="36">
        <v>272155</v>
      </c>
      <c r="G78" s="36">
        <v>220276</v>
      </c>
      <c r="H78" s="36">
        <v>252930</v>
      </c>
      <c r="I78" s="36">
        <v>238422</v>
      </c>
      <c r="J78" s="36">
        <v>299917</v>
      </c>
      <c r="K78" s="36">
        <v>366945</v>
      </c>
      <c r="L78" s="36">
        <v>366339</v>
      </c>
      <c r="M78" s="36">
        <v>425823</v>
      </c>
    </row>
    <row r="79" spans="1:13" ht="14.25" customHeight="1">
      <c r="A79" s="103">
        <f t="shared" si="4"/>
        <v>1899</v>
      </c>
      <c r="C79" s="6" t="s">
        <v>103</v>
      </c>
      <c r="D79" s="9" t="s">
        <v>109</v>
      </c>
      <c r="E79" s="36">
        <v>11217</v>
      </c>
      <c r="F79" s="36">
        <v>15261</v>
      </c>
      <c r="G79" s="36">
        <v>13719</v>
      </c>
      <c r="H79" s="36">
        <v>16595</v>
      </c>
      <c r="I79" s="36">
        <v>25970</v>
      </c>
      <c r="J79" s="36">
        <v>29848</v>
      </c>
      <c r="K79" s="36">
        <v>36236</v>
      </c>
      <c r="L79" s="36">
        <v>19267</v>
      </c>
      <c r="M79" s="36">
        <v>28185</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924716</v>
      </c>
      <c r="F82" s="36">
        <v>1010843</v>
      </c>
      <c r="G82" s="36">
        <v>960988</v>
      </c>
      <c r="H82" s="36">
        <v>1205578</v>
      </c>
      <c r="I82" s="36">
        <v>1198687</v>
      </c>
      <c r="J82" s="36">
        <v>1896204</v>
      </c>
      <c r="K82" s="36">
        <v>1447976</v>
      </c>
      <c r="L82" s="36">
        <v>1514110</v>
      </c>
      <c r="M82" s="36">
        <v>1557613</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6025</v>
      </c>
      <c r="G87" s="54">
        <v>73667</v>
      </c>
      <c r="H87" s="54">
        <v>122154</v>
      </c>
      <c r="I87" s="54">
        <v>147921</v>
      </c>
      <c r="J87" s="54">
        <v>29308</v>
      </c>
      <c r="K87" s="54">
        <v>121642</v>
      </c>
      <c r="L87" s="54">
        <v>27413</v>
      </c>
      <c r="M87" s="54">
        <v>0</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616846</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701</v>
      </c>
      <c r="F93" s="54">
        <v>0</v>
      </c>
      <c r="G93" s="54">
        <v>0</v>
      </c>
      <c r="H93" s="54">
        <v>0</v>
      </c>
      <c r="I93" s="54">
        <v>0</v>
      </c>
      <c r="J93" s="54">
        <v>0</v>
      </c>
      <c r="K93" s="54">
        <v>0</v>
      </c>
      <c r="L93" s="54">
        <v>0</v>
      </c>
      <c r="M93" s="54">
        <v>0</v>
      </c>
    </row>
    <row r="94" spans="1:13" ht="13.5">
      <c r="A94" s="103">
        <f t="shared" si="5"/>
        <v>870</v>
      </c>
      <c r="C94" s="3" t="s">
        <v>60</v>
      </c>
      <c r="D94" s="9" t="s">
        <v>61</v>
      </c>
      <c r="E94" s="54">
        <v>100494</v>
      </c>
      <c r="F94" s="54">
        <v>0</v>
      </c>
      <c r="G94" s="54">
        <v>0</v>
      </c>
      <c r="H94" s="54">
        <v>0</v>
      </c>
      <c r="I94" s="54">
        <v>15000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25221</v>
      </c>
      <c r="M95" s="54">
        <v>17940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690113</v>
      </c>
      <c r="L98" s="54">
        <v>0</v>
      </c>
      <c r="M98" s="54">
        <v>0</v>
      </c>
    </row>
    <row r="99" spans="1:13" ht="13.5">
      <c r="A99" s="103">
        <f>VALUE(MID(D99,8,4))</f>
        <v>2010</v>
      </c>
      <c r="C99" s="3" t="s">
        <v>65</v>
      </c>
      <c r="D99" s="9" t="s">
        <v>66</v>
      </c>
      <c r="E99" s="54">
        <v>80401</v>
      </c>
      <c r="F99" s="54">
        <v>45105</v>
      </c>
      <c r="G99" s="54">
        <v>53265</v>
      </c>
      <c r="H99" s="54">
        <v>129827</v>
      </c>
      <c r="I99" s="54">
        <v>81246</v>
      </c>
      <c r="J99" s="54">
        <v>444091</v>
      </c>
      <c r="K99" s="54">
        <v>63511</v>
      </c>
      <c r="L99" s="54">
        <v>127859</v>
      </c>
      <c r="M99" s="54">
        <v>138649</v>
      </c>
    </row>
    <row r="100" spans="1:13" ht="13.5">
      <c r="A100" s="103">
        <f>VALUE(MID(D100,8,4))</f>
        <v>2020</v>
      </c>
      <c r="C100" s="3" t="s">
        <v>516</v>
      </c>
      <c r="D100" s="9" t="s">
        <v>67</v>
      </c>
      <c r="E100" s="54">
        <v>29172</v>
      </c>
      <c r="F100" s="54">
        <v>0</v>
      </c>
      <c r="G100" s="54">
        <v>0</v>
      </c>
      <c r="H100" s="54">
        <v>0</v>
      </c>
      <c r="I100" s="54">
        <v>0</v>
      </c>
      <c r="J100" s="54">
        <v>0</v>
      </c>
      <c r="K100" s="54">
        <v>30000</v>
      </c>
      <c r="L100" s="54">
        <v>0</v>
      </c>
      <c r="M100" s="54">
        <v>37500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827614</v>
      </c>
      <c r="F102" s="59">
        <v>51130</v>
      </c>
      <c r="G102" s="59">
        <v>126932</v>
      </c>
      <c r="H102" s="59">
        <v>251981</v>
      </c>
      <c r="I102" s="59">
        <v>244167</v>
      </c>
      <c r="J102" s="59">
        <v>473399</v>
      </c>
      <c r="K102" s="59">
        <v>905266</v>
      </c>
      <c r="L102" s="59">
        <v>180493</v>
      </c>
      <c r="M102" s="59">
        <v>194089</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0</v>
      </c>
      <c r="G105" s="54">
        <v>5344</v>
      </c>
      <c r="H105" s="54">
        <v>5889</v>
      </c>
      <c r="I105" s="54">
        <v>0</v>
      </c>
      <c r="J105" s="54">
        <v>3549</v>
      </c>
      <c r="K105" s="54">
        <v>34910</v>
      </c>
      <c r="L105" s="54">
        <v>696</v>
      </c>
      <c r="M105" s="54">
        <v>5581</v>
      </c>
    </row>
    <row r="106" spans="1:13" ht="13.5">
      <c r="A106" s="103">
        <f t="shared" si="6"/>
        <v>499</v>
      </c>
      <c r="C106" s="3" t="s">
        <v>72</v>
      </c>
      <c r="D106" s="9" t="s">
        <v>73</v>
      </c>
      <c r="E106" s="54">
        <v>98120</v>
      </c>
      <c r="F106" s="54">
        <v>7723</v>
      </c>
      <c r="G106" s="54">
        <v>8887</v>
      </c>
      <c r="H106" s="54">
        <v>9655</v>
      </c>
      <c r="I106" s="54">
        <v>9490</v>
      </c>
      <c r="J106" s="54">
        <v>53458</v>
      </c>
      <c r="K106" s="54">
        <v>15188</v>
      </c>
      <c r="L106" s="54">
        <v>2535</v>
      </c>
      <c r="M106" s="54">
        <v>74837</v>
      </c>
    </row>
    <row r="107" spans="1:13" ht="13.5">
      <c r="A107" s="103">
        <f t="shared" si="6"/>
        <v>699</v>
      </c>
      <c r="C107" s="3" t="s">
        <v>74</v>
      </c>
      <c r="D107" s="9" t="s">
        <v>75</v>
      </c>
      <c r="E107" s="54">
        <v>0</v>
      </c>
      <c r="F107" s="54">
        <v>0</v>
      </c>
      <c r="G107" s="54">
        <v>7714</v>
      </c>
      <c r="H107" s="54">
        <v>53674</v>
      </c>
      <c r="I107" s="54">
        <v>38754</v>
      </c>
      <c r="J107" s="54">
        <v>11594</v>
      </c>
      <c r="K107" s="54">
        <v>3696</v>
      </c>
      <c r="L107" s="54">
        <v>89690</v>
      </c>
      <c r="M107" s="54">
        <v>34011</v>
      </c>
    </row>
    <row r="108" spans="1:13" ht="13.5">
      <c r="A108" s="103">
        <f t="shared" si="6"/>
        <v>899</v>
      </c>
      <c r="C108" s="3" t="s">
        <v>76</v>
      </c>
      <c r="D108" s="9" t="s">
        <v>77</v>
      </c>
      <c r="E108" s="54">
        <v>2775</v>
      </c>
      <c r="F108" s="54">
        <v>17500</v>
      </c>
      <c r="G108" s="54">
        <v>72670</v>
      </c>
      <c r="H108" s="54">
        <v>134810</v>
      </c>
      <c r="I108" s="54">
        <v>92795</v>
      </c>
      <c r="J108" s="54">
        <v>529573</v>
      </c>
      <c r="K108" s="54">
        <v>13851</v>
      </c>
      <c r="L108" s="54">
        <v>76192</v>
      </c>
      <c r="M108" s="54">
        <v>17381</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466724</v>
      </c>
      <c r="F112" s="54">
        <v>25907</v>
      </c>
      <c r="G112" s="54">
        <v>32317</v>
      </c>
      <c r="H112" s="54">
        <v>47953</v>
      </c>
      <c r="I112" s="54">
        <v>103128</v>
      </c>
      <c r="J112" s="54">
        <v>26660</v>
      </c>
      <c r="K112" s="54">
        <v>84180</v>
      </c>
      <c r="L112" s="54">
        <v>11380</v>
      </c>
      <c r="M112" s="54">
        <v>62279</v>
      </c>
    </row>
    <row r="113" spans="1:13" ht="13.5">
      <c r="A113" s="103">
        <f t="shared" si="6"/>
        <v>1899</v>
      </c>
      <c r="C113" s="3" t="s">
        <v>86</v>
      </c>
      <c r="D113" s="9" t="s">
        <v>87</v>
      </c>
      <c r="E113" s="54">
        <v>0</v>
      </c>
      <c r="F113" s="54">
        <v>0</v>
      </c>
      <c r="G113" s="54">
        <v>0</v>
      </c>
      <c r="H113" s="54">
        <v>0</v>
      </c>
      <c r="I113" s="54">
        <v>0</v>
      </c>
      <c r="J113" s="54">
        <v>0</v>
      </c>
      <c r="K113" s="54">
        <v>4288</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567619</v>
      </c>
      <c r="F117" s="59">
        <v>51130</v>
      </c>
      <c r="G117" s="59">
        <v>126932</v>
      </c>
      <c r="H117" s="59">
        <v>251981</v>
      </c>
      <c r="I117" s="59">
        <v>244167</v>
      </c>
      <c r="J117" s="59">
        <v>624834</v>
      </c>
      <c r="K117" s="59">
        <v>156113</v>
      </c>
      <c r="L117" s="59">
        <v>180493</v>
      </c>
      <c r="M117" s="59">
        <v>194089</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0</v>
      </c>
      <c r="J120" s="54">
        <v>0</v>
      </c>
      <c r="K120" s="54">
        <v>-151435</v>
      </c>
      <c r="L120" s="54">
        <v>0</v>
      </c>
      <c r="M120" s="54">
        <v>0</v>
      </c>
    </row>
    <row r="121" spans="1:13" ht="13.5">
      <c r="A121" s="103">
        <f t="shared" si="7"/>
        <v>5020</v>
      </c>
      <c r="C121" s="4" t="s">
        <v>497</v>
      </c>
      <c r="D121" s="9" t="s">
        <v>326</v>
      </c>
      <c r="E121" s="54">
        <v>827614</v>
      </c>
      <c r="F121" s="54">
        <v>51130</v>
      </c>
      <c r="G121" s="54">
        <v>126932</v>
      </c>
      <c r="H121" s="54">
        <v>251981</v>
      </c>
      <c r="I121" s="54">
        <v>244167</v>
      </c>
      <c r="J121" s="54">
        <v>473399</v>
      </c>
      <c r="K121" s="54">
        <v>905266</v>
      </c>
      <c r="L121" s="54">
        <v>180493</v>
      </c>
      <c r="M121" s="54">
        <v>194089</v>
      </c>
    </row>
    <row r="122" spans="1:13" ht="13.5">
      <c r="A122" s="103">
        <f t="shared" si="7"/>
        <v>5040</v>
      </c>
      <c r="B122" s="228" t="s">
        <v>498</v>
      </c>
      <c r="C122" s="229"/>
      <c r="D122" s="9" t="s">
        <v>154</v>
      </c>
      <c r="E122" s="54">
        <v>827614</v>
      </c>
      <c r="F122" s="54">
        <v>51130</v>
      </c>
      <c r="G122" s="54">
        <v>126932</v>
      </c>
      <c r="H122" s="54">
        <v>251981</v>
      </c>
      <c r="I122" s="54">
        <v>244167</v>
      </c>
      <c r="J122" s="54">
        <v>624834</v>
      </c>
      <c r="K122" s="54">
        <v>753831</v>
      </c>
      <c r="L122" s="54">
        <v>180493</v>
      </c>
      <c r="M122" s="54">
        <v>194089</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0</v>
      </c>
      <c r="I125" s="54">
        <v>0</v>
      </c>
      <c r="J125" s="54">
        <v>-151435</v>
      </c>
      <c r="K125" s="54">
        <v>0</v>
      </c>
      <c r="L125" s="54">
        <v>0</v>
      </c>
      <c r="M125" s="54">
        <v>0</v>
      </c>
    </row>
    <row r="126" spans="1:6" ht="6" customHeight="1">
      <c r="A126" s="103"/>
      <c r="C126" s="3"/>
      <c r="D126" s="38"/>
      <c r="E126" s="46"/>
      <c r="F126" s="46"/>
    </row>
    <row r="127" spans="1:13" ht="13.5">
      <c r="A127" s="103"/>
      <c r="C127" s="3" t="s">
        <v>159</v>
      </c>
      <c r="D127" s="9" t="s">
        <v>334</v>
      </c>
      <c r="E127" s="55">
        <v>0</v>
      </c>
      <c r="F127" s="55">
        <v>0</v>
      </c>
      <c r="G127" s="55">
        <v>0</v>
      </c>
      <c r="H127" s="55">
        <v>0</v>
      </c>
      <c r="I127" s="55">
        <v>0</v>
      </c>
      <c r="J127" s="55">
        <v>-151435</v>
      </c>
      <c r="K127" s="55">
        <v>151435</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151435</v>
      </c>
      <c r="K135" s="54">
        <v>0</v>
      </c>
      <c r="L135" s="54">
        <v>0</v>
      </c>
      <c r="M135" s="54">
        <v>0</v>
      </c>
    </row>
    <row r="136" spans="1:13" ht="13.5">
      <c r="A136" s="103">
        <f>VALUE(MID(D136,8,4))</f>
        <v>5400</v>
      </c>
      <c r="C136" s="3" t="s">
        <v>170</v>
      </c>
      <c r="D136" s="9" t="s">
        <v>171</v>
      </c>
      <c r="E136" s="54">
        <v>0</v>
      </c>
      <c r="F136" s="54">
        <v>0</v>
      </c>
      <c r="G136" s="54">
        <v>0</v>
      </c>
      <c r="H136" s="54">
        <v>0</v>
      </c>
      <c r="I136" s="54">
        <v>0</v>
      </c>
      <c r="J136" s="54">
        <v>151435</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0</v>
      </c>
      <c r="I138" s="54">
        <v>0</v>
      </c>
      <c r="J138" s="54">
        <v>-151435</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1618</v>
      </c>
      <c r="F142" s="55">
        <v>231</v>
      </c>
      <c r="G142" s="55">
        <v>48</v>
      </c>
      <c r="H142" s="55">
        <v>136</v>
      </c>
      <c r="I142" s="55">
        <v>96</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1719</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29172</v>
      </c>
      <c r="F147" s="54">
        <v>0</v>
      </c>
      <c r="G147" s="54">
        <v>0</v>
      </c>
      <c r="H147" s="54">
        <v>0</v>
      </c>
      <c r="I147" s="54">
        <v>0</v>
      </c>
      <c r="J147" s="54">
        <v>0</v>
      </c>
      <c r="K147" s="54">
        <v>0</v>
      </c>
      <c r="L147" s="54">
        <v>0</v>
      </c>
      <c r="M147" s="54">
        <v>0</v>
      </c>
    </row>
    <row r="148" spans="1:13" ht="13.5">
      <c r="A148" s="103"/>
      <c r="B148" s="231" t="s">
        <v>573</v>
      </c>
      <c r="C148" s="229"/>
      <c r="D148" s="9" t="s">
        <v>334</v>
      </c>
      <c r="E148" s="54">
        <v>29172</v>
      </c>
      <c r="F148" s="54">
        <v>0</v>
      </c>
      <c r="G148" s="54">
        <v>-1719</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27554</v>
      </c>
      <c r="F150" s="54">
        <v>5070</v>
      </c>
      <c r="G150" s="54">
        <v>5301</v>
      </c>
      <c r="H150" s="54">
        <v>7068</v>
      </c>
      <c r="I150" s="54">
        <v>7204</v>
      </c>
      <c r="J150" s="54">
        <v>7300</v>
      </c>
      <c r="K150" s="54">
        <v>7300</v>
      </c>
      <c r="L150" s="54">
        <v>7300</v>
      </c>
      <c r="M150" s="54">
        <v>7300</v>
      </c>
    </row>
    <row r="151" spans="1:13" ht="13.5">
      <c r="A151" s="103">
        <f>VALUE(MID(D151,8,4))</f>
        <v>2099</v>
      </c>
      <c r="B151" s="231" t="s">
        <v>175</v>
      </c>
      <c r="C151" s="229"/>
      <c r="D151" s="9" t="s">
        <v>176</v>
      </c>
      <c r="E151" s="54">
        <v>5069</v>
      </c>
      <c r="F151" s="54">
        <v>5301</v>
      </c>
      <c r="G151" s="54">
        <v>7068</v>
      </c>
      <c r="H151" s="54">
        <v>7204</v>
      </c>
      <c r="I151" s="54">
        <v>7300</v>
      </c>
      <c r="J151" s="54">
        <v>7300</v>
      </c>
      <c r="K151" s="54">
        <v>7300</v>
      </c>
      <c r="L151" s="54">
        <v>7300</v>
      </c>
      <c r="M151" s="54">
        <v>7300</v>
      </c>
    </row>
    <row r="152" spans="1:13" ht="13.5">
      <c r="A152" s="103"/>
      <c r="B152" s="231" t="s">
        <v>177</v>
      </c>
      <c r="C152" s="229"/>
      <c r="D152" s="9" t="s">
        <v>334</v>
      </c>
      <c r="E152" s="55">
        <v>-22485</v>
      </c>
      <c r="F152" s="55">
        <v>231</v>
      </c>
      <c r="G152" s="55">
        <v>1767</v>
      </c>
      <c r="H152" s="55">
        <v>136</v>
      </c>
      <c r="I152" s="55">
        <v>96</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0</v>
      </c>
      <c r="F158" s="54">
        <v>4780</v>
      </c>
      <c r="G158" s="54">
        <v>12887</v>
      </c>
      <c r="H158" s="54">
        <v>12500</v>
      </c>
      <c r="I158" s="54">
        <v>32500</v>
      </c>
      <c r="J158" s="54">
        <v>41500</v>
      </c>
      <c r="K158" s="54">
        <v>14453</v>
      </c>
      <c r="L158" s="54">
        <v>1125</v>
      </c>
      <c r="M158" s="54">
        <v>17000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60000</v>
      </c>
      <c r="F160" s="54">
        <v>0</v>
      </c>
      <c r="G160" s="54">
        <v>0</v>
      </c>
      <c r="H160" s="54">
        <v>0</v>
      </c>
      <c r="I160" s="54">
        <v>1284</v>
      </c>
      <c r="J160" s="54">
        <v>0</v>
      </c>
      <c r="K160" s="54">
        <v>0</v>
      </c>
      <c r="L160" s="54">
        <v>0</v>
      </c>
      <c r="M160" s="54">
        <v>0</v>
      </c>
    </row>
    <row r="161" spans="1:13" ht="13.5">
      <c r="A161" s="103">
        <f>VALUE(MID(D161,8,4))</f>
        <v>1010</v>
      </c>
      <c r="B161" s="231" t="s">
        <v>0</v>
      </c>
      <c r="C161" s="229"/>
      <c r="D161" s="9" t="s">
        <v>575</v>
      </c>
      <c r="E161" s="54">
        <v>0</v>
      </c>
      <c r="F161" s="54">
        <v>0</v>
      </c>
      <c r="G161" s="54">
        <v>0</v>
      </c>
      <c r="H161" s="54">
        <v>0</v>
      </c>
      <c r="I161" s="54">
        <v>0</v>
      </c>
      <c r="J161" s="54">
        <v>0</v>
      </c>
      <c r="K161" s="54">
        <v>30000</v>
      </c>
      <c r="L161" s="54">
        <v>0</v>
      </c>
      <c r="M161" s="54">
        <v>37500</v>
      </c>
    </row>
    <row r="162" spans="1:13" ht="13.5">
      <c r="A162" s="103"/>
      <c r="B162" s="231" t="s">
        <v>573</v>
      </c>
      <c r="C162" s="229"/>
      <c r="D162" s="9" t="s">
        <v>334</v>
      </c>
      <c r="E162" s="54">
        <v>60000</v>
      </c>
      <c r="F162" s="54">
        <v>-4780</v>
      </c>
      <c r="G162" s="54">
        <v>-12887</v>
      </c>
      <c r="H162" s="54">
        <v>-12500</v>
      </c>
      <c r="I162" s="54">
        <v>-31216</v>
      </c>
      <c r="J162" s="54">
        <v>-41500</v>
      </c>
      <c r="K162" s="54">
        <v>15547</v>
      </c>
      <c r="L162" s="54">
        <v>-1125</v>
      </c>
      <c r="M162" s="54">
        <v>20500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251576</v>
      </c>
      <c r="F164" s="54">
        <v>191966</v>
      </c>
      <c r="G164" s="54">
        <v>196737</v>
      </c>
      <c r="H164" s="54">
        <v>209624</v>
      </c>
      <c r="I164" s="54">
        <v>222124</v>
      </c>
      <c r="J164" s="54">
        <v>219576</v>
      </c>
      <c r="K164" s="54">
        <v>261076</v>
      </c>
      <c r="L164" s="54">
        <v>245894</v>
      </c>
      <c r="M164" s="54">
        <v>247067</v>
      </c>
    </row>
    <row r="165" spans="1:13" ht="13.5">
      <c r="A165" s="103">
        <f>VALUE(MID(D165,8,4))</f>
        <v>2099</v>
      </c>
      <c r="C165" s="3" t="s">
        <v>180</v>
      </c>
      <c r="D165" s="9" t="s">
        <v>181</v>
      </c>
      <c r="E165" s="54">
        <v>191576</v>
      </c>
      <c r="F165" s="54">
        <v>196746</v>
      </c>
      <c r="G165" s="54">
        <v>209624</v>
      </c>
      <c r="H165" s="54">
        <v>222124</v>
      </c>
      <c r="I165" s="54">
        <v>253340</v>
      </c>
      <c r="J165" s="54">
        <v>261076</v>
      </c>
      <c r="K165" s="54">
        <v>245529</v>
      </c>
      <c r="L165" s="54">
        <v>247019</v>
      </c>
      <c r="M165" s="54">
        <v>226567</v>
      </c>
    </row>
    <row r="166" spans="1:13" ht="13.5">
      <c r="A166" s="103"/>
      <c r="C166" s="3" t="s">
        <v>182</v>
      </c>
      <c r="D166" s="9" t="s">
        <v>334</v>
      </c>
      <c r="E166" s="55">
        <v>-60000</v>
      </c>
      <c r="F166" s="55">
        <v>4780</v>
      </c>
      <c r="G166" s="55">
        <v>12887</v>
      </c>
      <c r="H166" s="55">
        <v>12500</v>
      </c>
      <c r="I166" s="55">
        <v>31216</v>
      </c>
      <c r="J166" s="55">
        <v>41500</v>
      </c>
      <c r="K166" s="55">
        <v>-15547</v>
      </c>
      <c r="L166" s="55">
        <v>1125</v>
      </c>
      <c r="M166" s="55">
        <v>-20500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2100</v>
      </c>
      <c r="K172" s="55">
        <v>0</v>
      </c>
      <c r="L172" s="55">
        <v>0</v>
      </c>
      <c r="M172" s="55">
        <v>5288</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2100</v>
      </c>
      <c r="L185" s="54">
        <v>2100</v>
      </c>
      <c r="M185" s="54">
        <v>2100</v>
      </c>
    </row>
    <row r="186" spans="1:13" ht="13.5">
      <c r="A186" s="103">
        <f>VALUE(MID(D186,8,4))</f>
        <v>2099</v>
      </c>
      <c r="B186" s="231" t="s">
        <v>185</v>
      </c>
      <c r="C186" s="229"/>
      <c r="D186" s="56" t="s">
        <v>186</v>
      </c>
      <c r="E186" s="54">
        <v>0</v>
      </c>
      <c r="F186" s="54">
        <v>0</v>
      </c>
      <c r="G186" s="54">
        <v>0</v>
      </c>
      <c r="H186" s="54">
        <v>0</v>
      </c>
      <c r="I186" s="54">
        <v>0</v>
      </c>
      <c r="J186" s="54">
        <v>2100</v>
      </c>
      <c r="K186" s="54">
        <v>2100</v>
      </c>
      <c r="L186" s="54">
        <v>2100</v>
      </c>
      <c r="M186" s="54">
        <v>7388</v>
      </c>
    </row>
    <row r="187" spans="1:13" ht="13.5">
      <c r="A187" s="103"/>
      <c r="B187" s="231" t="s">
        <v>187</v>
      </c>
      <c r="C187" s="229"/>
      <c r="D187" s="9" t="s">
        <v>334</v>
      </c>
      <c r="E187" s="55">
        <v>0</v>
      </c>
      <c r="F187" s="55">
        <v>0</v>
      </c>
      <c r="G187" s="55">
        <v>0</v>
      </c>
      <c r="H187" s="55">
        <v>0</v>
      </c>
      <c r="I187" s="55">
        <v>0</v>
      </c>
      <c r="J187" s="55">
        <v>2100</v>
      </c>
      <c r="K187" s="55">
        <v>0</v>
      </c>
      <c r="L187" s="55">
        <v>0</v>
      </c>
      <c r="M187" s="55">
        <v>5288</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47750</v>
      </c>
      <c r="F191" s="55">
        <v>47750</v>
      </c>
      <c r="G191" s="55">
        <v>47750</v>
      </c>
      <c r="H191" s="55">
        <v>47750</v>
      </c>
      <c r="I191" s="55">
        <v>47750</v>
      </c>
      <c r="J191" s="55">
        <v>64678</v>
      </c>
      <c r="K191" s="55">
        <v>47750</v>
      </c>
      <c r="L191" s="55">
        <v>47750</v>
      </c>
      <c r="M191" s="55">
        <v>57750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100000</v>
      </c>
      <c r="F196" s="55">
        <v>100000</v>
      </c>
      <c r="G196" s="55">
        <v>100000</v>
      </c>
      <c r="H196" s="55">
        <v>100000</v>
      </c>
      <c r="I196" s="55">
        <v>100000</v>
      </c>
      <c r="J196" s="55">
        <v>100000</v>
      </c>
      <c r="K196" s="55">
        <v>88600</v>
      </c>
      <c r="L196" s="55">
        <v>88600</v>
      </c>
      <c r="M196" s="55">
        <v>88600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1170</v>
      </c>
      <c r="G208" s="55">
        <v>0</v>
      </c>
      <c r="H208" s="55">
        <v>1548</v>
      </c>
      <c r="I208" s="55">
        <v>264</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25820</v>
      </c>
      <c r="F213" s="55">
        <v>25820</v>
      </c>
      <c r="G213" s="55">
        <v>25820</v>
      </c>
      <c r="H213" s="55">
        <v>25820</v>
      </c>
      <c r="I213" s="55">
        <v>25820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13078</v>
      </c>
      <c r="F215" s="55">
        <v>13078</v>
      </c>
      <c r="G215" s="55">
        <v>13078</v>
      </c>
      <c r="H215" s="55">
        <v>13078</v>
      </c>
      <c r="I215" s="55">
        <v>13078</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4000</v>
      </c>
      <c r="G217" s="55">
        <v>4000</v>
      </c>
      <c r="H217" s="55">
        <v>4000</v>
      </c>
      <c r="I217" s="55">
        <v>4000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5069</v>
      </c>
      <c r="F223" s="55">
        <v>10229</v>
      </c>
      <c r="G223" s="55">
        <v>7068</v>
      </c>
      <c r="H223" s="55">
        <v>7204</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12228</v>
      </c>
      <c r="J225" s="55">
        <v>0</v>
      </c>
      <c r="K225" s="55">
        <v>0</v>
      </c>
      <c r="L225" s="55">
        <v>0</v>
      </c>
      <c r="M225" s="55">
        <v>0</v>
      </c>
    </row>
    <row r="226" spans="1:13" ht="13.5">
      <c r="A226" s="162">
        <v>5275</v>
      </c>
      <c r="C226" s="148" t="s">
        <v>564</v>
      </c>
      <c r="D226" s="9" t="s">
        <v>334</v>
      </c>
      <c r="E226" s="55">
        <v>4928</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4928</v>
      </c>
      <c r="H228" s="55">
        <v>4928</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7000</v>
      </c>
    </row>
    <row r="232" spans="1:13" ht="13.5">
      <c r="A232" s="162">
        <v>5410</v>
      </c>
      <c r="C232" s="155" t="s">
        <v>566</v>
      </c>
      <c r="D232" s="9" t="s">
        <v>334</v>
      </c>
      <c r="E232" s="55">
        <v>0</v>
      </c>
      <c r="F232" s="55">
        <v>0</v>
      </c>
      <c r="G232" s="55">
        <v>14048</v>
      </c>
      <c r="H232" s="55">
        <v>25000</v>
      </c>
      <c r="I232" s="55">
        <v>37500</v>
      </c>
      <c r="J232" s="55">
        <v>37500</v>
      </c>
      <c r="K232" s="55">
        <v>37500</v>
      </c>
      <c r="L232" s="55">
        <v>37718</v>
      </c>
      <c r="M232" s="55">
        <v>225</v>
      </c>
    </row>
    <row r="233" spans="1:3" ht="13.5">
      <c r="A233" s="162"/>
      <c r="C233" s="155" t="s">
        <v>447</v>
      </c>
    </row>
    <row r="234" spans="1:13" ht="13.5">
      <c r="A234" s="162">
        <v>5415</v>
      </c>
      <c r="C234" s="152" t="s">
        <v>567</v>
      </c>
      <c r="D234" s="9" t="s">
        <v>334</v>
      </c>
      <c r="E234" s="55">
        <v>0</v>
      </c>
      <c r="F234" s="55">
        <v>0</v>
      </c>
      <c r="G234" s="55">
        <v>0</v>
      </c>
      <c r="H234" s="55">
        <v>0</v>
      </c>
      <c r="I234" s="55">
        <v>20000</v>
      </c>
      <c r="J234" s="55">
        <v>27300</v>
      </c>
      <c r="K234" s="55">
        <v>20000</v>
      </c>
      <c r="L234" s="55">
        <v>20000</v>
      </c>
      <c r="M234" s="55">
        <v>20000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25820</v>
      </c>
      <c r="K237" s="55">
        <v>25820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25820</v>
      </c>
    </row>
    <row r="239" spans="1:13" ht="13.5">
      <c r="A239" s="162">
        <v>5435</v>
      </c>
      <c r="C239" s="152" t="s">
        <v>558</v>
      </c>
      <c r="D239" s="9" t="s">
        <v>334</v>
      </c>
      <c r="E239" s="55">
        <v>0</v>
      </c>
      <c r="F239" s="55">
        <v>0</v>
      </c>
      <c r="G239" s="55">
        <v>0</v>
      </c>
      <c r="H239" s="55">
        <v>0</v>
      </c>
      <c r="I239" s="55">
        <v>0</v>
      </c>
      <c r="J239" s="55">
        <v>13078</v>
      </c>
      <c r="K239" s="55">
        <v>13078</v>
      </c>
      <c r="L239" s="55">
        <v>38898</v>
      </c>
      <c r="M239" s="55">
        <v>13078</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4080</v>
      </c>
      <c r="L241" s="55">
        <v>5125</v>
      </c>
      <c r="M241" s="55">
        <v>5166</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7300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8701</v>
      </c>
      <c r="L252" s="55">
        <v>16228</v>
      </c>
      <c r="M252" s="55">
        <v>16228</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2100</v>
      </c>
      <c r="K260" s="55">
        <v>2100</v>
      </c>
      <c r="L260" s="55">
        <v>2100</v>
      </c>
      <c r="M260" s="55">
        <v>7388</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2100</v>
      </c>
      <c r="K269" s="55">
        <v>2100</v>
      </c>
      <c r="L269" s="55">
        <v>2100</v>
      </c>
      <c r="M269" s="55">
        <v>7388</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343544</v>
      </c>
      <c r="F275" s="54">
        <v>244961</v>
      </c>
      <c r="G275" s="54">
        <v>301864</v>
      </c>
      <c r="H275" s="54">
        <v>188103</v>
      </c>
      <c r="I275" s="54">
        <v>249311</v>
      </c>
      <c r="J275" s="54">
        <v>154906</v>
      </c>
      <c r="K275" s="54">
        <v>372464</v>
      </c>
      <c r="L275" s="54">
        <v>116806</v>
      </c>
      <c r="M275" s="54">
        <v>446539</v>
      </c>
    </row>
    <row r="276" spans="1:13" ht="13.5">
      <c r="A276" s="103">
        <f t="shared" si="10"/>
        <v>499</v>
      </c>
      <c r="C276" s="3" t="s">
        <v>608</v>
      </c>
      <c r="D276" s="9" t="s">
        <v>125</v>
      </c>
      <c r="E276" s="54">
        <v>132558</v>
      </c>
      <c r="F276" s="54">
        <v>100462</v>
      </c>
      <c r="G276" s="54">
        <v>103811</v>
      </c>
      <c r="H276" s="54">
        <v>239404</v>
      </c>
      <c r="I276" s="54">
        <v>286629</v>
      </c>
      <c r="J276" s="54">
        <v>347502</v>
      </c>
      <c r="K276" s="54">
        <v>87564</v>
      </c>
      <c r="L276" s="54">
        <v>84059</v>
      </c>
      <c r="M276" s="54">
        <v>35792</v>
      </c>
    </row>
    <row r="277" spans="1:13" ht="13.5">
      <c r="A277" s="103">
        <f t="shared" si="10"/>
        <v>699</v>
      </c>
      <c r="C277" s="3" t="s">
        <v>609</v>
      </c>
      <c r="D277" s="9" t="s">
        <v>233</v>
      </c>
      <c r="E277" s="54">
        <v>64982</v>
      </c>
      <c r="F277" s="54">
        <v>142016</v>
      </c>
      <c r="G277" s="54">
        <v>129797</v>
      </c>
      <c r="H277" s="54">
        <v>102166</v>
      </c>
      <c r="I277" s="54">
        <v>98628</v>
      </c>
      <c r="J277" s="54">
        <v>126705</v>
      </c>
      <c r="K277" s="54">
        <v>123415</v>
      </c>
      <c r="L277" s="54">
        <v>76813</v>
      </c>
      <c r="M277" s="54">
        <v>96731</v>
      </c>
    </row>
    <row r="278" spans="1:13" ht="13.5">
      <c r="A278" s="103">
        <f t="shared" si="10"/>
        <v>829</v>
      </c>
      <c r="C278" s="3" t="s">
        <v>286</v>
      </c>
      <c r="D278" s="9" t="s">
        <v>290</v>
      </c>
      <c r="E278" s="54">
        <v>340164</v>
      </c>
      <c r="F278" s="54">
        <v>340164</v>
      </c>
      <c r="G278" s="54">
        <v>340164</v>
      </c>
      <c r="H278" s="54">
        <v>340164</v>
      </c>
      <c r="I278" s="54">
        <v>340164</v>
      </c>
      <c r="J278" s="54">
        <v>340164</v>
      </c>
      <c r="K278" s="54">
        <v>340164</v>
      </c>
      <c r="L278" s="54">
        <v>340164</v>
      </c>
      <c r="M278" s="54">
        <v>340164</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276682</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252</v>
      </c>
      <c r="I281" s="54">
        <v>251</v>
      </c>
      <c r="J281" s="54">
        <v>0</v>
      </c>
      <c r="K281" s="54">
        <v>0</v>
      </c>
      <c r="L281" s="54">
        <v>15867</v>
      </c>
      <c r="M281" s="54">
        <v>121</v>
      </c>
    </row>
    <row r="282" spans="1:13" s="23" customFormat="1" ht="15">
      <c r="A282" s="103">
        <f t="shared" si="10"/>
        <v>9930</v>
      </c>
      <c r="B282" s="115"/>
      <c r="C282" s="4" t="s">
        <v>237</v>
      </c>
      <c r="D282" s="2" t="s">
        <v>238</v>
      </c>
      <c r="E282" s="54">
        <v>1157930</v>
      </c>
      <c r="F282" s="54">
        <v>827603</v>
      </c>
      <c r="G282" s="54">
        <v>875636</v>
      </c>
      <c r="H282" s="54">
        <v>870089</v>
      </c>
      <c r="I282" s="54">
        <v>974983</v>
      </c>
      <c r="J282" s="54">
        <v>969277</v>
      </c>
      <c r="K282" s="54">
        <v>923607</v>
      </c>
      <c r="L282" s="54">
        <v>633709</v>
      </c>
      <c r="M282" s="54">
        <v>919347</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300000</v>
      </c>
      <c r="F284" s="54">
        <v>0</v>
      </c>
      <c r="G284" s="54">
        <v>0</v>
      </c>
      <c r="H284" s="54">
        <v>80353</v>
      </c>
      <c r="I284" s="54">
        <v>360218</v>
      </c>
      <c r="J284" s="54">
        <v>963779</v>
      </c>
      <c r="K284" s="54">
        <v>298109</v>
      </c>
      <c r="L284" s="54">
        <v>228000</v>
      </c>
      <c r="M284" s="54">
        <v>87596</v>
      </c>
    </row>
    <row r="285" spans="1:13" s="23" customFormat="1" ht="15">
      <c r="A285" s="103">
        <f t="shared" si="11"/>
        <v>2299</v>
      </c>
      <c r="B285" s="115"/>
      <c r="C285" s="3" t="s">
        <v>295</v>
      </c>
      <c r="D285" s="9" t="s">
        <v>254</v>
      </c>
      <c r="E285" s="54">
        <v>94382</v>
      </c>
      <c r="F285" s="54">
        <v>85738</v>
      </c>
      <c r="G285" s="54">
        <v>89963</v>
      </c>
      <c r="H285" s="54">
        <v>173343</v>
      </c>
      <c r="I285" s="54">
        <v>117355</v>
      </c>
      <c r="J285" s="54">
        <v>230678</v>
      </c>
      <c r="K285" s="54">
        <v>163993</v>
      </c>
      <c r="L285" s="54">
        <v>102357</v>
      </c>
      <c r="M285" s="54">
        <v>186032</v>
      </c>
    </row>
    <row r="286" spans="1:13" s="23" customFormat="1" ht="13.5">
      <c r="A286" s="103">
        <f t="shared" si="11"/>
        <v>2410</v>
      </c>
      <c r="B286" s="231" t="s">
        <v>194</v>
      </c>
      <c r="C286" s="229"/>
      <c r="D286" s="9" t="s">
        <v>255</v>
      </c>
      <c r="E286" s="54">
        <v>0</v>
      </c>
      <c r="F286" s="54">
        <v>0</v>
      </c>
      <c r="G286" s="54">
        <v>0</v>
      </c>
      <c r="H286" s="54">
        <v>0</v>
      </c>
      <c r="I286" s="54">
        <v>0</v>
      </c>
      <c r="J286" s="54">
        <v>2100</v>
      </c>
      <c r="K286" s="54">
        <v>2100</v>
      </c>
      <c r="L286" s="54">
        <v>2100</v>
      </c>
      <c r="M286" s="54">
        <v>7388</v>
      </c>
    </row>
    <row r="287" spans="1:13" s="23" customFormat="1" ht="15">
      <c r="A287" s="103">
        <f t="shared" si="11"/>
        <v>2490</v>
      </c>
      <c r="B287" s="115"/>
      <c r="C287" s="3" t="s">
        <v>296</v>
      </c>
      <c r="D287" s="9" t="s">
        <v>256</v>
      </c>
      <c r="E287" s="54">
        <v>0</v>
      </c>
      <c r="F287" s="54">
        <v>0</v>
      </c>
      <c r="G287" s="54">
        <v>0</v>
      </c>
      <c r="H287" s="54">
        <v>37133</v>
      </c>
      <c r="I287" s="54">
        <v>0</v>
      </c>
      <c r="J287" s="54">
        <v>19866</v>
      </c>
      <c r="K287" s="54">
        <v>0</v>
      </c>
      <c r="L287" s="54">
        <v>18184</v>
      </c>
      <c r="M287" s="54">
        <v>6999</v>
      </c>
    </row>
    <row r="288" spans="1:13" s="23" customFormat="1" ht="15">
      <c r="A288" s="103">
        <f t="shared" si="11"/>
        <v>2699</v>
      </c>
      <c r="B288" s="115"/>
      <c r="C288" s="3" t="s">
        <v>610</v>
      </c>
      <c r="D288" s="9" t="s">
        <v>122</v>
      </c>
      <c r="E288" s="54">
        <v>612771</v>
      </c>
      <c r="F288" s="54">
        <v>580655</v>
      </c>
      <c r="G288" s="54">
        <v>547782</v>
      </c>
      <c r="H288" s="54">
        <v>512662</v>
      </c>
      <c r="I288" s="54">
        <v>474880</v>
      </c>
      <c r="J288" s="54">
        <v>434840</v>
      </c>
      <c r="K288" s="54">
        <v>1053844</v>
      </c>
      <c r="L288" s="54">
        <v>970311</v>
      </c>
      <c r="M288" s="54">
        <v>1321470</v>
      </c>
    </row>
    <row r="289" spans="1:13" s="23" customFormat="1" ht="15">
      <c r="A289" s="103">
        <f t="shared" si="11"/>
        <v>2799</v>
      </c>
      <c r="B289" s="115"/>
      <c r="C289" s="3" t="s">
        <v>611</v>
      </c>
      <c r="D289" s="9" t="s">
        <v>123</v>
      </c>
      <c r="E289" s="54"/>
      <c r="F289" s="54">
        <v>87500</v>
      </c>
      <c r="G289" s="54">
        <v>87500</v>
      </c>
      <c r="H289" s="54">
        <v>87500</v>
      </c>
      <c r="I289" s="54">
        <v>87500</v>
      </c>
      <c r="J289" s="54">
        <v>175000</v>
      </c>
      <c r="K289" s="54">
        <v>175000</v>
      </c>
      <c r="L289" s="54">
        <v>255000</v>
      </c>
      <c r="M289" s="54">
        <v>510000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1007153</v>
      </c>
      <c r="F291" s="54">
        <v>753893</v>
      </c>
      <c r="G291" s="54">
        <v>725245</v>
      </c>
      <c r="H291" s="54">
        <v>890991</v>
      </c>
      <c r="I291" s="54">
        <v>1039953</v>
      </c>
      <c r="J291" s="54">
        <v>1826263</v>
      </c>
      <c r="K291" s="54">
        <v>1693046</v>
      </c>
      <c r="L291" s="54">
        <v>1575952</v>
      </c>
      <c r="M291" s="54">
        <v>2119485</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150777</v>
      </c>
      <c r="F294" s="59">
        <v>73710</v>
      </c>
      <c r="G294" s="59">
        <v>150391</v>
      </c>
      <c r="H294" s="59">
        <v>-20902</v>
      </c>
      <c r="I294" s="59">
        <v>-64970</v>
      </c>
      <c r="J294" s="59">
        <v>-856986</v>
      </c>
      <c r="K294" s="59">
        <v>-769439</v>
      </c>
      <c r="L294" s="59">
        <v>-942243</v>
      </c>
      <c r="M294" s="59">
        <v>-1200138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566903</v>
      </c>
      <c r="F297" s="54">
        <v>539818</v>
      </c>
      <c r="G297" s="54">
        <v>568981</v>
      </c>
      <c r="H297" s="54">
        <v>349932</v>
      </c>
      <c r="I297" s="54">
        <v>236770</v>
      </c>
      <c r="J297" s="54">
        <v>-364087</v>
      </c>
      <c r="K297" s="54">
        <v>206576</v>
      </c>
      <c r="L297" s="54">
        <v>28749</v>
      </c>
      <c r="M297" s="54">
        <v>397465</v>
      </c>
    </row>
    <row r="298" spans="1:13" ht="13.5">
      <c r="A298" s="103">
        <f t="shared" si="12"/>
        <v>5299</v>
      </c>
      <c r="C298" s="3" t="s">
        <v>323</v>
      </c>
      <c r="D298" s="9" t="s">
        <v>191</v>
      </c>
      <c r="E298" s="54">
        <v>0</v>
      </c>
      <c r="F298" s="54">
        <v>0</v>
      </c>
      <c r="G298" s="54">
        <v>0</v>
      </c>
      <c r="H298" s="54">
        <v>0</v>
      </c>
      <c r="I298" s="54">
        <v>0</v>
      </c>
      <c r="J298" s="54">
        <v>-151435</v>
      </c>
      <c r="K298" s="54">
        <v>0</v>
      </c>
      <c r="L298" s="54">
        <v>0</v>
      </c>
      <c r="M298" s="54">
        <v>0</v>
      </c>
    </row>
    <row r="299" spans="1:13" ht="13.5">
      <c r="A299" s="103">
        <f t="shared" si="12"/>
        <v>5499</v>
      </c>
      <c r="B299" s="231" t="s">
        <v>192</v>
      </c>
      <c r="C299" s="229"/>
      <c r="D299" s="9" t="s">
        <v>193</v>
      </c>
      <c r="E299" s="54">
        <v>196645</v>
      </c>
      <c r="F299" s="54">
        <v>202047</v>
      </c>
      <c r="G299" s="54">
        <v>216692</v>
      </c>
      <c r="H299" s="54">
        <v>229328</v>
      </c>
      <c r="I299" s="54">
        <v>260640</v>
      </c>
      <c r="J299" s="54">
        <v>268376</v>
      </c>
      <c r="K299" s="54">
        <v>252829</v>
      </c>
      <c r="L299" s="54">
        <v>254319</v>
      </c>
      <c r="M299" s="54">
        <v>233867</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763548</v>
      </c>
      <c r="F301" s="54">
        <v>741865</v>
      </c>
      <c r="G301" s="54">
        <v>785673</v>
      </c>
      <c r="H301" s="54">
        <v>579260</v>
      </c>
      <c r="I301" s="54">
        <v>497410</v>
      </c>
      <c r="J301" s="54">
        <v>-247146</v>
      </c>
      <c r="K301" s="54">
        <v>459405</v>
      </c>
      <c r="L301" s="54">
        <v>283068</v>
      </c>
      <c r="M301" s="54">
        <v>631332</v>
      </c>
    </row>
    <row r="302" spans="1:4" ht="6" customHeight="1">
      <c r="A302" s="103"/>
      <c r="C302" s="3"/>
      <c r="D302" s="38"/>
    </row>
    <row r="303" spans="1:13" ht="15">
      <c r="A303" s="103">
        <f t="shared" si="12"/>
        <v>5699</v>
      </c>
      <c r="C303" s="112" t="s">
        <v>297</v>
      </c>
      <c r="D303" s="9" t="s">
        <v>298</v>
      </c>
      <c r="E303" s="54">
        <v>612771</v>
      </c>
      <c r="F303" s="54">
        <v>668155</v>
      </c>
      <c r="G303" s="54">
        <v>635282</v>
      </c>
      <c r="H303" s="54">
        <v>600162</v>
      </c>
      <c r="I303" s="54">
        <v>562380</v>
      </c>
      <c r="J303" s="54">
        <v>609840</v>
      </c>
      <c r="K303" s="54">
        <v>1228844</v>
      </c>
      <c r="L303" s="54">
        <v>1225311</v>
      </c>
      <c r="M303" s="54">
        <v>1831470</v>
      </c>
    </row>
    <row r="304" spans="1:4" ht="6" customHeight="1">
      <c r="A304" s="103"/>
      <c r="C304" s="3"/>
      <c r="D304" s="38"/>
    </row>
    <row r="305" spans="1:13" ht="13.5">
      <c r="A305" s="103">
        <f>VALUE(MID(D305,8,4))</f>
        <v>6099</v>
      </c>
      <c r="C305" s="4" t="s">
        <v>188</v>
      </c>
      <c r="D305" s="2" t="s">
        <v>502</v>
      </c>
      <c r="E305" s="54">
        <v>150777</v>
      </c>
      <c r="F305" s="54">
        <v>73710</v>
      </c>
      <c r="G305" s="54">
        <v>150391</v>
      </c>
      <c r="H305" s="54">
        <v>-20902</v>
      </c>
      <c r="I305" s="54">
        <v>-64970</v>
      </c>
      <c r="J305" s="54">
        <v>-856986</v>
      </c>
      <c r="K305" s="54">
        <v>-769439</v>
      </c>
      <c r="L305" s="54">
        <v>-942243</v>
      </c>
      <c r="M305" s="54">
        <v>-1200138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612771</v>
      </c>
      <c r="F308" s="54">
        <v>580655</v>
      </c>
      <c r="G308" s="54">
        <v>547782</v>
      </c>
      <c r="H308" s="54">
        <v>0</v>
      </c>
      <c r="I308" s="54">
        <v>0</v>
      </c>
      <c r="J308" s="54">
        <v>434840</v>
      </c>
      <c r="K308" s="54">
        <v>1053844</v>
      </c>
      <c r="L308" s="54">
        <v>970311</v>
      </c>
      <c r="M308" s="54">
        <v>1321470</v>
      </c>
    </row>
    <row r="309" spans="1:13" ht="13.5">
      <c r="A309" s="103">
        <f t="shared" si="13"/>
        <v>499</v>
      </c>
      <c r="C309" s="3" t="s">
        <v>242</v>
      </c>
      <c r="D309" s="9" t="s">
        <v>243</v>
      </c>
      <c r="E309" s="54">
        <v>0</v>
      </c>
      <c r="F309" s="54">
        <v>0</v>
      </c>
      <c r="G309" s="54">
        <v>0</v>
      </c>
      <c r="H309" s="54">
        <v>512662</v>
      </c>
      <c r="I309" s="54">
        <v>474880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612771</v>
      </c>
      <c r="F313" s="54">
        <v>580655</v>
      </c>
      <c r="G313" s="54">
        <v>547782</v>
      </c>
      <c r="H313" s="54">
        <v>512662</v>
      </c>
      <c r="I313" s="54">
        <v>474880</v>
      </c>
      <c r="J313" s="54">
        <v>434840</v>
      </c>
      <c r="K313" s="54">
        <v>1053844</v>
      </c>
      <c r="L313" s="54">
        <v>970311</v>
      </c>
      <c r="M313" s="54">
        <v>1321470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134338</v>
      </c>
      <c r="F317" s="54">
        <v>120181</v>
      </c>
      <c r="G317" s="54">
        <v>105028</v>
      </c>
      <c r="H317" s="54">
        <v>88807</v>
      </c>
      <c r="I317" s="54">
        <v>71182</v>
      </c>
      <c r="J317" s="54">
        <v>52643</v>
      </c>
      <c r="K317" s="54">
        <v>33143</v>
      </c>
      <c r="L317" s="54">
        <v>10881</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382197</v>
      </c>
      <c r="K322" s="54">
        <v>0</v>
      </c>
      <c r="L322" s="54">
        <v>0</v>
      </c>
      <c r="M322" s="54">
        <v>0</v>
      </c>
    </row>
    <row r="323" spans="1:13" ht="13.5">
      <c r="A323" s="103">
        <f t="shared" si="14"/>
        <v>1435</v>
      </c>
      <c r="C323" s="3" t="s">
        <v>522</v>
      </c>
      <c r="D323" s="9" t="s">
        <v>132</v>
      </c>
      <c r="E323" s="54">
        <v>478433</v>
      </c>
      <c r="F323" s="54">
        <v>460474</v>
      </c>
      <c r="G323" s="54">
        <v>442754</v>
      </c>
      <c r="H323" s="54">
        <v>423855</v>
      </c>
      <c r="I323" s="54">
        <v>403698</v>
      </c>
      <c r="J323" s="54">
        <v>0</v>
      </c>
      <c r="K323" s="54">
        <v>1020701</v>
      </c>
      <c r="L323" s="54">
        <v>959430</v>
      </c>
      <c r="M323" s="54">
        <v>1321470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612771</v>
      </c>
      <c r="F332" s="54">
        <v>580655</v>
      </c>
      <c r="G332" s="54">
        <v>547782</v>
      </c>
      <c r="H332" s="54">
        <v>512662</v>
      </c>
      <c r="I332" s="54">
        <v>474880</v>
      </c>
      <c r="J332" s="54">
        <v>434840</v>
      </c>
      <c r="K332" s="54">
        <v>1053844</v>
      </c>
      <c r="L332" s="54">
        <v>970311</v>
      </c>
      <c r="M332" s="54">
        <v>1321470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27491</v>
      </c>
      <c r="F336" s="54">
        <v>32115</v>
      </c>
      <c r="G336" s="54">
        <v>32874</v>
      </c>
      <c r="H336" s="54">
        <v>35123</v>
      </c>
      <c r="I336" s="54">
        <v>37782</v>
      </c>
      <c r="J336" s="54">
        <v>43205</v>
      </c>
      <c r="K336" s="54">
        <v>90331</v>
      </c>
      <c r="L336" s="54">
        <v>52989</v>
      </c>
      <c r="M336" s="54">
        <v>76840</v>
      </c>
    </row>
    <row r="337" spans="1:13" ht="13.5">
      <c r="A337" s="103">
        <f>VALUE(MID(D337,8,4))</f>
        <v>3099</v>
      </c>
      <c r="C337" s="3" t="s">
        <v>437</v>
      </c>
      <c r="D337" s="9" t="s">
        <v>438</v>
      </c>
      <c r="E337" s="54">
        <v>40619</v>
      </c>
      <c r="F337" s="54">
        <v>38665</v>
      </c>
      <c r="G337" s="54">
        <v>36572</v>
      </c>
      <c r="H337" s="54">
        <v>33755</v>
      </c>
      <c r="I337" s="54">
        <v>30895</v>
      </c>
      <c r="J337" s="54">
        <v>50292</v>
      </c>
      <c r="K337" s="54">
        <v>80888</v>
      </c>
      <c r="L337" s="54">
        <v>102483</v>
      </c>
      <c r="M337" s="54">
        <v>80196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612771</v>
      </c>
      <c r="F340" s="54">
        <v>580655</v>
      </c>
      <c r="G340" s="54">
        <v>547782</v>
      </c>
      <c r="H340" s="54">
        <v>512662</v>
      </c>
      <c r="I340" s="54">
        <v>474880</v>
      </c>
      <c r="J340" s="54">
        <v>434840</v>
      </c>
      <c r="K340" s="54">
        <v>1053844</v>
      </c>
      <c r="L340" s="54">
        <v>970311</v>
      </c>
      <c r="M340" s="54">
        <v>1321470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267560</v>
      </c>
      <c r="F358" s="54">
        <v>313494</v>
      </c>
      <c r="G358" s="54">
        <v>324143</v>
      </c>
      <c r="H358" s="54">
        <v>354442</v>
      </c>
      <c r="I358" s="54">
        <v>414460</v>
      </c>
      <c r="J358" s="54">
        <v>452566</v>
      </c>
      <c r="K358" s="54">
        <v>473629</v>
      </c>
      <c r="L358" s="54">
        <v>494240</v>
      </c>
      <c r="M358" s="54">
        <v>509040</v>
      </c>
    </row>
    <row r="359" spans="1:13" ht="13.5">
      <c r="A359" s="103">
        <f>VALUE(MID(D359,8,4))</f>
        <v>9199</v>
      </c>
      <c r="C359" s="3" t="s">
        <v>196</v>
      </c>
      <c r="D359" s="9" t="s">
        <v>197</v>
      </c>
      <c r="E359" s="54">
        <v>148926</v>
      </c>
      <c r="F359" s="54">
        <v>182751</v>
      </c>
      <c r="G359" s="54">
        <v>187851</v>
      </c>
      <c r="H359" s="54">
        <v>184761</v>
      </c>
      <c r="I359" s="54">
        <v>200666</v>
      </c>
      <c r="J359" s="54">
        <v>221839</v>
      </c>
      <c r="K359" s="54">
        <v>252646</v>
      </c>
      <c r="L359" s="54">
        <v>261791</v>
      </c>
      <c r="M359" s="54">
        <v>271033</v>
      </c>
    </row>
    <row r="360" spans="1:13" ht="13.5">
      <c r="A360" s="103">
        <f>VALUE(MID(D360,8,4))</f>
        <v>9199</v>
      </c>
      <c r="C360" s="3" t="s">
        <v>198</v>
      </c>
      <c r="D360" s="9" t="s">
        <v>199</v>
      </c>
      <c r="E360" s="54">
        <v>280849</v>
      </c>
      <c r="F360" s="54">
        <v>296064</v>
      </c>
      <c r="G360" s="54">
        <v>291998</v>
      </c>
      <c r="H360" s="54">
        <v>271218</v>
      </c>
      <c r="I360" s="54">
        <v>264379</v>
      </c>
      <c r="J360" s="54">
        <v>277242</v>
      </c>
      <c r="K360" s="54">
        <v>314256</v>
      </c>
      <c r="L360" s="54">
        <v>309317</v>
      </c>
      <c r="M360" s="54">
        <v>312576</v>
      </c>
    </row>
    <row r="361" spans="1:13" ht="13.5">
      <c r="A361" s="103">
        <f>VALUE(MID(D361,8,4))</f>
        <v>9199</v>
      </c>
      <c r="C361" s="4" t="s">
        <v>200</v>
      </c>
      <c r="D361" s="2" t="s">
        <v>201</v>
      </c>
      <c r="E361" s="59">
        <v>697335</v>
      </c>
      <c r="F361" s="59">
        <v>792308</v>
      </c>
      <c r="G361" s="59">
        <v>803992</v>
      </c>
      <c r="H361" s="59">
        <v>810421</v>
      </c>
      <c r="I361" s="59">
        <v>879505</v>
      </c>
      <c r="J361" s="59">
        <v>951647</v>
      </c>
      <c r="K361" s="59">
        <v>1040531</v>
      </c>
      <c r="L361" s="59">
        <v>1065348</v>
      </c>
      <c r="M361" s="59">
        <v>1092649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9962</v>
      </c>
      <c r="F364" s="54">
        <v>8260</v>
      </c>
      <c r="G364" s="54">
        <v>1410</v>
      </c>
      <c r="H364" s="54">
        <v>1740</v>
      </c>
      <c r="I364" s="54">
        <v>1723</v>
      </c>
      <c r="J364" s="54">
        <v>1852</v>
      </c>
      <c r="K364" s="54">
        <v>2532</v>
      </c>
      <c r="L364" s="54">
        <v>2618</v>
      </c>
      <c r="M364" s="54">
        <v>2664</v>
      </c>
    </row>
    <row r="365" spans="1:13" ht="13.5" customHeight="1">
      <c r="A365" s="103">
        <f>VALUE(MID(D365,8,4))</f>
        <v>9299</v>
      </c>
      <c r="C365" s="3" t="s">
        <v>505</v>
      </c>
      <c r="D365" s="9" t="s">
        <v>509</v>
      </c>
      <c r="E365" s="54">
        <v>5548</v>
      </c>
      <c r="F365" s="54">
        <v>4814</v>
      </c>
      <c r="G365" s="54">
        <v>819</v>
      </c>
      <c r="H365" s="54">
        <v>776</v>
      </c>
      <c r="I365" s="54">
        <v>834</v>
      </c>
      <c r="J365" s="54">
        <v>908</v>
      </c>
      <c r="K365" s="54">
        <v>1452</v>
      </c>
      <c r="L365" s="54">
        <v>1005</v>
      </c>
      <c r="M365" s="54">
        <v>1419</v>
      </c>
    </row>
    <row r="366" spans="1:13" ht="13.5" customHeight="1">
      <c r="A366" s="103">
        <f>VALUE(MID(D366,8,4))</f>
        <v>9299</v>
      </c>
      <c r="C366" s="3" t="s">
        <v>506</v>
      </c>
      <c r="D366" s="9" t="s">
        <v>510</v>
      </c>
      <c r="E366" s="54">
        <v>4223</v>
      </c>
      <c r="F366" s="54">
        <v>2053</v>
      </c>
      <c r="G366" s="54">
        <v>255</v>
      </c>
      <c r="H366" s="54">
        <v>247</v>
      </c>
      <c r="I366" s="54">
        <v>248</v>
      </c>
      <c r="J366" s="54">
        <v>248</v>
      </c>
      <c r="K366" s="54">
        <v>325</v>
      </c>
      <c r="L366" s="54">
        <v>118</v>
      </c>
      <c r="M366" s="54">
        <v>325</v>
      </c>
    </row>
    <row r="367" spans="1:13" ht="13.5" customHeight="1">
      <c r="A367" s="103">
        <f>VALUE(MID(D367,8,4))</f>
        <v>9299</v>
      </c>
      <c r="C367" s="4" t="s">
        <v>507</v>
      </c>
      <c r="D367" s="2" t="s">
        <v>511</v>
      </c>
      <c r="E367" s="59">
        <v>19733</v>
      </c>
      <c r="F367" s="59">
        <v>15127</v>
      </c>
      <c r="G367" s="59">
        <v>2484</v>
      </c>
      <c r="H367" s="59">
        <v>2763</v>
      </c>
      <c r="I367" s="59">
        <v>2805</v>
      </c>
      <c r="J367" s="59">
        <v>3008</v>
      </c>
      <c r="K367" s="59">
        <v>4309</v>
      </c>
      <c r="L367" s="59">
        <v>3741</v>
      </c>
      <c r="M367" s="59">
        <v>4408</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35413465</v>
      </c>
      <c r="H370" s="62">
        <v>35610600</v>
      </c>
      <c r="I370" s="62">
        <v>39744925</v>
      </c>
      <c r="J370" s="62">
        <v>39757185</v>
      </c>
      <c r="K370" s="62">
        <v>45931664</v>
      </c>
      <c r="L370" s="62">
        <v>46367343</v>
      </c>
      <c r="M370" s="62">
        <v>47116038</v>
      </c>
    </row>
    <row r="371" spans="1:13" ht="13.5">
      <c r="A371" s="103"/>
      <c r="C371" s="3" t="s">
        <v>202</v>
      </c>
      <c r="D371" s="9" t="s">
        <v>334</v>
      </c>
      <c r="E371" s="63"/>
      <c r="F371" s="63"/>
      <c r="G371" s="62">
        <v>8214835</v>
      </c>
      <c r="H371" s="62">
        <v>8108040</v>
      </c>
      <c r="I371" s="62">
        <v>8495760</v>
      </c>
      <c r="J371" s="62">
        <v>8373700</v>
      </c>
      <c r="K371" s="62">
        <v>11645291</v>
      </c>
      <c r="L371" s="62">
        <v>11329112</v>
      </c>
      <c r="M371" s="62">
        <v>11329712</v>
      </c>
    </row>
    <row r="372" spans="1:13" ht="13.5">
      <c r="A372" s="103">
        <f>VALUE(MID(D372,8,4))</f>
        <v>9199</v>
      </c>
      <c r="C372" s="4" t="s">
        <v>203</v>
      </c>
      <c r="D372" s="2" t="s">
        <v>501</v>
      </c>
      <c r="E372" s="72"/>
      <c r="F372" s="72"/>
      <c r="G372" s="73">
        <v>43628300</v>
      </c>
      <c r="H372" s="73">
        <v>43718640</v>
      </c>
      <c r="I372" s="73">
        <v>48240685</v>
      </c>
      <c r="J372" s="73">
        <v>48130885</v>
      </c>
      <c r="K372" s="73">
        <v>57576955</v>
      </c>
      <c r="L372" s="73">
        <v>57696455</v>
      </c>
      <c r="M372" s="73">
        <v>58445750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0</v>
      </c>
      <c r="H376" s="62">
        <v>0</v>
      </c>
      <c r="I376" s="62">
        <v>0</v>
      </c>
      <c r="J376" s="62">
        <v>0</v>
      </c>
      <c r="K376" s="62">
        <v>0</v>
      </c>
      <c r="L376" s="62">
        <v>0</v>
      </c>
      <c r="M376" s="62">
        <v>0</v>
      </c>
    </row>
    <row r="377" spans="1:13" ht="13.5">
      <c r="A377" s="103"/>
      <c r="C377" s="3" t="s">
        <v>202</v>
      </c>
      <c r="D377" s="9" t="s">
        <v>334</v>
      </c>
      <c r="E377" s="63"/>
      <c r="F377" s="63"/>
      <c r="G377" s="62">
        <v>147935</v>
      </c>
      <c r="H377" s="62">
        <v>148000</v>
      </c>
      <c r="I377" s="62">
        <v>159000</v>
      </c>
      <c r="J377" s="62">
        <v>159000</v>
      </c>
      <c r="K377" s="62">
        <v>227000</v>
      </c>
      <c r="L377" s="62">
        <v>227000</v>
      </c>
      <c r="M377" s="62">
        <v>246570</v>
      </c>
    </row>
    <row r="378" spans="1:13" ht="13.5">
      <c r="A378" s="103">
        <f>VALUE(MID(D378,8,4))</f>
        <v>9299</v>
      </c>
      <c r="C378" s="4" t="s">
        <v>329</v>
      </c>
      <c r="D378" s="2" t="s">
        <v>330</v>
      </c>
      <c r="E378" s="72"/>
      <c r="F378" s="72"/>
      <c r="G378" s="73">
        <v>147935</v>
      </c>
      <c r="H378" s="73">
        <v>148000</v>
      </c>
      <c r="I378" s="73">
        <v>159000</v>
      </c>
      <c r="J378" s="73">
        <v>159000</v>
      </c>
      <c r="K378" s="73">
        <v>227000</v>
      </c>
      <c r="L378" s="73">
        <v>227000</v>
      </c>
      <c r="M378" s="73">
        <v>246570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31885870</v>
      </c>
      <c r="F382" s="62">
        <v>35058396</v>
      </c>
      <c r="G382" s="62">
        <v>36184220</v>
      </c>
      <c r="H382" s="62">
        <v>36215670</v>
      </c>
      <c r="I382" s="62">
        <v>40305475</v>
      </c>
      <c r="J382" s="62">
        <v>40205685</v>
      </c>
      <c r="K382" s="62">
        <v>46348413</v>
      </c>
      <c r="L382" s="62">
        <v>46645300</v>
      </c>
      <c r="M382" s="62">
        <v>47255202</v>
      </c>
    </row>
    <row r="383" spans="1:13" ht="13.5">
      <c r="A383" s="103"/>
      <c r="C383" s="3" t="s">
        <v>202</v>
      </c>
      <c r="D383" s="9" t="s">
        <v>334</v>
      </c>
      <c r="E383" s="62">
        <v>10429530</v>
      </c>
      <c r="F383" s="62">
        <v>11944983</v>
      </c>
      <c r="G383" s="62">
        <v>11383720</v>
      </c>
      <c r="H383" s="62">
        <v>10670252</v>
      </c>
      <c r="I383" s="62">
        <v>11196035</v>
      </c>
      <c r="J383" s="62">
        <v>11031694</v>
      </c>
      <c r="K383" s="62">
        <v>15410251</v>
      </c>
      <c r="L383" s="62">
        <v>14991460</v>
      </c>
      <c r="M383" s="62">
        <v>14992262</v>
      </c>
    </row>
    <row r="384" spans="1:13" ht="13.5">
      <c r="A384" s="103">
        <f>VALUE(MID(D384,8,4))</f>
        <v>9199</v>
      </c>
      <c r="C384" s="4" t="s">
        <v>427</v>
      </c>
      <c r="D384" s="2" t="s">
        <v>204</v>
      </c>
      <c r="E384" s="73">
        <v>42315400</v>
      </c>
      <c r="F384" s="73">
        <v>47003379</v>
      </c>
      <c r="G384" s="73">
        <v>47567940</v>
      </c>
      <c r="H384" s="73">
        <v>46885922</v>
      </c>
      <c r="I384" s="73">
        <v>51501510</v>
      </c>
      <c r="J384" s="73">
        <v>51237379</v>
      </c>
      <c r="K384" s="73">
        <v>61758664</v>
      </c>
      <c r="L384" s="73">
        <v>61636760</v>
      </c>
      <c r="M384" s="73">
        <v>62247464</v>
      </c>
    </row>
    <row r="385" spans="1:4" ht="6" customHeight="1">
      <c r="A385" s="103"/>
      <c r="C385" s="3"/>
      <c r="D385" s="38"/>
    </row>
    <row r="386" spans="1:13" ht="13.5">
      <c r="A386" s="103"/>
      <c r="B386" s="228" t="s">
        <v>428</v>
      </c>
      <c r="C386" s="232"/>
      <c r="D386" s="75" t="s">
        <v>334</v>
      </c>
      <c r="E386" s="74">
        <v>0.7535287389461047</v>
      </c>
      <c r="F386" s="74">
        <v>0.7458696958786729</v>
      </c>
      <c r="G386" s="74">
        <v>0.7606850328183226</v>
      </c>
      <c r="H386" s="74">
        <v>0.7724209838509735</v>
      </c>
      <c r="I386" s="74">
        <v>0.7826076361644542</v>
      </c>
      <c r="J386" s="74">
        <v>0.7846944122571141</v>
      </c>
      <c r="K386" s="74">
        <v>0.7504762894482303</v>
      </c>
      <c r="L386" s="74">
        <v>0.7567772868009285</v>
      </c>
      <c r="M386" s="74">
        <v>0.759150637847672</v>
      </c>
    </row>
    <row r="387" spans="1:13" ht="13.5">
      <c r="A387" s="103"/>
      <c r="B387" s="228" t="s">
        <v>429</v>
      </c>
      <c r="C387" s="232"/>
      <c r="D387" s="75" t="s">
        <v>334</v>
      </c>
      <c r="E387" s="74">
        <v>0.24647126105389527</v>
      </c>
      <c r="F387" s="74">
        <v>0.2541303041213271</v>
      </c>
      <c r="G387" s="74">
        <v>0.2393149671816774</v>
      </c>
      <c r="H387" s="74">
        <v>0.22757901614902656</v>
      </c>
      <c r="I387" s="74">
        <v>0.2173923638355458</v>
      </c>
      <c r="J387" s="74">
        <v>0.2153055877428859</v>
      </c>
      <c r="K387" s="74">
        <v>0.2495237105517697</v>
      </c>
      <c r="L387" s="74">
        <v>0.24322271319907146</v>
      </c>
      <c r="M387" s="74">
        <v>0.240849362152328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118530.53221288515</v>
      </c>
      <c r="F389" s="59">
        <v>131662.12605042016</v>
      </c>
      <c r="G389" s="59">
        <v>132501.22562674095</v>
      </c>
      <c r="H389" s="59">
        <v>130601.45403899721</v>
      </c>
      <c r="I389" s="59">
        <v>141877.43801652893</v>
      </c>
      <c r="J389" s="59">
        <v>141149.8044077135</v>
      </c>
      <c r="K389" s="59">
        <v>170134.0606060606</v>
      </c>
      <c r="L389" s="59">
        <v>169798.23691460054</v>
      </c>
      <c r="M389" s="59">
        <v>171480.6170798898</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1262240</v>
      </c>
      <c r="F392" s="62">
        <v>1058086</v>
      </c>
      <c r="G392" s="62">
        <v>0</v>
      </c>
      <c r="H392" s="62">
        <v>0</v>
      </c>
      <c r="I392" s="62">
        <v>0</v>
      </c>
      <c r="J392" s="62">
        <v>0</v>
      </c>
      <c r="K392" s="62">
        <v>0</v>
      </c>
      <c r="L392" s="62">
        <v>0</v>
      </c>
      <c r="M392" s="62">
        <v>0</v>
      </c>
    </row>
    <row r="393" spans="1:13" ht="13.5">
      <c r="A393" s="103"/>
      <c r="C393" s="3" t="s">
        <v>202</v>
      </c>
      <c r="D393" s="9" t="s">
        <v>334</v>
      </c>
      <c r="E393" s="62">
        <v>349343</v>
      </c>
      <c r="F393" s="62">
        <v>220705</v>
      </c>
      <c r="G393" s="62">
        <v>209668</v>
      </c>
      <c r="H393" s="62">
        <v>199267</v>
      </c>
      <c r="I393" s="62">
        <v>214078</v>
      </c>
      <c r="J393" s="62">
        <v>214078</v>
      </c>
      <c r="K393" s="62">
        <v>309773</v>
      </c>
      <c r="L393" s="62">
        <v>305633</v>
      </c>
      <c r="M393" s="62">
        <v>331982</v>
      </c>
    </row>
    <row r="394" spans="1:13" ht="13.5">
      <c r="A394" s="103">
        <f>VALUE(MID(D394,8,4))</f>
        <v>9299</v>
      </c>
      <c r="C394" s="4" t="s">
        <v>46</v>
      </c>
      <c r="D394" s="2" t="s">
        <v>416</v>
      </c>
      <c r="E394" s="73">
        <v>1611583</v>
      </c>
      <c r="F394" s="73">
        <v>1278791</v>
      </c>
      <c r="G394" s="73">
        <v>209668</v>
      </c>
      <c r="H394" s="73">
        <v>199267</v>
      </c>
      <c r="I394" s="73">
        <v>214078</v>
      </c>
      <c r="J394" s="73">
        <v>214078</v>
      </c>
      <c r="K394" s="73">
        <v>309773</v>
      </c>
      <c r="L394" s="73">
        <v>305633</v>
      </c>
      <c r="M394" s="73">
        <v>331982</v>
      </c>
    </row>
    <row r="395" spans="1:4" ht="6" customHeight="1">
      <c r="A395" s="103"/>
      <c r="C395" s="3"/>
      <c r="D395" s="38"/>
    </row>
    <row r="396" spans="1:13" ht="13.5">
      <c r="A396" s="103"/>
      <c r="B396" s="228" t="s">
        <v>512</v>
      </c>
      <c r="C396" s="229"/>
      <c r="D396" s="2" t="s">
        <v>334</v>
      </c>
      <c r="E396" s="74">
        <v>0.783229905006444</v>
      </c>
      <c r="F396" s="74">
        <v>0.8274112032380585</v>
      </c>
      <c r="G396" s="74">
        <v>0</v>
      </c>
      <c r="H396" s="74">
        <v>0</v>
      </c>
      <c r="I396" s="74">
        <v>0</v>
      </c>
      <c r="J396" s="74">
        <v>0</v>
      </c>
      <c r="K396" s="74">
        <v>0</v>
      </c>
      <c r="L396" s="74">
        <v>0</v>
      </c>
      <c r="M396" s="74">
        <v>0</v>
      </c>
    </row>
    <row r="397" spans="1:13" ht="13.5">
      <c r="A397" s="103"/>
      <c r="B397" s="228" t="s">
        <v>44</v>
      </c>
      <c r="C397" s="229"/>
      <c r="D397" s="2" t="s">
        <v>334</v>
      </c>
      <c r="E397" s="74">
        <v>0.216770094993556</v>
      </c>
      <c r="F397" s="74">
        <v>0.17258879676194155</v>
      </c>
      <c r="G397" s="74">
        <v>1</v>
      </c>
      <c r="H397" s="74">
        <v>1</v>
      </c>
      <c r="I397" s="74">
        <v>1</v>
      </c>
      <c r="J397" s="74">
        <v>1</v>
      </c>
      <c r="K397" s="74">
        <v>1</v>
      </c>
      <c r="L397" s="74">
        <v>1</v>
      </c>
      <c r="M397" s="74">
        <v>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4514.238095238095</v>
      </c>
      <c r="F399" s="59">
        <v>3582.0476190476193</v>
      </c>
      <c r="G399" s="59">
        <v>584.033426183844</v>
      </c>
      <c r="H399" s="59">
        <v>555.0612813370474</v>
      </c>
      <c r="I399" s="59">
        <v>589.7465564738292</v>
      </c>
      <c r="J399" s="59">
        <v>589.7465564738292</v>
      </c>
      <c r="K399" s="59">
        <v>853.3691460055096</v>
      </c>
      <c r="L399" s="59">
        <v>841.9641873278237</v>
      </c>
      <c r="M399" s="59">
        <v>914.5509641873278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267560</v>
      </c>
      <c r="F402" s="54">
        <v>313494</v>
      </c>
      <c r="G402" s="54">
        <v>324143</v>
      </c>
      <c r="H402" s="54">
        <v>354442</v>
      </c>
      <c r="I402" s="54">
        <v>414460</v>
      </c>
      <c r="J402" s="54">
        <v>452566</v>
      </c>
      <c r="K402" s="54">
        <v>473629</v>
      </c>
      <c r="L402" s="54">
        <v>494240</v>
      </c>
      <c r="M402" s="54">
        <v>509040</v>
      </c>
    </row>
    <row r="403" spans="1:13" ht="13.5">
      <c r="A403" s="103">
        <f>VALUE(MID(D403,8,4))</f>
        <v>9180</v>
      </c>
      <c r="C403" s="3" t="s">
        <v>207</v>
      </c>
      <c r="D403" s="9" t="s">
        <v>208</v>
      </c>
      <c r="E403" s="54">
        <v>148926</v>
      </c>
      <c r="F403" s="54">
        <v>182751</v>
      </c>
      <c r="G403" s="54">
        <v>187851</v>
      </c>
      <c r="H403" s="54">
        <v>184761</v>
      </c>
      <c r="I403" s="54">
        <v>200666</v>
      </c>
      <c r="J403" s="54">
        <v>221839</v>
      </c>
      <c r="K403" s="54">
        <v>252646</v>
      </c>
      <c r="L403" s="54">
        <v>261791</v>
      </c>
      <c r="M403" s="54">
        <v>271033</v>
      </c>
    </row>
    <row r="404" spans="1:13" ht="13.5">
      <c r="A404" s="103">
        <f>VALUE(MID(D404,8,4))</f>
        <v>9180</v>
      </c>
      <c r="C404" s="3" t="s">
        <v>209</v>
      </c>
      <c r="D404" s="9" t="s">
        <v>210</v>
      </c>
      <c r="E404" s="54">
        <v>280849</v>
      </c>
      <c r="F404" s="54">
        <v>296064</v>
      </c>
      <c r="G404" s="54">
        <v>291998</v>
      </c>
      <c r="H404" s="54">
        <v>271218</v>
      </c>
      <c r="I404" s="54">
        <v>264379</v>
      </c>
      <c r="J404" s="54">
        <v>277242</v>
      </c>
      <c r="K404" s="54">
        <v>314256</v>
      </c>
      <c r="L404" s="54">
        <v>309317</v>
      </c>
      <c r="M404" s="54">
        <v>312576</v>
      </c>
    </row>
    <row r="405" spans="1:13" ht="13.5">
      <c r="A405" s="103">
        <f>VALUE(MID(D405,8,4))</f>
        <v>9180</v>
      </c>
      <c r="C405" s="4" t="s">
        <v>211</v>
      </c>
      <c r="D405" s="2" t="s">
        <v>212</v>
      </c>
      <c r="E405" s="59">
        <v>697335</v>
      </c>
      <c r="F405" s="59">
        <v>792308</v>
      </c>
      <c r="G405" s="59">
        <v>803992</v>
      </c>
      <c r="H405" s="59">
        <v>810421</v>
      </c>
      <c r="I405" s="59">
        <v>879505</v>
      </c>
      <c r="J405" s="59">
        <v>951647</v>
      </c>
      <c r="K405" s="59">
        <v>1040531</v>
      </c>
      <c r="L405" s="59">
        <v>1065348</v>
      </c>
      <c r="M405" s="59">
        <v>1092649</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267560</v>
      </c>
      <c r="F414" s="54">
        <v>313494</v>
      </c>
      <c r="G414" s="54">
        <v>324143</v>
      </c>
      <c r="H414" s="54">
        <v>354442</v>
      </c>
      <c r="I414" s="54">
        <v>414460</v>
      </c>
      <c r="J414" s="54">
        <v>452566</v>
      </c>
      <c r="K414" s="54">
        <v>473629</v>
      </c>
      <c r="L414" s="54">
        <v>494240</v>
      </c>
      <c r="M414" s="54">
        <v>509040</v>
      </c>
    </row>
    <row r="415" spans="1:13" ht="13.5">
      <c r="A415" s="103">
        <f>VALUE(MID(D415,8,4))</f>
        <v>9199</v>
      </c>
      <c r="C415" s="3" t="s">
        <v>207</v>
      </c>
      <c r="D415" s="9" t="s">
        <v>197</v>
      </c>
      <c r="E415" s="54">
        <v>148926</v>
      </c>
      <c r="F415" s="54">
        <v>182751</v>
      </c>
      <c r="G415" s="54">
        <v>187851</v>
      </c>
      <c r="H415" s="54">
        <v>184761</v>
      </c>
      <c r="I415" s="54">
        <v>200666</v>
      </c>
      <c r="J415" s="54">
        <v>221839</v>
      </c>
      <c r="K415" s="54">
        <v>252646</v>
      </c>
      <c r="L415" s="54">
        <v>261791</v>
      </c>
      <c r="M415" s="54">
        <v>271033</v>
      </c>
    </row>
    <row r="416" spans="1:13" ht="13.5">
      <c r="A416" s="103">
        <f>VALUE(MID(D416,8,4))</f>
        <v>9199</v>
      </c>
      <c r="C416" s="3" t="s">
        <v>209</v>
      </c>
      <c r="D416" s="9" t="s">
        <v>199</v>
      </c>
      <c r="E416" s="54">
        <v>280849</v>
      </c>
      <c r="F416" s="54">
        <v>296064</v>
      </c>
      <c r="G416" s="54">
        <v>291998</v>
      </c>
      <c r="H416" s="54">
        <v>271218</v>
      </c>
      <c r="I416" s="54">
        <v>264379</v>
      </c>
      <c r="J416" s="54">
        <v>277242</v>
      </c>
      <c r="K416" s="54">
        <v>314256</v>
      </c>
      <c r="L416" s="54">
        <v>309317</v>
      </c>
      <c r="M416" s="54">
        <v>312576</v>
      </c>
    </row>
    <row r="417" spans="1:13" ht="13.5">
      <c r="A417" s="103">
        <f>VALUE(MID(D417,8,4))</f>
        <v>9199</v>
      </c>
      <c r="C417" s="4" t="s">
        <v>218</v>
      </c>
      <c r="D417" s="2" t="s">
        <v>201</v>
      </c>
      <c r="E417" s="59">
        <v>697335</v>
      </c>
      <c r="F417" s="59">
        <v>792308</v>
      </c>
      <c r="G417" s="59">
        <v>803992</v>
      </c>
      <c r="H417" s="59">
        <v>810421</v>
      </c>
      <c r="I417" s="59">
        <v>879505</v>
      </c>
      <c r="J417" s="59">
        <v>951647</v>
      </c>
      <c r="K417" s="59">
        <v>1040531</v>
      </c>
      <c r="L417" s="59">
        <v>1065348</v>
      </c>
      <c r="M417" s="59">
        <v>1092649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4928</v>
      </c>
      <c r="F420" s="54">
        <v>1882</v>
      </c>
      <c r="G420" s="54">
        <v>139</v>
      </c>
      <c r="H420" s="54">
        <v>5727</v>
      </c>
      <c r="I420" s="54">
        <v>1473</v>
      </c>
      <c r="J420" s="54">
        <v>0</v>
      </c>
      <c r="K420" s="54">
        <v>0</v>
      </c>
      <c r="L420" s="54">
        <v>0</v>
      </c>
      <c r="M420" s="54">
        <v>0</v>
      </c>
    </row>
    <row r="421" spans="1:13" ht="13.5">
      <c r="A421" s="103">
        <f>VALUE(MID(D421,8,4))</f>
        <v>2899</v>
      </c>
      <c r="C421" s="3" t="s">
        <v>221</v>
      </c>
      <c r="D421" s="9" t="s">
        <v>222</v>
      </c>
      <c r="E421" s="54">
        <v>1845</v>
      </c>
      <c r="F421" s="54">
        <v>0</v>
      </c>
      <c r="G421" s="54">
        <v>0</v>
      </c>
      <c r="H421" s="54">
        <v>797</v>
      </c>
      <c r="I421" s="54">
        <v>747</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262632</v>
      </c>
      <c r="F424" s="54">
        <v>311612</v>
      </c>
      <c r="G424" s="54">
        <v>324004</v>
      </c>
      <c r="H424" s="54">
        <v>348715</v>
      </c>
      <c r="I424" s="54">
        <v>412987</v>
      </c>
      <c r="J424" s="54">
        <v>452566</v>
      </c>
      <c r="K424" s="54">
        <v>473629</v>
      </c>
      <c r="L424" s="54">
        <v>494240</v>
      </c>
      <c r="M424" s="54">
        <v>509040</v>
      </c>
    </row>
    <row r="425" spans="1:13" ht="13.5">
      <c r="A425" s="103"/>
      <c r="C425" s="3" t="s">
        <v>207</v>
      </c>
      <c r="D425" s="9" t="s">
        <v>334</v>
      </c>
      <c r="E425" s="54">
        <v>147081</v>
      </c>
      <c r="F425" s="54">
        <v>182751</v>
      </c>
      <c r="G425" s="54">
        <v>187851</v>
      </c>
      <c r="H425" s="54">
        <v>183964</v>
      </c>
      <c r="I425" s="54">
        <v>199919</v>
      </c>
      <c r="J425" s="54">
        <v>221839</v>
      </c>
      <c r="K425" s="54">
        <v>252646</v>
      </c>
      <c r="L425" s="54">
        <v>261791</v>
      </c>
      <c r="M425" s="54">
        <v>271033</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50660</v>
      </c>
      <c r="F428" s="54">
        <v>93327</v>
      </c>
      <c r="G428" s="54">
        <v>60255</v>
      </c>
      <c r="H428" s="54">
        <v>49776</v>
      </c>
      <c r="I428" s="54">
        <v>59822</v>
      </c>
      <c r="J428" s="54">
        <v>68782</v>
      </c>
      <c r="K428" s="54">
        <v>74634</v>
      </c>
      <c r="L428" s="54">
        <v>47048</v>
      </c>
      <c r="M428" s="54">
        <v>47295</v>
      </c>
    </row>
    <row r="429" spans="1:13" ht="13.5">
      <c r="A429" s="103">
        <f t="shared" si="16"/>
        <v>620</v>
      </c>
      <c r="C429" s="3" t="s">
        <v>225</v>
      </c>
      <c r="D429" s="9" t="s">
        <v>226</v>
      </c>
      <c r="E429" s="54">
        <v>6767</v>
      </c>
      <c r="F429" s="54">
        <v>31191</v>
      </c>
      <c r="G429" s="54">
        <v>42051</v>
      </c>
      <c r="H429" s="54">
        <v>27151</v>
      </c>
      <c r="I429" s="54">
        <v>18497</v>
      </c>
      <c r="J429" s="54">
        <v>37272</v>
      </c>
      <c r="K429" s="54">
        <v>21804</v>
      </c>
      <c r="L429" s="54">
        <v>21836</v>
      </c>
      <c r="M429" s="54">
        <v>24370</v>
      </c>
    </row>
    <row r="430" spans="1:13" ht="13.5">
      <c r="A430" s="103">
        <f t="shared" si="16"/>
        <v>630</v>
      </c>
      <c r="C430" s="3" t="s">
        <v>227</v>
      </c>
      <c r="D430" s="9" t="s">
        <v>228</v>
      </c>
      <c r="E430" s="54">
        <v>2984</v>
      </c>
      <c r="F430" s="54">
        <v>6608</v>
      </c>
      <c r="G430" s="54">
        <v>15164</v>
      </c>
      <c r="H430" s="54">
        <v>13866</v>
      </c>
      <c r="I430" s="54">
        <v>14235</v>
      </c>
      <c r="J430" s="54">
        <v>10047</v>
      </c>
      <c r="K430" s="54">
        <v>16727</v>
      </c>
      <c r="L430" s="54">
        <v>1971</v>
      </c>
      <c r="M430" s="54">
        <v>15558</v>
      </c>
    </row>
    <row r="431" spans="1:13" ht="13.5">
      <c r="A431" s="103">
        <f t="shared" si="16"/>
        <v>640</v>
      </c>
      <c r="C431" s="3" t="s">
        <v>229</v>
      </c>
      <c r="D431" s="9" t="s">
        <v>230</v>
      </c>
      <c r="E431" s="54">
        <v>4571</v>
      </c>
      <c r="F431" s="54">
        <v>10890</v>
      </c>
      <c r="G431" s="54">
        <v>12327</v>
      </c>
      <c r="H431" s="54">
        <v>11373</v>
      </c>
      <c r="I431" s="54">
        <v>6074</v>
      </c>
      <c r="J431" s="54">
        <v>10604</v>
      </c>
      <c r="K431" s="54">
        <v>10250</v>
      </c>
      <c r="L431" s="54">
        <v>5958</v>
      </c>
      <c r="M431" s="54">
        <v>9508</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64982</v>
      </c>
      <c r="F433" s="54">
        <v>142016</v>
      </c>
      <c r="G433" s="54">
        <v>129797</v>
      </c>
      <c r="H433" s="54">
        <v>102166</v>
      </c>
      <c r="I433" s="54">
        <v>98628</v>
      </c>
      <c r="J433" s="54">
        <v>126705</v>
      </c>
      <c r="K433" s="54">
        <v>123415</v>
      </c>
      <c r="L433" s="54">
        <v>76813</v>
      </c>
      <c r="M433" s="54">
        <v>96731</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9962</v>
      </c>
      <c r="F436" s="54">
        <v>8260</v>
      </c>
      <c r="G436" s="54">
        <v>1410</v>
      </c>
      <c r="H436" s="54">
        <v>1484</v>
      </c>
      <c r="I436" s="54">
        <v>1723</v>
      </c>
      <c r="J436" s="54">
        <v>1852</v>
      </c>
      <c r="K436" s="54">
        <v>2331</v>
      </c>
      <c r="L436" s="54">
        <v>2410</v>
      </c>
      <c r="M436" s="54">
        <v>2664</v>
      </c>
    </row>
    <row r="437" spans="1:13" ht="13.5">
      <c r="A437" s="103">
        <f>VALUE(MID(D437,8,4))</f>
        <v>9280</v>
      </c>
      <c r="C437" s="3" t="s">
        <v>207</v>
      </c>
      <c r="D437" s="9" t="s">
        <v>336</v>
      </c>
      <c r="E437" s="54">
        <v>5548</v>
      </c>
      <c r="F437" s="54">
        <v>4814</v>
      </c>
      <c r="G437" s="54">
        <v>819</v>
      </c>
      <c r="H437" s="54">
        <v>776</v>
      </c>
      <c r="I437" s="54">
        <v>834</v>
      </c>
      <c r="J437" s="54">
        <v>908</v>
      </c>
      <c r="K437" s="54">
        <v>1337</v>
      </c>
      <c r="L437" s="54">
        <v>895</v>
      </c>
      <c r="M437" s="54">
        <v>1419</v>
      </c>
    </row>
    <row r="438" spans="1:13" ht="13.5">
      <c r="A438" s="103">
        <f>VALUE(MID(D438,8,4))</f>
        <v>9280</v>
      </c>
      <c r="C438" s="3" t="s">
        <v>209</v>
      </c>
      <c r="D438" s="9" t="s">
        <v>337</v>
      </c>
      <c r="E438" s="54">
        <v>4223</v>
      </c>
      <c r="F438" s="54">
        <v>2053</v>
      </c>
      <c r="G438" s="54">
        <v>255</v>
      </c>
      <c r="H438" s="54">
        <v>247</v>
      </c>
      <c r="I438" s="54">
        <v>248</v>
      </c>
      <c r="J438" s="54">
        <v>248</v>
      </c>
      <c r="K438" s="54">
        <v>0</v>
      </c>
      <c r="L438" s="54">
        <v>0</v>
      </c>
      <c r="M438" s="54">
        <v>325</v>
      </c>
    </row>
    <row r="439" spans="1:13" ht="13.5">
      <c r="A439" s="103">
        <f>VALUE(MID(D439,8,4))</f>
        <v>9280</v>
      </c>
      <c r="C439" s="4" t="s">
        <v>347</v>
      </c>
      <c r="D439" s="2" t="s">
        <v>338</v>
      </c>
      <c r="E439" s="59">
        <v>19733</v>
      </c>
      <c r="F439" s="59">
        <v>15127</v>
      </c>
      <c r="G439" s="59">
        <v>2484</v>
      </c>
      <c r="H439" s="59">
        <v>2507</v>
      </c>
      <c r="I439" s="59">
        <v>2805</v>
      </c>
      <c r="J439" s="59">
        <v>3008</v>
      </c>
      <c r="K439" s="59">
        <v>3668</v>
      </c>
      <c r="L439" s="59">
        <v>3305</v>
      </c>
      <c r="M439" s="59">
        <v>4408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256</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256</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201</v>
      </c>
      <c r="L448" s="54">
        <v>208</v>
      </c>
      <c r="M448" s="54">
        <v>0</v>
      </c>
    </row>
    <row r="449" spans="1:13" ht="13.5">
      <c r="A449" s="103">
        <f>VALUE(MID(D449,8,4))</f>
        <v>9292</v>
      </c>
      <c r="C449" s="3" t="s">
        <v>207</v>
      </c>
      <c r="D449" s="9" t="s">
        <v>344</v>
      </c>
      <c r="E449" s="136"/>
      <c r="F449" s="136"/>
      <c r="G449" s="54">
        <v>0</v>
      </c>
      <c r="H449" s="54">
        <v>0</v>
      </c>
      <c r="I449" s="54">
        <v>0</v>
      </c>
      <c r="J449" s="54">
        <v>0</v>
      </c>
      <c r="K449" s="54">
        <v>115</v>
      </c>
      <c r="L449" s="54">
        <v>110</v>
      </c>
      <c r="M449" s="54">
        <v>0</v>
      </c>
    </row>
    <row r="450" spans="1:13" ht="13.5">
      <c r="A450" s="103">
        <f>VALUE(MID(D450,8,4))</f>
        <v>9292</v>
      </c>
      <c r="C450" s="3" t="s">
        <v>209</v>
      </c>
      <c r="D450" s="9" t="s">
        <v>345</v>
      </c>
      <c r="E450" s="136"/>
      <c r="F450" s="136"/>
      <c r="G450" s="54">
        <v>0</v>
      </c>
      <c r="H450" s="54">
        <v>0</v>
      </c>
      <c r="I450" s="54">
        <v>0</v>
      </c>
      <c r="J450" s="54">
        <v>0</v>
      </c>
      <c r="K450" s="54">
        <v>325</v>
      </c>
      <c r="L450" s="54">
        <v>118</v>
      </c>
      <c r="M450" s="54">
        <v>0</v>
      </c>
    </row>
    <row r="451" spans="1:13" ht="13.5">
      <c r="A451" s="103">
        <f>VALUE(MID(D451,8,4))</f>
        <v>9292</v>
      </c>
      <c r="C451" s="4" t="s">
        <v>346</v>
      </c>
      <c r="D451" s="2" t="s">
        <v>348</v>
      </c>
      <c r="E451" s="137"/>
      <c r="F451" s="137"/>
      <c r="G451" s="59">
        <v>0</v>
      </c>
      <c r="H451" s="59">
        <v>0</v>
      </c>
      <c r="I451" s="59">
        <v>0</v>
      </c>
      <c r="J451" s="59">
        <v>0</v>
      </c>
      <c r="K451" s="59">
        <v>641</v>
      </c>
      <c r="L451" s="59">
        <v>436</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357</v>
      </c>
      <c r="F456" s="54">
        <v>357</v>
      </c>
      <c r="G456" s="54">
        <v>359</v>
      </c>
      <c r="H456" s="54">
        <v>359</v>
      </c>
      <c r="I456" s="54">
        <v>363</v>
      </c>
      <c r="J456" s="54">
        <v>363</v>
      </c>
      <c r="K456" s="54">
        <v>363</v>
      </c>
      <c r="L456" s="54">
        <v>363</v>
      </c>
      <c r="M456" s="54">
        <v>363</v>
      </c>
    </row>
    <row r="457" spans="1:13" ht="13.5">
      <c r="A457" s="103">
        <f>VALUE(MID(D457,8,4))</f>
        <v>41</v>
      </c>
      <c r="C457" s="3" t="s">
        <v>514</v>
      </c>
      <c r="D457" s="9" t="s">
        <v>37</v>
      </c>
      <c r="E457" s="54">
        <v>633</v>
      </c>
      <c r="F457" s="54">
        <v>610</v>
      </c>
      <c r="G457" s="54">
        <v>610</v>
      </c>
      <c r="H457" s="54">
        <v>610</v>
      </c>
      <c r="I457" s="54">
        <v>594</v>
      </c>
      <c r="J457" s="54">
        <v>594</v>
      </c>
      <c r="K457" s="54">
        <v>594</v>
      </c>
      <c r="L457" s="54">
        <v>594</v>
      </c>
      <c r="M457" s="54">
        <v>594</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v>
      </c>
      <c r="F460" s="79">
        <v>2</v>
      </c>
      <c r="G460" s="79">
        <v>2</v>
      </c>
      <c r="H460" s="79">
        <v>2</v>
      </c>
      <c r="I460" s="79">
        <v>2</v>
      </c>
      <c r="J460" s="79">
        <v>2</v>
      </c>
      <c r="K460" s="79">
        <v>3</v>
      </c>
      <c r="L460" s="79">
        <v>3</v>
      </c>
      <c r="M460" s="79">
        <v>3</v>
      </c>
    </row>
    <row r="461" spans="1:13" ht="13.5">
      <c r="A461" s="103">
        <v>298</v>
      </c>
      <c r="C461" s="3" t="s">
        <v>450</v>
      </c>
      <c r="D461" s="9" t="s">
        <v>32</v>
      </c>
      <c r="E461" s="79">
        <v>4</v>
      </c>
      <c r="F461" s="79">
        <v>4</v>
      </c>
      <c r="G461" s="79">
        <v>4</v>
      </c>
      <c r="H461" s="79">
        <v>4</v>
      </c>
      <c r="I461" s="79">
        <v>5</v>
      </c>
      <c r="J461" s="79">
        <v>5</v>
      </c>
      <c r="K461" s="79">
        <v>5</v>
      </c>
      <c r="L461" s="79">
        <v>4</v>
      </c>
      <c r="M461" s="79">
        <v>4</v>
      </c>
    </row>
    <row r="462" spans="1:13" ht="13.5">
      <c r="A462" s="103">
        <v>298</v>
      </c>
      <c r="C462" s="3" t="s">
        <v>451</v>
      </c>
      <c r="D462" s="9" t="s">
        <v>33</v>
      </c>
      <c r="E462" s="79">
        <v>0</v>
      </c>
      <c r="F462" s="79">
        <v>2</v>
      </c>
      <c r="G462" s="79">
        <v>2</v>
      </c>
      <c r="H462" s="79">
        <v>2</v>
      </c>
      <c r="I462" s="79">
        <v>3</v>
      </c>
      <c r="J462" s="79">
        <v>3</v>
      </c>
      <c r="K462" s="79">
        <v>3</v>
      </c>
      <c r="L462" s="79">
        <v>3</v>
      </c>
      <c r="M462" s="79">
        <v>3</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227500</v>
      </c>
      <c r="F465" s="54">
        <v>437500</v>
      </c>
      <c r="G465" s="54">
        <v>227100</v>
      </c>
      <c r="H465" s="54">
        <v>230000</v>
      </c>
      <c r="I465" s="54">
        <v>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77000</v>
      </c>
      <c r="G467" s="54">
        <v>73000</v>
      </c>
      <c r="H467" s="54">
        <v>0</v>
      </c>
      <c r="I467" s="54">
        <v>0</v>
      </c>
      <c r="J467" s="54">
        <v>0</v>
      </c>
      <c r="K467" s="54">
        <v>0</v>
      </c>
      <c r="L467" s="54">
        <v>0</v>
      </c>
      <c r="M467" s="54">
        <v>0</v>
      </c>
    </row>
    <row r="468" spans="1:13" ht="13.5">
      <c r="A468" s="103">
        <f>VALUE(MID(D468,8,4))</f>
        <v>1299</v>
      </c>
      <c r="C468" s="3" t="s">
        <v>452</v>
      </c>
      <c r="D468" s="9" t="s">
        <v>453</v>
      </c>
      <c r="E468" s="54">
        <v>227500</v>
      </c>
      <c r="F468" s="54">
        <v>514500</v>
      </c>
      <c r="G468" s="54">
        <v>300100</v>
      </c>
      <c r="H468" s="54">
        <v>230000</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1000</v>
      </c>
      <c r="H470" s="54">
        <v>3667</v>
      </c>
      <c r="I470" s="54">
        <v>7033</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1166.6274509803923</v>
      </c>
      <c r="F480" s="206">
        <v>1390.0420168067226</v>
      </c>
      <c r="G480" s="206">
        <v>1426.16713091922</v>
      </c>
      <c r="H480" s="206">
        <v>1501.958217270195</v>
      </c>
      <c r="I480" s="206">
        <v>1694.5619834710744</v>
      </c>
      <c r="J480" s="206">
        <v>1857.8650137741047</v>
      </c>
      <c r="K480" s="206">
        <v>2000.7575757575758</v>
      </c>
      <c r="L480" s="206">
        <v>2082.7300275482094</v>
      </c>
      <c r="M480" s="206">
        <v>2148.961432506887</v>
      </c>
    </row>
    <row r="481" spans="1:13" ht="13.5">
      <c r="A481" s="142"/>
      <c r="C481" s="3" t="s">
        <v>433</v>
      </c>
      <c r="D481" s="9" t="s">
        <v>334</v>
      </c>
      <c r="E481" s="206">
        <v>1953.3193277310925</v>
      </c>
      <c r="F481" s="206">
        <v>2219.3501400560226</v>
      </c>
      <c r="G481" s="206">
        <v>2239.5320334261837</v>
      </c>
      <c r="H481" s="206">
        <v>2257.440111420613</v>
      </c>
      <c r="I481" s="206">
        <v>2422.878787878788</v>
      </c>
      <c r="J481" s="206">
        <v>2621.617079889807</v>
      </c>
      <c r="K481" s="206">
        <v>2866.4765840220384</v>
      </c>
      <c r="L481" s="206">
        <v>2934.8429752066118</v>
      </c>
      <c r="M481" s="206">
        <v>3010.052341597796</v>
      </c>
    </row>
    <row r="482" spans="1:13" ht="13.5">
      <c r="A482" s="142"/>
      <c r="C482" s="3" t="s">
        <v>301</v>
      </c>
      <c r="D482" s="9" t="s">
        <v>334</v>
      </c>
      <c r="E482" s="206">
        <v>699.1036414565826</v>
      </c>
      <c r="F482" s="206">
        <v>716.8375350140057</v>
      </c>
      <c r="G482" s="206">
        <v>706.5710306406685</v>
      </c>
      <c r="H482" s="206">
        <v>721.740947075209</v>
      </c>
      <c r="I482" s="206">
        <v>662.404958677686</v>
      </c>
      <c r="J482" s="206">
        <v>669.3388429752066</v>
      </c>
      <c r="K482" s="206">
        <v>713.8567493112947</v>
      </c>
      <c r="L482" s="206">
        <v>753.2451790633609</v>
      </c>
      <c r="M482" s="206">
        <v>747.8099173553719</v>
      </c>
    </row>
    <row r="483" spans="1:13" ht="13.5">
      <c r="A483" s="142"/>
      <c r="C483" s="3" t="s">
        <v>434</v>
      </c>
      <c r="D483" s="9" t="s">
        <v>334</v>
      </c>
      <c r="E483" s="206">
        <v>587.6946778711484</v>
      </c>
      <c r="F483" s="206">
        <v>610.7927170868347</v>
      </c>
      <c r="G483" s="206">
        <v>554.3036211699165</v>
      </c>
      <c r="H483" s="206">
        <v>533.0222841225627</v>
      </c>
      <c r="I483" s="206">
        <v>546.9035812672176</v>
      </c>
      <c r="J483" s="206">
        <v>661.8870523415978</v>
      </c>
      <c r="K483" s="206">
        <v>750.7851239669421</v>
      </c>
      <c r="L483" s="206">
        <v>794.0027548209366</v>
      </c>
      <c r="M483" s="206">
        <v>974.099173553719</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75112</v>
      </c>
      <c r="F486" s="54">
        <v>100165</v>
      </c>
      <c r="G486" s="54">
        <v>114112</v>
      </c>
      <c r="H486" s="54">
        <v>105714</v>
      </c>
      <c r="I486" s="54">
        <v>109414</v>
      </c>
      <c r="J486" s="54">
        <v>175657</v>
      </c>
      <c r="K486" s="54">
        <v>269171</v>
      </c>
      <c r="L486" s="54">
        <v>190377</v>
      </c>
      <c r="M486" s="54">
        <v>267354</v>
      </c>
    </row>
    <row r="487" spans="1:13" ht="13.5">
      <c r="A487" s="142"/>
      <c r="C487" s="3" t="s">
        <v>303</v>
      </c>
      <c r="D487" s="9" t="s">
        <v>334</v>
      </c>
      <c r="E487" s="54">
        <v>2076</v>
      </c>
      <c r="F487" s="54">
        <v>6338</v>
      </c>
      <c r="G487" s="54">
        <v>0</v>
      </c>
      <c r="H487" s="54">
        <v>2086</v>
      </c>
      <c r="I487" s="54">
        <v>2370</v>
      </c>
      <c r="J487" s="54">
        <v>0</v>
      </c>
      <c r="K487" s="54">
        <v>15923</v>
      </c>
      <c r="L487" s="54">
        <v>3313</v>
      </c>
      <c r="M487" s="54">
        <v>2718</v>
      </c>
    </row>
    <row r="488" spans="1:13" ht="13.5">
      <c r="A488" s="142"/>
      <c r="C488" s="3" t="s">
        <v>311</v>
      </c>
      <c r="D488" s="9" t="s">
        <v>334</v>
      </c>
      <c r="E488" s="77">
        <v>0.06393517277188324</v>
      </c>
      <c r="F488" s="77">
        <v>0.10268246601939757</v>
      </c>
      <c r="G488" s="77">
        <v>0.1152455552817513</v>
      </c>
      <c r="H488" s="77">
        <v>0.10715751893760853</v>
      </c>
      <c r="I488" s="77">
        <v>0.1007936252043942</v>
      </c>
      <c r="J488" s="77">
        <v>0.13572484921349948</v>
      </c>
      <c r="K488" s="77">
        <v>0.13334281166667245</v>
      </c>
      <c r="L488" s="77">
        <v>0.14257726052327083</v>
      </c>
      <c r="M488" s="77">
        <v>0.1408354549204227</v>
      </c>
    </row>
    <row r="489" spans="1:13" ht="13.5">
      <c r="A489" s="142"/>
      <c r="C489" s="3" t="s">
        <v>304</v>
      </c>
      <c r="D489" s="9" t="s">
        <v>334</v>
      </c>
      <c r="E489" s="206">
        <v>210.39775910364145</v>
      </c>
      <c r="F489" s="206">
        <v>280.5742296918767</v>
      </c>
      <c r="G489" s="206">
        <v>317.86072423398326</v>
      </c>
      <c r="H489" s="206">
        <v>294.46796657381617</v>
      </c>
      <c r="I489" s="206">
        <v>301.41597796143253</v>
      </c>
      <c r="J489" s="206">
        <v>483.90358126721765</v>
      </c>
      <c r="K489" s="206">
        <v>741.5179063360881</v>
      </c>
      <c r="L489" s="206">
        <v>524.4545454545455</v>
      </c>
      <c r="M489" s="206">
        <v>736.5123966942149</v>
      </c>
    </row>
    <row r="490" spans="1:13" ht="13.5">
      <c r="A490" s="142"/>
      <c r="C490" s="3" t="s">
        <v>305</v>
      </c>
      <c r="D490" s="9" t="s">
        <v>334</v>
      </c>
      <c r="E490" s="206">
        <v>5.815126050420168</v>
      </c>
      <c r="F490" s="206">
        <v>17.753501400560225</v>
      </c>
      <c r="G490" s="206">
        <v>0</v>
      </c>
      <c r="H490" s="206">
        <v>5.81058495821727</v>
      </c>
      <c r="I490" s="206">
        <v>6.528925619834711</v>
      </c>
      <c r="J490" s="206">
        <v>0</v>
      </c>
      <c r="K490" s="206">
        <v>43.86501377410468</v>
      </c>
      <c r="L490" s="206">
        <v>9.1267217630854</v>
      </c>
      <c r="M490" s="206">
        <v>7.487603305785124</v>
      </c>
    </row>
    <row r="491" spans="1:4" ht="6" customHeight="1">
      <c r="A491" s="142"/>
      <c r="C491" s="3"/>
      <c r="D491" s="68"/>
    </row>
    <row r="492" spans="1:4" ht="15">
      <c r="A492" s="142"/>
      <c r="B492" s="16" t="s">
        <v>315</v>
      </c>
      <c r="C492" s="3"/>
      <c r="D492" s="57"/>
    </row>
    <row r="493" spans="1:13" ht="13.5">
      <c r="A493" s="142"/>
      <c r="C493" s="6" t="s">
        <v>317</v>
      </c>
      <c r="D493" s="9" t="s">
        <v>334</v>
      </c>
      <c r="E493" s="77">
        <v>0.051071870890310386</v>
      </c>
      <c r="F493" s="77">
        <v>0</v>
      </c>
      <c r="G493" s="77">
        <v>0</v>
      </c>
      <c r="H493" s="77">
        <v>0</v>
      </c>
      <c r="I493" s="77">
        <v>0.0011828377973791483</v>
      </c>
      <c r="J493" s="77">
        <v>0</v>
      </c>
      <c r="K493" s="77">
        <v>0</v>
      </c>
      <c r="L493" s="77">
        <v>0</v>
      </c>
      <c r="M493" s="77">
        <v>0</v>
      </c>
    </row>
    <row r="494" spans="1:13" ht="13.5">
      <c r="A494" s="142"/>
      <c r="C494" s="6" t="s">
        <v>312</v>
      </c>
      <c r="D494" s="9" t="s">
        <v>334</v>
      </c>
      <c r="E494" s="77">
        <v>0.2213071845354375</v>
      </c>
      <c r="F494" s="77">
        <v>0</v>
      </c>
      <c r="G494" s="77">
        <v>0</v>
      </c>
      <c r="H494" s="77">
        <v>0</v>
      </c>
      <c r="I494" s="77">
        <v>0</v>
      </c>
      <c r="J494" s="77">
        <v>0</v>
      </c>
      <c r="K494" s="77">
        <v>0.29609950070319657</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0.30723661121639645</v>
      </c>
      <c r="F497" s="207">
        <v>0.3194438037362004</v>
      </c>
      <c r="G497" s="207">
        <v>0.32722256111108866</v>
      </c>
      <c r="H497" s="207">
        <v>0.35347668441576474</v>
      </c>
      <c r="I497" s="207">
        <v>0.38089963393747334</v>
      </c>
      <c r="J497" s="207">
        <v>0.3496840553416977</v>
      </c>
      <c r="K497" s="207">
        <v>0.33332535728587304</v>
      </c>
      <c r="L497" s="207">
        <v>0.37014652631894285</v>
      </c>
      <c r="M497" s="207">
        <v>0.26814964418969595</v>
      </c>
    </row>
    <row r="498" spans="1:13" ht="13.5">
      <c r="A498" s="142"/>
      <c r="B498" s="231" t="s">
        <v>351</v>
      </c>
      <c r="C498" s="229"/>
      <c r="D498" s="9" t="s">
        <v>334</v>
      </c>
      <c r="E498" s="207">
        <v>0.009109520132893475</v>
      </c>
      <c r="F498" s="207">
        <v>0.010342568758245916</v>
      </c>
      <c r="G498" s="207">
        <v>0.0014240065282114882</v>
      </c>
      <c r="H498" s="207">
        <v>0.00176375960564768</v>
      </c>
      <c r="I498" s="207">
        <v>0.001589130091926057</v>
      </c>
      <c r="J498" s="207">
        <v>0.0013050391975361108</v>
      </c>
      <c r="K498" s="207">
        <v>0.0017847579140571502</v>
      </c>
      <c r="L498" s="207">
        <v>0.001960674178340467</v>
      </c>
      <c r="M498" s="207">
        <v>0.0014038558890569301</v>
      </c>
    </row>
    <row r="499" spans="1:13" ht="13.5">
      <c r="A499" s="142"/>
      <c r="C499" s="3" t="s">
        <v>352</v>
      </c>
      <c r="D499" s="9" t="s">
        <v>334</v>
      </c>
      <c r="E499" s="207">
        <v>0.08071874780655576</v>
      </c>
      <c r="F499" s="207">
        <v>0.09943791947168736</v>
      </c>
      <c r="G499" s="207">
        <v>0.11210264158260652</v>
      </c>
      <c r="H499" s="207">
        <v>0.10542011436055099</v>
      </c>
      <c r="I499" s="207">
        <v>0.09038580905905606</v>
      </c>
      <c r="J499" s="207">
        <v>0.10742041115302416</v>
      </c>
      <c r="K499" s="207">
        <v>0.11226521389999866</v>
      </c>
      <c r="L499" s="207">
        <v>0.0988762446124523</v>
      </c>
      <c r="M499" s="207">
        <v>0.06958700298102082</v>
      </c>
    </row>
    <row r="500" spans="1:13" ht="13.5">
      <c r="A500" s="142"/>
      <c r="C500" s="3" t="s">
        <v>353</v>
      </c>
      <c r="D500" s="9" t="s">
        <v>334</v>
      </c>
      <c r="E500" s="207">
        <v>0.007150043283966215</v>
      </c>
      <c r="F500" s="207">
        <v>0.0032445465477102114</v>
      </c>
      <c r="G500" s="207">
        <v>0.0031429136991447883</v>
      </c>
      <c r="H500" s="207">
        <v>0.001737404577057542</v>
      </c>
      <c r="I500" s="207">
        <v>0.010527179842857814</v>
      </c>
      <c r="J500" s="207">
        <v>0.028304438060475317</v>
      </c>
      <c r="K500" s="207">
        <v>0.07716896294727152</v>
      </c>
      <c r="L500" s="207">
        <v>0.043701015910818534</v>
      </c>
      <c r="M500" s="207">
        <v>0.0712484519394019</v>
      </c>
    </row>
    <row r="501" spans="1:13" ht="13.5">
      <c r="A501" s="142"/>
      <c r="C501" s="3" t="s">
        <v>354</v>
      </c>
      <c r="D501" s="9" t="s">
        <v>334</v>
      </c>
      <c r="E501" s="207">
        <v>0.0024285814557450693</v>
      </c>
      <c r="F501" s="207">
        <v>0.0064972941609438605</v>
      </c>
      <c r="G501" s="207">
        <v>0</v>
      </c>
      <c r="H501" s="207">
        <v>0.002114484216885667</v>
      </c>
      <c r="I501" s="207">
        <v>0.0021858608925506414</v>
      </c>
      <c r="J501" s="207">
        <v>0</v>
      </c>
      <c r="K501" s="207">
        <v>0.011206112092086752</v>
      </c>
      <c r="L501" s="207">
        <v>0.002481174007961026</v>
      </c>
      <c r="M501" s="207">
        <v>0.0014317749742802012</v>
      </c>
    </row>
    <row r="502" spans="1:13" ht="13.5">
      <c r="A502" s="142"/>
      <c r="C502" s="3" t="s">
        <v>355</v>
      </c>
      <c r="D502" s="9" t="s">
        <v>334</v>
      </c>
      <c r="E502" s="207">
        <v>0</v>
      </c>
      <c r="F502" s="207">
        <v>0.018452397427735797</v>
      </c>
      <c r="G502" s="207">
        <v>0.048214235217600314</v>
      </c>
      <c r="H502" s="207">
        <v>0.017293967029859234</v>
      </c>
      <c r="I502" s="207">
        <v>0.048954060951393645</v>
      </c>
      <c r="J502" s="207">
        <v>0.07239915500836801</v>
      </c>
      <c r="K502" s="207">
        <v>0.023668451659170354</v>
      </c>
      <c r="L502" s="207">
        <v>0.015157404390921584</v>
      </c>
      <c r="M502" s="207">
        <v>0</v>
      </c>
    </row>
    <row r="503" spans="1:13" ht="13.5">
      <c r="A503" s="142"/>
      <c r="C503" s="3" t="s">
        <v>356</v>
      </c>
      <c r="D503" s="9" t="s">
        <v>334</v>
      </c>
      <c r="E503" s="207">
        <v>0.5374078753421773</v>
      </c>
      <c r="F503" s="207">
        <v>0.4858762274688539</v>
      </c>
      <c r="G503" s="207">
        <v>0.4571505326390376</v>
      </c>
      <c r="H503" s="207">
        <v>0.4566110068735942</v>
      </c>
      <c r="I503" s="207">
        <v>0.40487216402995274</v>
      </c>
      <c r="J503" s="207">
        <v>0.3733810637189831</v>
      </c>
      <c r="K503" s="207">
        <v>0.37416928879226924</v>
      </c>
      <c r="L503" s="207">
        <v>0.42063201410966444</v>
      </c>
      <c r="M503" s="207">
        <v>0.3292624146426647</v>
      </c>
    </row>
    <row r="504" spans="1:13" ht="13.5">
      <c r="A504" s="142"/>
      <c r="C504" s="3" t="s">
        <v>357</v>
      </c>
      <c r="D504" s="9" t="s">
        <v>334</v>
      </c>
      <c r="E504" s="207">
        <v>0.03289815399733277</v>
      </c>
      <c r="F504" s="207">
        <v>0.02960174600684994</v>
      </c>
      <c r="G504" s="207">
        <v>0.02846498155861049</v>
      </c>
      <c r="H504" s="207">
        <v>0.027729544696608006</v>
      </c>
      <c r="I504" s="207">
        <v>0.03142105860228492</v>
      </c>
      <c r="J504" s="207">
        <v>0.023236497209889555</v>
      </c>
      <c r="K504" s="207">
        <v>0.01897009052579278</v>
      </c>
      <c r="L504" s="207">
        <v>0.010427221766628846</v>
      </c>
      <c r="M504" s="207">
        <v>0.013118809403780034</v>
      </c>
    </row>
    <row r="505" spans="1:13" ht="13.5">
      <c r="A505" s="142"/>
      <c r="C505" s="3" t="s">
        <v>358</v>
      </c>
      <c r="D505" s="9" t="s">
        <v>334</v>
      </c>
      <c r="E505" s="207">
        <v>0.008776116609344657</v>
      </c>
      <c r="F505" s="207">
        <v>0.011270314295584853</v>
      </c>
      <c r="G505" s="207">
        <v>0.014875313584416319</v>
      </c>
      <c r="H505" s="207">
        <v>0.016920942009814206</v>
      </c>
      <c r="I505" s="207">
        <v>0.01709121864972824</v>
      </c>
      <c r="J505" s="207">
        <v>0.015104920824531336</v>
      </c>
      <c r="K505" s="207">
        <v>0.01560607521459673</v>
      </c>
      <c r="L505" s="207">
        <v>0.014483375834578413</v>
      </c>
      <c r="M505" s="207">
        <v>0.00986544581247962</v>
      </c>
    </row>
    <row r="506" spans="1:13" ht="13.5">
      <c r="A506" s="142"/>
      <c r="C506" s="3" t="s">
        <v>359</v>
      </c>
      <c r="D506" s="9" t="s">
        <v>334</v>
      </c>
      <c r="E506" s="207">
        <v>0.014274350155588311</v>
      </c>
      <c r="F506" s="207">
        <v>0.015833182126187745</v>
      </c>
      <c r="G506" s="207">
        <v>0.007402814079283836</v>
      </c>
      <c r="H506" s="207">
        <v>0.016932092214217726</v>
      </c>
      <c r="I506" s="207">
        <v>0.01207388394277656</v>
      </c>
      <c r="J506" s="207">
        <v>0.02916441948549467</v>
      </c>
      <c r="K506" s="207">
        <v>0.031835689668883775</v>
      </c>
      <c r="L506" s="207">
        <v>0.022134348869691556</v>
      </c>
      <c r="M506" s="207">
        <v>0.23593260016761985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2590.2408963585435</v>
      </c>
      <c r="F510" s="206">
        <v>2831.4929971988795</v>
      </c>
      <c r="G510" s="206">
        <v>2676.8467966573817</v>
      </c>
      <c r="H510" s="206">
        <v>3358.1559888579386</v>
      </c>
      <c r="I510" s="206">
        <v>3302.168044077135</v>
      </c>
      <c r="J510" s="206">
        <v>5223.702479338843</v>
      </c>
      <c r="K510" s="206">
        <v>3988.914600550964</v>
      </c>
      <c r="L510" s="206">
        <v>4171.1019283746555</v>
      </c>
      <c r="M510" s="206">
        <v>4290.944903581267</v>
      </c>
    </row>
    <row r="511" spans="1:13" ht="13.5">
      <c r="A511" s="142"/>
      <c r="C511" s="6" t="s">
        <v>309</v>
      </c>
      <c r="D511" s="9" t="s">
        <v>334</v>
      </c>
      <c r="E511" s="206">
        <v>1460.8467614533965</v>
      </c>
      <c r="F511" s="206">
        <v>1657.1196721311476</v>
      </c>
      <c r="G511" s="206">
        <v>1575.3901639344263</v>
      </c>
      <c r="H511" s="206">
        <v>1976.3573770491803</v>
      </c>
      <c r="I511" s="206">
        <v>2017.9915824915824</v>
      </c>
      <c r="J511" s="206">
        <v>3192.2626262626263</v>
      </c>
      <c r="K511" s="206">
        <v>2437.6700336700337</v>
      </c>
      <c r="L511" s="206">
        <v>2549.006734006734</v>
      </c>
      <c r="M511" s="206">
        <v>2622.2441077441076</v>
      </c>
    </row>
    <row r="512" spans="1:13" ht="13.5">
      <c r="A512" s="142"/>
      <c r="C512" s="6" t="s">
        <v>472</v>
      </c>
      <c r="D512" s="9" t="s">
        <v>334</v>
      </c>
      <c r="E512" s="206">
        <v>715.5966386554621</v>
      </c>
      <c r="F512" s="206">
        <v>1019.8991596638656</v>
      </c>
      <c r="G512" s="206">
        <v>808.966573816156</v>
      </c>
      <c r="H512" s="206">
        <v>1284.1949860724235</v>
      </c>
      <c r="I512" s="206">
        <v>1023.7079889807162</v>
      </c>
      <c r="J512" s="206">
        <v>2445.022038567493</v>
      </c>
      <c r="K512" s="206">
        <v>1264.137741046832</v>
      </c>
      <c r="L512" s="206">
        <v>1544.1625344352617</v>
      </c>
      <c r="M512" s="206">
        <v>1545.5179063360881</v>
      </c>
    </row>
    <row r="513" spans="1:13" ht="13.5">
      <c r="A513" s="142"/>
      <c r="C513" s="6" t="s">
        <v>318</v>
      </c>
      <c r="D513" s="9" t="s">
        <v>334</v>
      </c>
      <c r="E513" s="206">
        <v>190.7843137254902</v>
      </c>
      <c r="F513" s="206">
        <v>198.26330532212884</v>
      </c>
      <c r="G513" s="206">
        <v>193.44289693593313</v>
      </c>
      <c r="H513" s="206">
        <v>191.8607242339833</v>
      </c>
      <c r="I513" s="206">
        <v>189.19283746556474</v>
      </c>
      <c r="J513" s="206">
        <v>257.56749311294766</v>
      </c>
      <c r="K513" s="206">
        <v>471.6776859504132</v>
      </c>
      <c r="L513" s="206">
        <v>428.297520661157</v>
      </c>
      <c r="M513" s="206">
        <v>432.6060606060606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0.19280730516180103</v>
      </c>
      <c r="F517" s="208">
        <v>0.18856043915820755</v>
      </c>
      <c r="G517" s="208">
        <v>0.19747176863810995</v>
      </c>
      <c r="H517" s="208">
        <v>0.18092234596185397</v>
      </c>
      <c r="I517" s="208">
        <v>0.1885980243382968</v>
      </c>
      <c r="J517" s="208">
        <v>0.1439860901042293</v>
      </c>
      <c r="K517" s="208">
        <v>0.19092996016508562</v>
      </c>
      <c r="L517" s="208">
        <v>0.21333852890476915</v>
      </c>
      <c r="M517" s="208">
        <v>0.19666566727422025</v>
      </c>
    </row>
    <row r="518" spans="1:13" ht="13.5">
      <c r="A518" s="142"/>
      <c r="C518" s="3" t="s">
        <v>396</v>
      </c>
      <c r="D518" s="9" t="s">
        <v>334</v>
      </c>
      <c r="E518" s="208">
        <v>0.04392591887671458</v>
      </c>
      <c r="F518" s="208">
        <v>0.03825025251201225</v>
      </c>
      <c r="G518" s="208">
        <v>0.03805666668054128</v>
      </c>
      <c r="H518" s="208">
        <v>0.02799901789846862</v>
      </c>
      <c r="I518" s="208">
        <v>0.02577403442266413</v>
      </c>
      <c r="J518" s="208">
        <v>0.026522462772992778</v>
      </c>
      <c r="K518" s="208">
        <v>0.055862804355873305</v>
      </c>
      <c r="L518" s="208">
        <v>0.06768530687994928</v>
      </c>
      <c r="M518" s="208">
        <v>0.05148647321253739</v>
      </c>
    </row>
    <row r="519" spans="1:13" ht="13.5">
      <c r="A519" s="142"/>
      <c r="C519" s="3" t="s">
        <v>387</v>
      </c>
      <c r="D519" s="9" t="s">
        <v>334</v>
      </c>
      <c r="E519" s="208">
        <v>0.23185605093888287</v>
      </c>
      <c r="F519" s="208">
        <v>0.22260924792475192</v>
      </c>
      <c r="G519" s="208">
        <v>0.2708420916806453</v>
      </c>
      <c r="H519" s="208">
        <v>0.35913810636889526</v>
      </c>
      <c r="I519" s="208">
        <v>0.33590003061683327</v>
      </c>
      <c r="J519" s="208">
        <v>0.44357727333135044</v>
      </c>
      <c r="K519" s="208">
        <v>0.4239262252965519</v>
      </c>
      <c r="L519" s="208">
        <v>0.4707788733975735</v>
      </c>
      <c r="M519" s="208">
        <v>0.3705240005059023</v>
      </c>
    </row>
    <row r="520" spans="1:13" ht="13.5">
      <c r="A520" s="142"/>
      <c r="C520" s="3" t="s">
        <v>388</v>
      </c>
      <c r="D520" s="9" t="s">
        <v>334</v>
      </c>
      <c r="E520" s="208">
        <v>0.3777051548799848</v>
      </c>
      <c r="F520" s="208">
        <v>0.4335223175112258</v>
      </c>
      <c r="G520" s="208">
        <v>0.3782461383492822</v>
      </c>
      <c r="H520" s="208">
        <v>0.27653291616137654</v>
      </c>
      <c r="I520" s="208">
        <v>0.3078785370993429</v>
      </c>
      <c r="J520" s="208">
        <v>0.09608196164547696</v>
      </c>
      <c r="K520" s="208">
        <v>0.12116222920821892</v>
      </c>
      <c r="L520" s="208">
        <v>0.11296405148899354</v>
      </c>
      <c r="M520" s="208">
        <v>0.2167065888638577</v>
      </c>
    </row>
    <row r="521" spans="1:13" ht="13.5">
      <c r="A521" s="142"/>
      <c r="C521" s="3" t="s">
        <v>394</v>
      </c>
      <c r="D521" s="9" t="s">
        <v>334</v>
      </c>
      <c r="E521" s="208">
        <v>0.01880793670705384</v>
      </c>
      <c r="F521" s="208">
        <v>0.031772490881373266</v>
      </c>
      <c r="G521" s="208">
        <v>0.00813225555365936</v>
      </c>
      <c r="H521" s="208">
        <v>0.005702658807642475</v>
      </c>
      <c r="I521" s="208">
        <v>0.012751452213964112</v>
      </c>
      <c r="J521" s="208">
        <v>0.0005690316020850077</v>
      </c>
      <c r="K521" s="208">
        <v>0</v>
      </c>
      <c r="L521" s="208">
        <v>0</v>
      </c>
      <c r="M521" s="208">
        <v>0</v>
      </c>
    </row>
    <row r="522" spans="1:13" ht="13.5">
      <c r="A522" s="142"/>
      <c r="C522" s="3" t="s">
        <v>395</v>
      </c>
      <c r="D522" s="9" t="s">
        <v>334</v>
      </c>
      <c r="E522" s="208">
        <v>0.018221810804614606</v>
      </c>
      <c r="F522" s="208">
        <v>0.004164840633016205</v>
      </c>
      <c r="G522" s="208">
        <v>0.0024162632623924546</v>
      </c>
      <c r="H522" s="208">
        <v>0.0025141467412311772</v>
      </c>
      <c r="I522" s="208">
        <v>0.0026862725632296005</v>
      </c>
      <c r="J522" s="208">
        <v>0.010392341752258723</v>
      </c>
      <c r="K522" s="208">
        <v>0.09036821052282634</v>
      </c>
      <c r="L522" s="208">
        <v>0.015048444300612241</v>
      </c>
      <c r="M522" s="208">
        <v>0.015357473261972005</v>
      </c>
    </row>
    <row r="523" spans="1:13" ht="13.5">
      <c r="A523" s="142"/>
      <c r="C523" s="3" t="s">
        <v>397</v>
      </c>
      <c r="D523" s="9" t="s">
        <v>334</v>
      </c>
      <c r="E523" s="208">
        <v>0.02972912764567716</v>
      </c>
      <c r="F523" s="208">
        <v>0.03177051233475426</v>
      </c>
      <c r="G523" s="208">
        <v>0.03420854370710144</v>
      </c>
      <c r="H523" s="208">
        <v>0.029133743316483877</v>
      </c>
      <c r="I523" s="208">
        <v>0.03151948757265241</v>
      </c>
      <c r="J523" s="208">
        <v>0.022784995707212936</v>
      </c>
      <c r="K523" s="208">
        <v>0.062384321287093154</v>
      </c>
      <c r="L523" s="208">
        <v>0.034996796798119026</v>
      </c>
      <c r="M523" s="208">
        <v>0.0493318943794126</v>
      </c>
    </row>
    <row r="524" spans="1:13" ht="13.5">
      <c r="A524" s="142"/>
      <c r="C524" s="3" t="s">
        <v>398</v>
      </c>
      <c r="D524" s="9" t="s">
        <v>334</v>
      </c>
      <c r="E524" s="208">
        <v>0.08694669498527115</v>
      </c>
      <c r="F524" s="208">
        <v>0.049349899044658765</v>
      </c>
      <c r="G524" s="208">
        <v>0.070626272128268</v>
      </c>
      <c r="H524" s="208">
        <v>0.11805706474404808</v>
      </c>
      <c r="I524" s="208">
        <v>0.09489216117301681</v>
      </c>
      <c r="J524" s="208">
        <v>0.25608584308439386</v>
      </c>
      <c r="K524" s="208">
        <v>0.05384343386906965</v>
      </c>
      <c r="L524" s="208">
        <v>0.0851879982299833</v>
      </c>
      <c r="M524" s="208">
        <v>0.09992790250209777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0.0015228152952811373</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0.21095666128843882</v>
      </c>
      <c r="F532" s="208">
        <v>0.014005142242662806</v>
      </c>
      <c r="G532" s="208">
        <v>0.05183935699509255</v>
      </c>
      <c r="H532" s="208">
        <v>0.041303009842581735</v>
      </c>
      <c r="I532" s="208">
        <v>0.03645989319980946</v>
      </c>
      <c r="J532" s="208">
        <v>0.0270545785158137</v>
      </c>
      <c r="K532" s="208">
        <v>0.07505649264904943</v>
      </c>
      <c r="L532" s="208">
        <v>0.035871237888924844</v>
      </c>
      <c r="M532" s="208">
        <v>0.04192890018252287</v>
      </c>
    </row>
    <row r="533" spans="1:13" ht="13.5">
      <c r="A533" s="142"/>
      <c r="C533" s="3" t="s">
        <v>96</v>
      </c>
      <c r="D533" s="9" t="s">
        <v>334</v>
      </c>
      <c r="E533" s="208">
        <v>0.1509858161857262</v>
      </c>
      <c r="F533" s="208">
        <v>0.14390859906038822</v>
      </c>
      <c r="G533" s="208">
        <v>0.1813133982942555</v>
      </c>
      <c r="H533" s="208">
        <v>0.12337650487981698</v>
      </c>
      <c r="I533" s="208">
        <v>0.18525436581859986</v>
      </c>
      <c r="J533" s="208">
        <v>0.10371774344954446</v>
      </c>
      <c r="K533" s="208">
        <v>0.12595857942396835</v>
      </c>
      <c r="L533" s="208">
        <v>0.10502209218616877</v>
      </c>
      <c r="M533" s="208">
        <v>0.10164463188224546</v>
      </c>
    </row>
    <row r="534" spans="1:13" ht="13.5">
      <c r="A534" s="142"/>
      <c r="C534" s="6" t="s">
        <v>97</v>
      </c>
      <c r="D534" s="9" t="s">
        <v>334</v>
      </c>
      <c r="E534" s="208">
        <v>0.08700292846668599</v>
      </c>
      <c r="F534" s="208">
        <v>0.08116393940503125</v>
      </c>
      <c r="G534" s="208">
        <v>0.0872664382905926</v>
      </c>
      <c r="H534" s="208">
        <v>0.12298499143149592</v>
      </c>
      <c r="I534" s="208">
        <v>0.1193480866981956</v>
      </c>
      <c r="J534" s="208">
        <v>0.10202436024815896</v>
      </c>
      <c r="K534" s="208">
        <v>0.08759261203224362</v>
      </c>
      <c r="L534" s="208">
        <v>0.12468710991935857</v>
      </c>
      <c r="M534" s="208">
        <v>0.11542083945113453</v>
      </c>
    </row>
    <row r="535" spans="1:13" ht="13.5">
      <c r="A535" s="142"/>
      <c r="C535" s="6" t="s">
        <v>98</v>
      </c>
      <c r="D535" s="9" t="s">
        <v>334</v>
      </c>
      <c r="E535" s="208">
        <v>0.3448507433633678</v>
      </c>
      <c r="F535" s="208">
        <v>0.47658934176721807</v>
      </c>
      <c r="G535" s="208">
        <v>0.43608661086298683</v>
      </c>
      <c r="H535" s="208">
        <v>0.48877053164540163</v>
      </c>
      <c r="I535" s="208">
        <v>0.4383696494581154</v>
      </c>
      <c r="J535" s="208">
        <v>0.5932953416404564</v>
      </c>
      <c r="K535" s="208">
        <v>0.43294778366492265</v>
      </c>
      <c r="L535" s="208">
        <v>0.47974453639431747</v>
      </c>
      <c r="M535" s="208">
        <v>0.4495288624324527</v>
      </c>
    </row>
    <row r="536" spans="1:13" ht="13.5">
      <c r="A536" s="142"/>
      <c r="C536" s="6" t="s">
        <v>99</v>
      </c>
      <c r="D536" s="9" t="s">
        <v>334</v>
      </c>
      <c r="E536" s="208">
        <v>0</v>
      </c>
      <c r="F536" s="208">
        <v>0</v>
      </c>
      <c r="G536" s="208">
        <v>0</v>
      </c>
      <c r="H536" s="208">
        <v>0</v>
      </c>
      <c r="I536" s="208">
        <v>0</v>
      </c>
      <c r="J536" s="208">
        <v>0</v>
      </c>
      <c r="K536" s="208">
        <v>0</v>
      </c>
      <c r="L536" s="208">
        <v>0</v>
      </c>
      <c r="M536" s="208">
        <v>0</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0.19407363990673893</v>
      </c>
      <c r="F539" s="208">
        <v>0.2692356775483433</v>
      </c>
      <c r="G539" s="208">
        <v>0.22921826287112845</v>
      </c>
      <c r="H539" s="208">
        <v>0.20979978068611072</v>
      </c>
      <c r="I539" s="208">
        <v>0.1989026326305366</v>
      </c>
      <c r="J539" s="208">
        <v>0.15816705375581952</v>
      </c>
      <c r="K539" s="208">
        <v>0.25341925556777184</v>
      </c>
      <c r="L539" s="208">
        <v>0.24195005646881668</v>
      </c>
      <c r="M539" s="208">
        <v>0.27338177069657227</v>
      </c>
    </row>
    <row r="540" spans="1:13" ht="13.5">
      <c r="A540" s="142"/>
      <c r="C540" s="6" t="s">
        <v>103</v>
      </c>
      <c r="D540" s="9" t="s">
        <v>334</v>
      </c>
      <c r="E540" s="208">
        <v>0.012130210789042258</v>
      </c>
      <c r="F540" s="208">
        <v>0.015097299976356367</v>
      </c>
      <c r="G540" s="208">
        <v>0.01427593268594405</v>
      </c>
      <c r="H540" s="208">
        <v>0.013765181514593</v>
      </c>
      <c r="I540" s="208">
        <v>0.02166537219474308</v>
      </c>
      <c r="J540" s="208">
        <v>0.01574092239020696</v>
      </c>
      <c r="K540" s="208">
        <v>0.025025276662044123</v>
      </c>
      <c r="L540" s="208">
        <v>0.012724967142413696</v>
      </c>
      <c r="M540" s="208">
        <v>0.01809499535507215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1589.96918767507</v>
      </c>
      <c r="F546" s="206">
        <v>143.22128851540617</v>
      </c>
      <c r="G546" s="206">
        <v>353.57103064066854</v>
      </c>
      <c r="H546" s="206">
        <v>701.8969359331477</v>
      </c>
      <c r="I546" s="206">
        <v>672.6363636363636</v>
      </c>
      <c r="J546" s="206">
        <v>1721.3057851239669</v>
      </c>
      <c r="K546" s="206">
        <v>430.0633608815427</v>
      </c>
      <c r="L546" s="206">
        <v>497.2258953168044</v>
      </c>
      <c r="M546" s="206">
        <v>534.6804407713498</v>
      </c>
    </row>
    <row r="547" spans="1:13" ht="13.5">
      <c r="A547" s="142"/>
      <c r="C547" s="6" t="s">
        <v>475</v>
      </c>
      <c r="D547" s="9" t="s">
        <v>334</v>
      </c>
      <c r="E547" s="206">
        <v>896.7124802527646</v>
      </c>
      <c r="F547" s="206">
        <v>83.81967213114754</v>
      </c>
      <c r="G547" s="206">
        <v>208.08524590163935</v>
      </c>
      <c r="H547" s="206">
        <v>413.08360655737704</v>
      </c>
      <c r="I547" s="206">
        <v>411.05555555555554</v>
      </c>
      <c r="J547" s="206">
        <v>1051.909090909091</v>
      </c>
      <c r="K547" s="206">
        <v>262.8164983164983</v>
      </c>
      <c r="L547" s="206">
        <v>303.86026936026934</v>
      </c>
      <c r="M547" s="206">
        <v>326.74915824915826</v>
      </c>
    </row>
    <row r="548" spans="1:13" ht="13.5">
      <c r="A548" s="142"/>
      <c r="C548" s="6" t="s">
        <v>476</v>
      </c>
      <c r="D548" s="9" t="s">
        <v>334</v>
      </c>
      <c r="E548" s="77">
        <v>0</v>
      </c>
      <c r="F548" s="77">
        <v>0.11783688636808136</v>
      </c>
      <c r="G548" s="77">
        <v>0.5803658651876595</v>
      </c>
      <c r="H548" s="77">
        <v>0.48477464570741446</v>
      </c>
      <c r="I548" s="77">
        <v>0.6058189681652312</v>
      </c>
      <c r="J548" s="77">
        <v>0.06190972097532948</v>
      </c>
      <c r="K548" s="77">
        <v>0.13437155488000213</v>
      </c>
      <c r="L548" s="77">
        <v>0.1518784662009053</v>
      </c>
      <c r="M548" s="77">
        <v>0</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0.11783688636808136</v>
      </c>
      <c r="G550" s="77">
        <v>0.3098745785144802</v>
      </c>
      <c r="H550" s="77">
        <v>0.24238732285370723</v>
      </c>
      <c r="I550" s="77">
        <v>0.30194907583743913</v>
      </c>
      <c r="J550" s="77">
        <v>0.06190972097532948</v>
      </c>
      <c r="K550" s="77">
        <v>0.08752123685193082</v>
      </c>
      <c r="L550" s="77">
        <v>0.08780949953737818</v>
      </c>
      <c r="M550" s="77">
        <v>0</v>
      </c>
    </row>
    <row r="551" spans="1:13" ht="13.5">
      <c r="A551" s="142"/>
      <c r="C551" s="6" t="s">
        <v>478</v>
      </c>
      <c r="D551" s="9" t="s">
        <v>334</v>
      </c>
      <c r="E551" s="77">
        <v>0</v>
      </c>
      <c r="F551" s="77">
        <v>0</v>
      </c>
      <c r="G551" s="77">
        <v>0.27049128667317934</v>
      </c>
      <c r="H551" s="77">
        <v>0.24238732285370723</v>
      </c>
      <c r="I551" s="77">
        <v>0.30386989232779205</v>
      </c>
      <c r="J551" s="77">
        <v>0</v>
      </c>
      <c r="K551" s="77">
        <v>0.046850318028071304</v>
      </c>
      <c r="L551" s="77">
        <v>0.06406896666352711</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0.7623317345399032</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0.0971479457814875</v>
      </c>
      <c r="F555" s="77">
        <v>0.8821631136319187</v>
      </c>
      <c r="G555" s="77">
        <v>0.41963413481234046</v>
      </c>
      <c r="H555" s="77">
        <v>0.5152253542925855</v>
      </c>
      <c r="I555" s="77">
        <v>0.3327476686038654</v>
      </c>
      <c r="J555" s="77">
        <v>0.9380902790246706</v>
      </c>
      <c r="K555" s="77">
        <v>0.0701572797387729</v>
      </c>
      <c r="L555" s="77">
        <v>0.7083875828979517</v>
      </c>
      <c r="M555" s="77">
        <v>0.714357846142749</v>
      </c>
    </row>
    <row r="556" spans="1:13" ht="28.5" customHeight="1">
      <c r="A556" s="142"/>
      <c r="B556" s="235" t="s">
        <v>481</v>
      </c>
      <c r="C556" s="236"/>
      <c r="D556" s="9" t="s">
        <v>334</v>
      </c>
      <c r="E556" s="77">
        <v>0.03524831624404614</v>
      </c>
      <c r="F556" s="77">
        <v>0</v>
      </c>
      <c r="G556" s="77">
        <v>0</v>
      </c>
      <c r="H556" s="77">
        <v>0</v>
      </c>
      <c r="I556" s="77">
        <v>0</v>
      </c>
      <c r="J556" s="77">
        <v>0</v>
      </c>
      <c r="K556" s="77">
        <v>0.03313943084132178</v>
      </c>
      <c r="L556" s="77">
        <v>0</v>
      </c>
      <c r="M556" s="77">
        <v>0.19321033134283758</v>
      </c>
    </row>
    <row r="557" spans="1:13" ht="13.5">
      <c r="A557" s="142"/>
      <c r="C557" s="6" t="s">
        <v>624</v>
      </c>
      <c r="D557" s="9" t="s">
        <v>334</v>
      </c>
      <c r="E557" s="77">
        <v>0.8676037379744663</v>
      </c>
      <c r="F557" s="77">
        <v>0</v>
      </c>
      <c r="G557" s="77">
        <v>0</v>
      </c>
      <c r="H557" s="77">
        <v>0</v>
      </c>
      <c r="I557" s="77">
        <v>0.06143336323090344</v>
      </c>
      <c r="J557" s="77">
        <v>0</v>
      </c>
      <c r="K557" s="77">
        <v>0</v>
      </c>
      <c r="L557" s="77">
        <v>0.139733950901143</v>
      </c>
      <c r="M557" s="77">
        <v>0.0924318225144135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v>
      </c>
      <c r="G560" s="212">
        <v>0.0607726971921974</v>
      </c>
      <c r="H560" s="212">
        <v>0.2130081236283688</v>
      </c>
      <c r="I560" s="212">
        <v>0.15871923724336212</v>
      </c>
      <c r="J560" s="212">
        <v>0.018555328295195204</v>
      </c>
      <c r="K560" s="212">
        <v>0.02367515837886659</v>
      </c>
      <c r="L560" s="212">
        <v>0.2946651670701911</v>
      </c>
      <c r="M560" s="212">
        <v>0</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0.3422648151769998</v>
      </c>
      <c r="G562" s="212">
        <v>0.5725112658746415</v>
      </c>
      <c r="H562" s="212">
        <v>0.5350006548112755</v>
      </c>
      <c r="I562" s="212">
        <v>0.3800472627341123</v>
      </c>
      <c r="J562" s="212">
        <v>0.8475419071305339</v>
      </c>
      <c r="K562" s="212">
        <v>0.08872419337274923</v>
      </c>
      <c r="L562" s="212">
        <v>0.42213271428808874</v>
      </c>
      <c r="M562" s="212">
        <v>0.08955170050852959</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0.0048888426920170045</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v>
      </c>
      <c r="G567" s="77">
        <v>0.04210128257649765</v>
      </c>
      <c r="H567" s="77">
        <v>0.02337080970390625</v>
      </c>
      <c r="I567" s="77">
        <v>0</v>
      </c>
      <c r="J567" s="77">
        <v>0.005679908583719836</v>
      </c>
      <c r="K567" s="77">
        <v>0.22362007007744392</v>
      </c>
      <c r="L567" s="77">
        <v>0.0038561052229172323</v>
      </c>
      <c r="M567" s="77">
        <v>0.028754849579316705</v>
      </c>
    </row>
    <row r="568" spans="1:13" ht="13.5">
      <c r="A568" s="142"/>
      <c r="C568" s="3" t="s">
        <v>72</v>
      </c>
      <c r="D568" s="9" t="s">
        <v>334</v>
      </c>
      <c r="E568" s="77">
        <v>0.17286243060926432</v>
      </c>
      <c r="F568" s="77">
        <v>0.1510463524349697</v>
      </c>
      <c r="G568" s="77">
        <v>0.07001386569186652</v>
      </c>
      <c r="H568" s="77">
        <v>0.03831638099697993</v>
      </c>
      <c r="I568" s="77">
        <v>0.03886684113741824</v>
      </c>
      <c r="J568" s="77">
        <v>0.08555552354705409</v>
      </c>
      <c r="K568" s="77">
        <v>0.09728850255904377</v>
      </c>
      <c r="L568" s="77">
        <v>0.014044866005883885</v>
      </c>
      <c r="M568" s="77">
        <v>0.3855808417787716</v>
      </c>
    </row>
    <row r="569" spans="1:13" ht="13.5">
      <c r="A569" s="142"/>
      <c r="C569" s="3" t="s">
        <v>74</v>
      </c>
      <c r="D569" s="9" t="s">
        <v>334</v>
      </c>
      <c r="E569" s="77">
        <v>0</v>
      </c>
      <c r="F569" s="77">
        <v>0</v>
      </c>
      <c r="G569" s="77">
        <v>0.0607726971921974</v>
      </c>
      <c r="H569" s="77">
        <v>0.2130081236283688</v>
      </c>
      <c r="I569" s="77">
        <v>0.15871923724336212</v>
      </c>
      <c r="J569" s="77">
        <v>0.018555328295195204</v>
      </c>
      <c r="K569" s="77">
        <v>0.02367515837886659</v>
      </c>
      <c r="L569" s="77">
        <v>0.49691677793598643</v>
      </c>
      <c r="M569" s="77">
        <v>0.17523404211469995</v>
      </c>
    </row>
    <row r="570" spans="1:13" ht="13.5">
      <c r="A570" s="142"/>
      <c r="C570" s="3" t="s">
        <v>76</v>
      </c>
      <c r="D570" s="9" t="s">
        <v>334</v>
      </c>
      <c r="E570" s="77">
        <v>0.0048888426920170045</v>
      </c>
      <c r="F570" s="77">
        <v>0.3422648151769998</v>
      </c>
      <c r="G570" s="77">
        <v>0.5725112658746415</v>
      </c>
      <c r="H570" s="77">
        <v>0.5350006548112755</v>
      </c>
      <c r="I570" s="77">
        <v>0.3800472627341123</v>
      </c>
      <c r="J570" s="77">
        <v>0.8475419071305339</v>
      </c>
      <c r="K570" s="77">
        <v>0.08872419337274923</v>
      </c>
      <c r="L570" s="77">
        <v>0.42213271428808874</v>
      </c>
      <c r="M570" s="77">
        <v>0.08955170050852959</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0.8222487266987187</v>
      </c>
      <c r="F574" s="77">
        <v>0.5066888323880305</v>
      </c>
      <c r="G574" s="77">
        <v>0.2546008886647969</v>
      </c>
      <c r="H574" s="77">
        <v>0.19030403085946956</v>
      </c>
      <c r="I574" s="77">
        <v>0.4223666588851073</v>
      </c>
      <c r="J574" s="77">
        <v>0.04266733244349699</v>
      </c>
      <c r="K574" s="77">
        <v>0.5392247922978868</v>
      </c>
      <c r="L574" s="77">
        <v>0.06304953654712371</v>
      </c>
      <c r="M574" s="77">
        <v>0.32087856601868214</v>
      </c>
    </row>
    <row r="575" spans="1:13" ht="13.5">
      <c r="A575" s="142"/>
      <c r="C575" s="3" t="s">
        <v>86</v>
      </c>
      <c r="D575" s="9" t="s">
        <v>334</v>
      </c>
      <c r="E575" s="77">
        <v>0</v>
      </c>
      <c r="F575" s="77">
        <v>0</v>
      </c>
      <c r="G575" s="77">
        <v>0</v>
      </c>
      <c r="H575" s="77">
        <v>0</v>
      </c>
      <c r="I575" s="77">
        <v>0</v>
      </c>
      <c r="J575" s="77">
        <v>0</v>
      </c>
      <c r="K575" s="77">
        <v>0.027467283314009723</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1716.4453781512605</v>
      </c>
      <c r="F582" s="214">
        <v>1626.484593837535</v>
      </c>
      <c r="G582" s="214">
        <v>1525.8551532033425</v>
      </c>
      <c r="H582" s="214">
        <v>1428.0278551532033</v>
      </c>
      <c r="I582" s="214">
        <v>1308.2093663911846</v>
      </c>
      <c r="J582" s="214">
        <v>1197.9063360881544</v>
      </c>
      <c r="K582" s="214">
        <v>2903.151515151515</v>
      </c>
      <c r="L582" s="214">
        <v>2673.03305785124</v>
      </c>
      <c r="M582" s="214">
        <v>3640.413223140496</v>
      </c>
    </row>
    <row r="583" spans="1:13" ht="13.5">
      <c r="A583" s="142"/>
      <c r="B583" s="107"/>
      <c r="C583" s="130" t="s">
        <v>112</v>
      </c>
      <c r="D583" s="9" t="s">
        <v>334</v>
      </c>
      <c r="E583" s="214">
        <v>968.042654028436</v>
      </c>
      <c r="F583" s="214">
        <v>951.8934426229508</v>
      </c>
      <c r="G583" s="214">
        <v>898.0032786885246</v>
      </c>
      <c r="H583" s="214">
        <v>840.4295081967213</v>
      </c>
      <c r="I583" s="214">
        <v>799.4612794612794</v>
      </c>
      <c r="J583" s="214">
        <v>732.053872053872</v>
      </c>
      <c r="K583" s="214">
        <v>1774.148148148148</v>
      </c>
      <c r="L583" s="214">
        <v>1633.520202020202</v>
      </c>
      <c r="M583" s="214">
        <v>2224.6969696969695</v>
      </c>
    </row>
    <row r="584" spans="1:13" ht="13.5">
      <c r="A584" s="142"/>
      <c r="B584" s="233" t="s">
        <v>113</v>
      </c>
      <c r="C584" s="234"/>
      <c r="D584" s="9" t="s">
        <v>334</v>
      </c>
      <c r="E584" s="139">
        <v>0.7168421422053766</v>
      </c>
      <c r="F584" s="139">
        <v>0.5952487126889962</v>
      </c>
      <c r="G584" s="139">
        <v>0.5532235064090393</v>
      </c>
      <c r="H584" s="139">
        <v>0.5196623718106614</v>
      </c>
      <c r="I584" s="139">
        <v>0.4379838061833116</v>
      </c>
      <c r="J584" s="139">
        <v>0.3359877114603922</v>
      </c>
      <c r="K584" s="139">
        <v>0.7416626258602695</v>
      </c>
      <c r="L584" s="139">
        <v>0.7266859139265534</v>
      </c>
      <c r="M584" s="139">
        <v>0.6961176141508674</v>
      </c>
    </row>
    <row r="585" spans="1:13" ht="13.5">
      <c r="A585" s="142"/>
      <c r="B585" s="233" t="s">
        <v>412</v>
      </c>
      <c r="C585" s="234"/>
      <c r="D585" s="9" t="s">
        <v>334</v>
      </c>
      <c r="E585" s="139">
        <v>0.07365504652239174</v>
      </c>
      <c r="F585" s="139">
        <v>0.07002076484676652</v>
      </c>
      <c r="G585" s="139">
        <v>0.07226521038764272</v>
      </c>
      <c r="H585" s="139">
        <v>0.0571327612149525</v>
      </c>
      <c r="I585" s="139">
        <v>0.057293521995316544</v>
      </c>
      <c r="J585" s="139">
        <v>0.049307458480205714</v>
      </c>
      <c r="K585" s="139">
        <v>0.11824712564296645</v>
      </c>
      <c r="L585" s="139">
        <v>0.1026821036780683</v>
      </c>
      <c r="M585" s="139">
        <v>0.10081836759195</v>
      </c>
    </row>
    <row r="586" spans="1:13" ht="13.5">
      <c r="A586" s="142"/>
      <c r="B586" s="233" t="s">
        <v>114</v>
      </c>
      <c r="C586" s="234"/>
      <c r="D586" s="9" t="s">
        <v>334</v>
      </c>
      <c r="E586" s="139">
        <v>2.3331924517956684</v>
      </c>
      <c r="F586" s="139">
        <v>1.8633910118994135</v>
      </c>
      <c r="G586" s="139">
        <v>1.690664312786262</v>
      </c>
      <c r="H586" s="139">
        <v>1.470146107853118</v>
      </c>
      <c r="I586" s="139">
        <v>1.149866702825997</v>
      </c>
      <c r="J586" s="139">
        <v>0.9608322322048055</v>
      </c>
      <c r="K586" s="139">
        <v>2.2250411186815</v>
      </c>
      <c r="L586" s="139">
        <v>1.96323850760764</v>
      </c>
      <c r="M586" s="139">
        <v>2.596004243281471</v>
      </c>
    </row>
    <row r="587" spans="1:13" ht="13.5">
      <c r="A587" s="142"/>
      <c r="B587" s="233" t="s">
        <v>115</v>
      </c>
      <c r="C587" s="234"/>
      <c r="D587" s="9" t="s">
        <v>334</v>
      </c>
      <c r="E587" s="139">
        <v>3.116128048005289</v>
      </c>
      <c r="F587" s="139">
        <v>2.873861032334061</v>
      </c>
      <c r="G587" s="139">
        <v>2.5279290421427647</v>
      </c>
      <c r="H587" s="139">
        <v>2.2354967557385055</v>
      </c>
      <c r="I587" s="139">
        <v>1.821976672805402</v>
      </c>
      <c r="J587" s="139">
        <v>1.6076842307635428</v>
      </c>
      <c r="K587" s="139">
        <v>4.133872568440625</v>
      </c>
      <c r="L587" s="139">
        <v>3.7840838627402804</v>
      </c>
      <c r="M587" s="139">
        <v>5.477482331972395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102.65718799368088</v>
      </c>
      <c r="F590" s="206">
        <v>232.81311475409836</v>
      </c>
      <c r="G590" s="206">
        <v>212.78196721311474</v>
      </c>
      <c r="H590" s="206">
        <v>167.48524590163933</v>
      </c>
      <c r="I590" s="206">
        <v>166.04040404040404</v>
      </c>
      <c r="J590" s="206">
        <v>213.3080808080808</v>
      </c>
      <c r="K590" s="206">
        <v>207.76936026936028</v>
      </c>
      <c r="L590" s="206">
        <v>129.3148148148148</v>
      </c>
      <c r="M590" s="206">
        <v>162.84680134680136</v>
      </c>
    </row>
    <row r="591" spans="1:13" ht="13.5">
      <c r="A591" s="142"/>
      <c r="C591" s="3" t="s">
        <v>235</v>
      </c>
      <c r="D591" s="9" t="s">
        <v>334</v>
      </c>
      <c r="E591" s="77">
        <v>0.0931862017538199</v>
      </c>
      <c r="F591" s="77">
        <v>0.17924342553653377</v>
      </c>
      <c r="G591" s="77">
        <v>0.16144066110110547</v>
      </c>
      <c r="H591" s="77">
        <v>0.12606534134727507</v>
      </c>
      <c r="I591" s="77">
        <v>0.11214035167508997</v>
      </c>
      <c r="J591" s="77">
        <v>0.13314285654239438</v>
      </c>
      <c r="K591" s="77">
        <v>0.11860771087069967</v>
      </c>
      <c r="L591" s="77">
        <v>0.07210132276026238</v>
      </c>
      <c r="M591" s="77">
        <v>0.08852888713575906</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343544</v>
      </c>
      <c r="F594" s="54">
        <v>244961</v>
      </c>
      <c r="G594" s="54">
        <v>301864</v>
      </c>
      <c r="H594" s="54">
        <v>188103</v>
      </c>
      <c r="I594" s="54">
        <v>249311</v>
      </c>
      <c r="J594" s="54">
        <v>154906</v>
      </c>
      <c r="K594" s="54">
        <v>372464</v>
      </c>
      <c r="L594" s="54">
        <v>116806</v>
      </c>
      <c r="M594" s="54">
        <v>446539</v>
      </c>
    </row>
    <row r="595" spans="1:13" ht="13.5">
      <c r="A595" s="103">
        <f>VALUE(MID(D595,8,4))</f>
        <v>2099</v>
      </c>
      <c r="C595" s="3" t="s">
        <v>531</v>
      </c>
      <c r="D595" s="9" t="s">
        <v>121</v>
      </c>
      <c r="E595" s="54">
        <v>300000</v>
      </c>
      <c r="F595" s="54">
        <v>0</v>
      </c>
      <c r="G595" s="54">
        <v>0</v>
      </c>
      <c r="H595" s="54">
        <v>80353</v>
      </c>
      <c r="I595" s="54">
        <v>360218</v>
      </c>
      <c r="J595" s="54">
        <v>963779</v>
      </c>
      <c r="K595" s="54">
        <v>298109</v>
      </c>
      <c r="L595" s="54">
        <v>228000</v>
      </c>
      <c r="M595" s="54">
        <v>87596</v>
      </c>
    </row>
    <row r="596" spans="1:13" ht="13.5">
      <c r="A596" s="103">
        <f>VALUE(MID(D596,8,4))</f>
        <v>2299</v>
      </c>
      <c r="C596" s="3" t="s">
        <v>532</v>
      </c>
      <c r="D596" s="52" t="s">
        <v>254</v>
      </c>
      <c r="E596" s="54">
        <v>94382</v>
      </c>
      <c r="F596" s="54">
        <v>85738</v>
      </c>
      <c r="G596" s="54">
        <v>89963</v>
      </c>
      <c r="H596" s="54">
        <v>173343</v>
      </c>
      <c r="I596" s="54">
        <v>117355</v>
      </c>
      <c r="J596" s="54">
        <v>230678</v>
      </c>
      <c r="K596" s="54">
        <v>163993</v>
      </c>
      <c r="L596" s="54">
        <v>102357</v>
      </c>
      <c r="M596" s="54">
        <v>186032</v>
      </c>
    </row>
    <row r="597" spans="1:13" ht="13.5">
      <c r="A597" s="142"/>
      <c r="C597" s="3" t="s">
        <v>517</v>
      </c>
      <c r="D597" s="9" t="s">
        <v>334</v>
      </c>
      <c r="E597" s="54">
        <v>-50838</v>
      </c>
      <c r="F597" s="54">
        <v>159223</v>
      </c>
      <c r="G597" s="54">
        <v>211901</v>
      </c>
      <c r="H597" s="54">
        <v>-65593</v>
      </c>
      <c r="I597" s="54">
        <v>-228262</v>
      </c>
      <c r="J597" s="54">
        <v>-1039551</v>
      </c>
      <c r="K597" s="54">
        <v>-89638</v>
      </c>
      <c r="L597" s="54">
        <v>-213551</v>
      </c>
      <c r="M597" s="54">
        <v>172911</v>
      </c>
    </row>
    <row r="598" spans="1:13" ht="13.5">
      <c r="A598" s="142"/>
      <c r="D598" s="23"/>
      <c r="E598" s="46"/>
      <c r="F598" s="46"/>
      <c r="G598" s="46"/>
      <c r="H598" s="46"/>
      <c r="I598" s="46"/>
      <c r="J598" s="46"/>
      <c r="K598" s="46"/>
      <c r="L598" s="46"/>
      <c r="M598" s="46"/>
    </row>
    <row r="599" spans="1:13" ht="13.5">
      <c r="A599" s="142"/>
      <c r="C599" s="3" t="s">
        <v>432</v>
      </c>
      <c r="D599" s="9" t="s">
        <v>334</v>
      </c>
      <c r="E599" s="77">
        <v>0.40189045647036803</v>
      </c>
      <c r="F599" s="77">
        <v>0.25111765146086606</v>
      </c>
      <c r="G599" s="77">
        <v>0.30486262881704446</v>
      </c>
      <c r="H599" s="77">
        <v>0.19067153626502617</v>
      </c>
      <c r="I599" s="77">
        <v>0.22994057594206455</v>
      </c>
      <c r="J599" s="77">
        <v>0.11969117935673698</v>
      </c>
      <c r="K599" s="77">
        <v>0.2621285771693148</v>
      </c>
      <c r="L599" s="77">
        <v>0.0874784217246893</v>
      </c>
      <c r="M599" s="77">
        <v>0.23522566785875892</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0.2966880554092216</v>
      </c>
      <c r="F603" s="77">
        <v>0.2959885355659658</v>
      </c>
      <c r="G603" s="77">
        <v>0.34473685412660054</v>
      </c>
      <c r="H603" s="77">
        <v>0.21618822902024964</v>
      </c>
      <c r="I603" s="77">
        <v>0.25570804824289245</v>
      </c>
      <c r="J603" s="77">
        <v>0.15981602782279988</v>
      </c>
      <c r="K603" s="77">
        <v>0.4032710882442424</v>
      </c>
      <c r="L603" s="77">
        <v>0.18432119474395978</v>
      </c>
      <c r="M603" s="77">
        <v>0.48571322906367237</v>
      </c>
    </row>
    <row r="604" spans="1:13" ht="13.5">
      <c r="A604" s="142"/>
      <c r="C604" s="3" t="s">
        <v>608</v>
      </c>
      <c r="D604" s="9" t="s">
        <v>334</v>
      </c>
      <c r="E604" s="77">
        <v>0.11447842270258134</v>
      </c>
      <c r="F604" s="77">
        <v>0.12138912014577037</v>
      </c>
      <c r="G604" s="77">
        <v>0.11855497033013718</v>
      </c>
      <c r="H604" s="77">
        <v>0.2751488640817204</v>
      </c>
      <c r="I604" s="77">
        <v>0.2939835874061394</v>
      </c>
      <c r="J604" s="77">
        <v>0.3585167088458717</v>
      </c>
      <c r="K604" s="77">
        <v>0.09480655733445069</v>
      </c>
      <c r="L604" s="77">
        <v>0.13264605678631675</v>
      </c>
      <c r="M604" s="77">
        <v>0.03893198106917192</v>
      </c>
    </row>
    <row r="605" spans="1:13" ht="13.5">
      <c r="A605" s="142"/>
      <c r="C605" s="3" t="s">
        <v>609</v>
      </c>
      <c r="D605" s="9" t="s">
        <v>334</v>
      </c>
      <c r="E605" s="77">
        <v>0.05611910909985923</v>
      </c>
      <c r="F605" s="77">
        <v>0.1715991846332118</v>
      </c>
      <c r="G605" s="77">
        <v>0.1482316853121617</v>
      </c>
      <c r="H605" s="77">
        <v>0.11742017195942024</v>
      </c>
      <c r="I605" s="77">
        <v>0.10115868686941208</v>
      </c>
      <c r="J605" s="77">
        <v>0.130721145761222</v>
      </c>
      <c r="K605" s="77">
        <v>0.13362285041148453</v>
      </c>
      <c r="L605" s="77">
        <v>0.1212117864824391</v>
      </c>
      <c r="M605" s="77">
        <v>0.10521707255258352</v>
      </c>
    </row>
    <row r="606" spans="1:13" ht="13.5">
      <c r="A606" s="142"/>
      <c r="C606" s="3" t="s">
        <v>286</v>
      </c>
      <c r="D606" s="9" t="s">
        <v>334</v>
      </c>
      <c r="E606" s="77">
        <v>0.2937690533970102</v>
      </c>
      <c r="F606" s="77">
        <v>0.411023159655052</v>
      </c>
      <c r="G606" s="77">
        <v>0.3884764902311006</v>
      </c>
      <c r="H606" s="77">
        <v>0.3909531093945562</v>
      </c>
      <c r="I606" s="77">
        <v>0.348892237095416</v>
      </c>
      <c r="J606" s="77">
        <v>0.35094611757010635</v>
      </c>
      <c r="K606" s="77">
        <v>0.36829950400982236</v>
      </c>
      <c r="L606" s="77">
        <v>0.5367826557615561</v>
      </c>
      <c r="M606" s="77">
        <v>0.37000610215729207</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0.23894535939132763</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0.00028962554405353937</v>
      </c>
      <c r="I609" s="77">
        <v>0.00025744038614006605</v>
      </c>
      <c r="J609" s="77">
        <v>0</v>
      </c>
      <c r="K609" s="77">
        <v>0</v>
      </c>
      <c r="L609" s="77">
        <v>0.025038306225728214</v>
      </c>
      <c r="M609" s="77">
        <v>0.00013161515728011294</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0.2978693406066407</v>
      </c>
      <c r="F612" s="77">
        <v>0</v>
      </c>
      <c r="G612" s="77">
        <v>0</v>
      </c>
      <c r="H612" s="77">
        <v>0.09018385146426844</v>
      </c>
      <c r="I612" s="77">
        <v>0.3463791152100143</v>
      </c>
      <c r="J612" s="77">
        <v>0.5277328621343147</v>
      </c>
      <c r="K612" s="77">
        <v>0.1760784999344377</v>
      </c>
      <c r="L612" s="77">
        <v>0.14467445709006366</v>
      </c>
      <c r="M612" s="77">
        <v>0.04132890772994383</v>
      </c>
    </row>
    <row r="613" spans="1:13" ht="15">
      <c r="A613" s="142"/>
      <c r="B613" s="115"/>
      <c r="C613" s="3" t="s">
        <v>295</v>
      </c>
      <c r="D613" s="9" t="s">
        <v>334</v>
      </c>
      <c r="E613" s="77">
        <v>0.09371168035045321</v>
      </c>
      <c r="F613" s="77">
        <v>0.11372701431104945</v>
      </c>
      <c r="G613" s="77">
        <v>0.12404497790401864</v>
      </c>
      <c r="H613" s="77">
        <v>0.19455078670828324</v>
      </c>
      <c r="I613" s="77">
        <v>0.11284644594515329</v>
      </c>
      <c r="J613" s="77">
        <v>0.12631148963758232</v>
      </c>
      <c r="K613" s="77">
        <v>0.09686269599290273</v>
      </c>
      <c r="L613" s="77">
        <v>0.06494931317705108</v>
      </c>
      <c r="M613" s="77">
        <v>0.08777226543240457</v>
      </c>
    </row>
    <row r="614" spans="1:13" ht="13.5">
      <c r="A614" s="142"/>
      <c r="B614" s="231" t="s">
        <v>194</v>
      </c>
      <c r="C614" s="229"/>
      <c r="D614" s="9" t="s">
        <v>334</v>
      </c>
      <c r="E614" s="77">
        <v>0</v>
      </c>
      <c r="F614" s="77">
        <v>0</v>
      </c>
      <c r="G614" s="77">
        <v>0</v>
      </c>
      <c r="H614" s="77">
        <v>0</v>
      </c>
      <c r="I614" s="77">
        <v>0</v>
      </c>
      <c r="J614" s="77">
        <v>0.0011498891452107391</v>
      </c>
      <c r="K614" s="77">
        <v>0.001240367952199763</v>
      </c>
      <c r="L614" s="77">
        <v>0.0013325278942505864</v>
      </c>
      <c r="M614" s="77">
        <v>0.003485752435143443</v>
      </c>
    </row>
    <row r="615" spans="1:13" ht="15">
      <c r="A615" s="142"/>
      <c r="B615" s="115"/>
      <c r="C615" s="3" t="s">
        <v>296</v>
      </c>
      <c r="D615" s="9" t="s">
        <v>334</v>
      </c>
      <c r="E615" s="77">
        <v>0</v>
      </c>
      <c r="F615" s="77">
        <v>0</v>
      </c>
      <c r="G615" s="77">
        <v>0</v>
      </c>
      <c r="H615" s="77">
        <v>0.041676066312678804</v>
      </c>
      <c r="I615" s="77">
        <v>0</v>
      </c>
      <c r="J615" s="77">
        <v>0.010877951313693592</v>
      </c>
      <c r="K615" s="77">
        <v>0</v>
      </c>
      <c r="L615" s="77">
        <v>0.011538422490025077</v>
      </c>
      <c r="M615" s="77">
        <v>0.0033022172839156684</v>
      </c>
    </row>
    <row r="616" spans="1:13" ht="15">
      <c r="A616" s="142"/>
      <c r="B616" s="115"/>
      <c r="C616" s="3" t="s">
        <v>610</v>
      </c>
      <c r="D616" s="9" t="s">
        <v>334</v>
      </c>
      <c r="E616" s="77">
        <v>0.6084189790429061</v>
      </c>
      <c r="F616" s="77">
        <v>0.7702087696795169</v>
      </c>
      <c r="G616" s="77">
        <v>0.7553061379258044</v>
      </c>
      <c r="H616" s="77">
        <v>0.5753840386715466</v>
      </c>
      <c r="I616" s="77">
        <v>0.45663602105095136</v>
      </c>
      <c r="J616" s="77">
        <v>0.23810371233497038</v>
      </c>
      <c r="K616" s="77">
        <v>0.6224544401038129</v>
      </c>
      <c r="L616" s="77">
        <v>0.6156983207610384</v>
      </c>
      <c r="M616" s="77">
        <v>0.6234863657916899</v>
      </c>
    </row>
    <row r="617" spans="1:13" ht="15">
      <c r="A617" s="142"/>
      <c r="B617" s="115"/>
      <c r="C617" s="3" t="s">
        <v>611</v>
      </c>
      <c r="D617" s="9" t="s">
        <v>334</v>
      </c>
      <c r="E617" s="77">
        <v>0</v>
      </c>
      <c r="F617" s="77">
        <v>0.1160642160094337</v>
      </c>
      <c r="G617" s="77">
        <v>0.12064888417017698</v>
      </c>
      <c r="H617" s="77">
        <v>0.09820525684322289</v>
      </c>
      <c r="I617" s="77">
        <v>0.08413841779388107</v>
      </c>
      <c r="J617" s="77">
        <v>0.09582409543422826</v>
      </c>
      <c r="K617" s="77">
        <v>0.10336399601664692</v>
      </c>
      <c r="L617" s="77">
        <v>0.1618069585875712</v>
      </c>
      <c r="M617" s="77">
        <v>0.24062449132690253</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2010-01-29T17:45:27Z</dcterms:modified>
  <cp:category/>
  <cp:version/>
  <cp:contentType/>
  <cp:contentStatus/>
</cp:coreProperties>
</file>