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<sst xmlns="http://schemas.openxmlformats.org/spreadsheetml/2006/main" count="1888" uniqueCount="862">
  <si>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</si>
  <si>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</si>
  <si>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</si>
  <si>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</si>
  <si>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</si>
  <si>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</si>
  <si>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</si>
  <si>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</si>
  <si>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</si>
  <si>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</si>
  <si>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</si>
  <si>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</si>
  <si>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</si>
  <si>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</si>
  <si>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</si>
  <si>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</si>
  <si>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</si>
  <si>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</si>
  <si>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</si>
  <si>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</si>
  <si>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</si>
  <si>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</si>
  <si>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</si>
  <si>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</si>
  <si>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</si>
  <si>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</si>
  <si>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</si>
  <si>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</si>
  <si>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</si>
  <si>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</si>
  <si>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</si>
  <si>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</si>
  <si>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</si>
  <si>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</si>
  <si>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</si>
  <si>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</si>
  <si>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</si>
  <si>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</si>
  <si>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</si>
  <si>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</si>
  <si>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</si>
  <si>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</si>
  <si>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</si>
  <si>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</si>
  <si>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</si>
  <si>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</si>
  <si>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</si>
  <si>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</si>
  <si>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</si>
  <si>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</si>
  <si>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</si>
  <si>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</si>
  <si>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</si>
  <si>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</si>
  <si>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</si>
  <si>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</si>
  <si>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</si>
  <si>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</si>
  <si>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</si>
  <si>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</si>
  <si>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</si>
  <si>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</si>
  <si>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</si>
  <si>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</si>
  <si>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</si>
  <si>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</si>
  <si>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</si>
  <si>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</si>
  <si>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</si>
  <si>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</si>
  <si>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</si>
  <si>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</si>
  <si>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</si>
  <si>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</si>
  <si>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</si>
  <si>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</si>
  <si>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</si>
  <si>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</si>
  <si>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</si>
  <si>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</si>
  <si>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</si>
  <si>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</si>
  <si>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</si>
  <si>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</si>
  <si>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</si>
  <si>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</si>
  <si>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</si>
  <si>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</si>
  <si>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</si>
  <si>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</si>
  <si>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</si>
  <si>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</si>
  <si>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</si>
  <si>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</si>
  <si>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</si>
  <si>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</si>
  <si>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</si>
  <si>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</si>
  <si>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</si>
  <si>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</si>
  <si>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</si>
  <si>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</si>
  <si>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</si>
  <si>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</si>
  <si>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</si>
  <si>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</si>
  <si>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</si>
  <si>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</si>
  <si>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</si>
  <si>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</si>
  <si>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</si>
  <si>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</si>
  <si>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</si>
  <si>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</si>
  <si>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</si>
  <si>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</si>
  <si>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</si>
  <si>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</si>
  <si>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</si>
  <si>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</si>
  <si>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</si>
  <si>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</si>
  <si>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</si>
  <si>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</si>
  <si>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</si>
  <si>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</si>
  <si>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</si>
  <si>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</si>
  <si>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</si>
  <si>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</si>
  <si>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</si>
  <si>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</si>
  <si>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</si>
  <si>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</si>
  <si>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</si>
  <si>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</si>
  <si>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</si>
  <si>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</si>
  <si>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</si>
  <si>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</si>
  <si>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</si>
  <si>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</si>
  <si>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</si>
  <si>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</si>
  <si>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</si>
  <si>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</si>
  <si>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</si>
  <si>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</si>
  <si>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</si>
  <si>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</si>
  <si>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</si>
  <si>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</si>
  <si>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</si>
  <si>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</si>
  <si>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</si>
  <si>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</si>
  <si>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</si>
  <si>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</si>
  <si>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</si>
  <si>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</si>
  <si>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</si>
  <si>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</si>
  <si>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</si>
  <si>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</si>
  <si>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</si>
  <si>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</si>
  <si>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</si>
  <si>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</si>
  <si>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</si>
  <si>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</si>
  <si>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</si>
  <si>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</si>
  <si>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</si>
  <si>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</si>
  <si>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</si>
  <si>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</si>
  <si>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</si>
  <si>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</si>
  <si>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</si>
  <si>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</si>
  <si>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</si>
  <si>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</si>
  <si>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</si>
  <si>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</si>
  <si>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</si>
  <si>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</si>
  <si>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</si>
  <si>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</si>
  <si>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</si>
  <si>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</si>
  <si>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</si>
  <si>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</si>
  <si>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</si>
  <si>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</si>
  <si>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</si>
  <si>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</si>
  <si>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</si>
  <si>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</si>
  <si>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</si>
  <si>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</si>
  <si>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</si>
  <si>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</si>
  <si>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</si>
  <si>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</si>
  <si>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</si>
  <si>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</si>
  <si>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</si>
  <si>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</si>
  <si>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</si>
  <si>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</si>
  <si>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</si>
  <si>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</si>
  <si>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</si>
  <si>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</si>
  <si>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</si>
  <si>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</si>
  <si>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</si>
  <si>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</si>
  <si>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</si>
  <si>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</si>
  <si>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</si>
  <si>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</si>
  <si>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</si>
  <si>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</si>
  <si>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</si>
  <si>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</si>
  <si>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</si>
  <si>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</si>
  <si>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</si>
  <si>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</si>
  <si>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</si>
  <si>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</si>
  <si>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</si>
  <si>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</si>
  <si>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</si>
  <si>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</si>
  <si>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</si>
  <si>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</si>
  <si>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</si>
  <si>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</si>
  <si>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</si>
  <si>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</si>
  <si>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</si>
  <si>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</si>
  <si>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</si>
  <si>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</si>
  <si>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</si>
  <si>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</si>
  <si>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</si>
  <si>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</si>
  <si>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</si>
  <si>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</si>
  <si>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</si>
  <si>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</si>
  <si>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</si>
  <si>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</si>
  <si>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</si>
  <si>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</si>
  <si>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</si>
  <si>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</si>
  <si>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</si>
  <si>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</si>
  <si>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</si>
  <si>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</si>
  <si>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</si>
  <si>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</si>
  <si>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</si>
  <si>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</si>
  <si>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</si>
  <si>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</si>
  <si>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</si>
  <si>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</si>
  <si>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</si>
  <si>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</si>
  <si>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</si>
  <si>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</si>
  <si>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</si>
  <si>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</si>
  <si>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</si>
  <si>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</si>
  <si>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</si>
  <si>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</si>
  <si>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</si>
  <si>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</si>
  <si>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</si>
  <si>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</si>
  <si>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</si>
  <si>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</si>
  <si>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</si>
  <si>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</si>
  <si>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</si>
  <si>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</si>
  <si>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</si>
  <si>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</si>
  <si>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</si>
  <si>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</si>
  <si>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</si>
  <si>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</si>
  <si>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</si>
  <si>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</si>
  <si>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</si>
  <si>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</si>
  <si>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</si>
  <si>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</si>
  <si>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</si>
  <si>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</si>
  <si>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</si>
  <si>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</si>
  <si>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</si>
  <si>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</si>
  <si>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</si>
  <si>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</si>
  <si>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</si>
  <si>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</si>
  <si>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</si>
  <si>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</si>
  <si>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</si>
  <si>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</si>
  <si>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</si>
  <si>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</si>
  <si>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</si>
  <si>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</si>
  <si>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</si>
  <si>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</si>
  <si>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</si>
  <si>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</si>
  <si>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</si>
  <si>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</si>
  <si>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</si>
  <si>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</si>
  <si>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</si>
  <si>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</si>
  <si>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</si>
  <si>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</si>
  <si>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</si>
  <si>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</si>
  <si>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</si>
  <si>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</si>
  <si>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</si>
  <si>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</si>
  <si>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</si>
  <si>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</si>
  <si>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</si>
  <si>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</si>
  <si>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</si>
  <si>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</si>
  <si>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</si>
  <si>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</si>
  <si>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</si>
  <si>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</si>
  <si>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</si>
  <si>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</si>
  <si>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</si>
  <si>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</si>
  <si>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</si>
  <si>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</si>
  <si>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</si>
  <si>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</si>
  <si>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</si>
  <si>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</si>
  <si>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</si>
  <si>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</si>
  <si>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</si>
  <si>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</si>
  <si>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</si>
  <si>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</si>
  <si>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</si>
  <si>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</si>
  <si>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</si>
  <si>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</si>
  <si>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</si>
  <si>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</si>
  <si>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</si>
  <si>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</si>
  <si>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</si>
  <si>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</si>
  <si>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</si>
  <si>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</si>
  <si>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</si>
  <si>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</si>
  <si>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</si>
  <si>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</si>
  <si>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</si>
  <si>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</si>
  <si>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</si>
  <si>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</si>
  <si>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</si>
  <si>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</si>
  <si>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</si>
  <si>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</si>
  <si>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</si>
  <si>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</si>
  <si>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</si>
  <si>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</si>
  <si>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</si>
  <si>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</si>
  <si>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</si>
  <si>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</si>
  <si>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</si>
  <si>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</si>
  <si>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</si>
  <si>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</si>
  <si>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</si>
  <si>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</si>
  <si>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</si>
  <si>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</si>
  <si>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</si>
  <si>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</si>
  <si>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</si>
  <si>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</si>
  <si>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</si>
  <si>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</si>
  <si>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</si>
  <si>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</si>
  <si>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</si>
  <si>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</si>
  <si>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</si>
  <si>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</si>
  <si>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</si>
  <si>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</si>
  <si>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</si>
  <si>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</si>
  <si>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</si>
  <si>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</si>
  <si>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</si>
  <si>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</si>
  <si>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</si>
  <si>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</si>
  <si>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</si>
  <si>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</si>
  <si>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</si>
  <si>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</si>
  <si>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</si>
  <si>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</si>
  <si>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</si>
  <si>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</si>
  <si>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</si>
  <si>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</si>
  <si>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</si>
  <si>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</si>
  <si>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</si>
  <si>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</si>
  <si>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</si>
  <si>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</si>
  <si>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</si>
  <si>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</si>
  <si>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</si>
  <si>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</si>
  <si>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</si>
  <si>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</si>
  <si>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</si>
  <si>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</si>
  <si>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</si>
  <si>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</si>
  <si>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</si>
  <si>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</si>
  <si>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</si>
  <si>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</si>
  <si>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</si>
  <si>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</si>
  <si>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</si>
  <si>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</si>
  <si>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</si>
  <si>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</si>
  <si>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</si>
  <si>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</si>
  <si>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</si>
  <si>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</si>
  <si>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</si>
  <si>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</si>
  <si>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</si>
  <si>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</si>
  <si>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</si>
  <si>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</si>
  <si>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</si>
  <si>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</si>
  <si>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</si>
  <si>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</si>
  <si>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</si>
  <si>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</si>
  <si>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</si>
  <si>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</si>
  <si>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</si>
  <si>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</si>
  <si>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</si>
  <si>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</si>
  <si>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</si>
  <si>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</si>
  <si>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</si>
  <si>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</si>
  <si>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</si>
  <si>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</si>
  <si>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</si>
  <si>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</si>
  <si>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</si>
  <si>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</si>
  <si>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</si>
  <si>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</si>
  <si>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</si>
  <si>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</si>
  <si>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</si>
  <si>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</si>
  <si>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</si>
  <si>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</si>
  <si>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</si>
  <si>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</si>
  <si>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</si>
  <si>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</si>
  <si>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</si>
  <si>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</si>
  <si>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</si>
  <si>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</si>
  <si>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</si>
  <si>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</si>
  <si>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</si>
  <si>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</si>
  <si>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</si>
  <si>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</si>
  <si>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</si>
  <si>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</si>
  <si>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</si>
  <si>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</si>
  <si>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</si>
  <si>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</si>
  <si>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</si>
  <si>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</si>
  <si>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</si>
  <si>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</si>
  <si>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</si>
  <si>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</si>
  <si>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</si>
  <si>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</si>
  <si>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</si>
  <si>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</si>
  <si>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</si>
  <si>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</si>
  <si>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</si>
  <si>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</si>
  <si>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</si>
  <si>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</si>
  <si>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</si>
  <si>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</si>
  <si>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</si>
  <si>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</si>
  <si>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</si>
  <si>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</si>
  <si>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</si>
  <si>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</si>
  <si>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</si>
  <si>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</si>
  <si>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</si>
  <si>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</si>
  <si>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</si>
  <si>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</si>
  <si>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</si>
  <si>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</si>
  <si>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</si>
  <si>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</si>
  <si>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</si>
  <si>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</si>
  <si>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</si>
  <si>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</si>
  <si>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</si>
  <si>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</si>
  <si>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</si>
  <si>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</si>
  <si>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</si>
  <si>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</si>
  <si>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</si>
  <si>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</si>
  <si>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</si>
  <si>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</si>
  <si>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</si>
  <si>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</si>
  <si>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</si>
  <si>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</si>
  <si>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</si>
  <si>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</si>
  <si>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</si>
  <si>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</si>
  <si>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</si>
  <si>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</si>
  <si>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</si>
  <si>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</si>
  <si>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</si>
  <si>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</si>
  <si>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</si>
  <si>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</si>
  <si>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</si>
  <si>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</si>
  <si>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</si>
  <si>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</si>
  <si>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</si>
  <si>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</si>
  <si>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</si>
  <si>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</si>
  <si>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</si>
  <si>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</si>
  <si>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</si>
  <si>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</si>
  <si>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</si>
  <si>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</si>
  <si>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</si>
  <si>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</si>
  <si>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</si>
  <si>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</si>
  <si>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</si>
  <si>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</si>
  <si>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</si>
  <si>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</si>
  <si>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</si>
  <si>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</si>
  <si>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</si>
  <si>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</si>
  <si>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</si>
  <si>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</si>
  <si>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</si>
  <si>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</si>
  <si>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</si>
  <si>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</si>
  <si>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</si>
  <si>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</si>
  <si>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</si>
  <si>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</si>
  <si>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</si>
  <si>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</si>
  <si>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</si>
  <si>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</si>
  <si>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</si>
  <si>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</si>
  <si>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</si>
  <si>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</si>
  <si>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</si>
  <si>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</si>
  <si>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</si>
  <si>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</si>
  <si>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</si>
  <si>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</si>
  <si>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</si>
  <si>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</si>
  <si>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</si>
  <si>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</si>
  <si>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</si>
  <si>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</si>
  <si>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</si>
  <si>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</si>
  <si>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</si>
  <si>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</si>
  <si>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</si>
  <si>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</si>
  <si>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</si>
  <si>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</si>
  <si>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</si>
  <si>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</si>
  <si>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</si>
  <si>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</si>
  <si>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</si>
  <si>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</si>
  <si>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</si>
  <si>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</si>
  <si>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</si>
  <si>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</si>
  <si>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</si>
  <si>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</si>
  <si>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</si>
  <si>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</si>
  <si>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</si>
  <si>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</si>
  <si>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</si>
  <si>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</si>
  <si>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</si>
  <si>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</si>
  <si>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</si>
  <si>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</si>
  <si>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</si>
  <si>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</si>
  <si>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</si>
  <si>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</si>
  <si>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</si>
  <si>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</si>
  <si>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</si>
  <si>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</si>
  <si>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</si>
  <si>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</si>
  <si>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</si>
  <si>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</si>
  <si>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</si>
  <si>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</si>
  <si>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</si>
  <si>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</si>
  <si>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</si>
  <si>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</si>
  <si>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</si>
  <si>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</si>
  <si>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</si>
  <si>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</si>
  <si>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</si>
  <si>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</si>
  <si>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</si>
  <si>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</si>
  <si>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</si>
  <si>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</si>
  <si>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</si>
  <si>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</si>
  <si>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</si>
  <si>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</si>
  <si>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</si>
  <si>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</si>
  <si>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</si>
  <si>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</si>
  <si>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</si>
  <si>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</si>
  <si>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</si>
  <si>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</si>
  <si>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</si>
  <si>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</si>
  <si>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</si>
  <si>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</si>
  <si>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</si>
  <si>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</si>
  <si>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</si>
  <si>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</si>
  <si>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</si>
  <si>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</si>
  <si>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</si>
  <si>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</si>
  <si>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</si>
  <si>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</si>
  <si>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</si>
  <si>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</si>
  <si>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</si>
  <si>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</si>
  <si>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</si>
  <si>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</si>
  <si>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</si>
  <si>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</si>
  <si>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</si>
  <si>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</si>
  <si>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</si>
  <si>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</si>
  <si>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</si>
  <si>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</si>
  <si>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</si>
  <si>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</si>
  <si>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</si>
  <si>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</si>
  <si>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</si>
  <si>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</si>
  <si>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</si>
  <si>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</si>
  <si>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</si>
  <si>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</si>
  <si>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</si>
  <si>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</si>
  <si>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</si>
  <si>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</si>
  <si>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</si>
  <si>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</si>
  <si>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</si>
  <si>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</si>
  <si>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</si>
  <si>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</si>
  <si>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</si>
  <si>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</si>
  <si>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</si>
  <si>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</si>
  <si>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</si>
  <si>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</si>
  <si>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</si>
  <si>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</si>
  <si>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</si>
  <si>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</si>
  <si>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</si>
  <si>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</si>
  <si>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</si>
  <si>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</si>
  <si>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</si>
  <si>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</si>
  <si>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</si>
  <si>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</si>
  <si>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</si>
  <si>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</si>
  <si>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</si>
  <si>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</si>
  <si>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</si>
  <si>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</si>
  <si>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</si>
  <si>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</si>
  <si>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</si>
  <si>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</si>
  <si>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</si>
  <si>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</si>
  <si>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</si>
  <si>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</si>
  <si>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</si>
  <si>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</si>
  <si>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</si>
  <si>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</si>
  <si>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</si>
  <si>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</si>
  <si>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</si>
  <si>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</si>
  <si>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</si>
  <si>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</si>
  <si>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</si>
  <si>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</si>
  <si>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</si>
  <si>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</si>
  <si>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</si>
  <si>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</si>
  <si>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</si>
  <si>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</si>
  <si>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</si>
  <si>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</si>
  <si>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</si>
  <si>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</si>
  <si>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</si>
  <si>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</si>
  <si>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</si>
  <si>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</si>
  <si>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</si>
  <si>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</si>
  <si>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</si>
  <si>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</si>
  <si>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</si>
  <si>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</si>
  <si>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</si>
  <si>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</si>
  <si>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</si>
  <si>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</si>
  <si>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</si>
  <si>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</si>
  <si>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</si>
  <si>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</si>
  <si>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</si>
  <si>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</si>
  <si>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</si>
  <si>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</si>
  <si>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</si>
  <si>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</si>
  <si>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</si>
  <si>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</si>
  <si>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</si>
  <si>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</si>
  <si>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</si>
  <si>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</si>
  <si>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</si>
  <si>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</si>
  <si>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</si>
  <si>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</si>
  <si>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West Grey M</t>
  </si>
  <si>
    <t>47624</t>
  </si>
  <si>
    <t>4205</t>
  </si>
  <si>
    <t>Grey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</si>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</sst>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42004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2095398</v>
      </c>
      <c r="F18" s="36">
        <v>3791395</v>
      </c>
      <c r="G18" s="36">
        <v>3811353</v>
      </c>
      <c r="H18" s="36">
        <v>3905687</v>
      </c>
      <c r="I18" s="36">
        <v>4499087</v>
      </c>
      <c r="J18" s="36">
        <v>4913325</v>
      </c>
      <c r="K18" s="36">
        <v>5183213</v>
      </c>
      <c r="L18" s="36">
        <v>5454424</v>
      </c>
      <c r="M18" s="36">
        <v>5812061</v>
      </c>
    </row>
    <row r="19" spans="1:13" ht="14.25" customHeight="1">
      <c r="A19" s="103">
        <f aca="true" t="shared" si="1" ref="A19:A31">VALUE(MID(D19,8,4))</f>
        <v>499</v>
      </c>
      <c r="C19" s="3" t="s">
        <v>351</v>
      </c>
      <c r="D19" s="9" t="s">
        <v>364</v>
      </c>
      <c r="E19" s="36">
        <v>34569</v>
      </c>
      <c r="F19" s="36">
        <v>53215</v>
      </c>
      <c r="G19" s="36">
        <v>35554</v>
      </c>
      <c r="H19" s="36">
        <v>37983</v>
      </c>
      <c r="I19" s="36">
        <v>37801</v>
      </c>
      <c r="J19" s="36">
        <v>38003</v>
      </c>
      <c r="K19" s="36">
        <v>37013</v>
      </c>
      <c r="L19" s="36">
        <v>37604</v>
      </c>
      <c r="M19" s="36">
        <v>38310</v>
      </c>
    </row>
    <row r="20" spans="1:13" ht="14.25" customHeight="1">
      <c r="A20" s="103">
        <f t="shared" si="1"/>
        <v>699</v>
      </c>
      <c r="C20" s="3" t="s">
        <v>352</v>
      </c>
      <c r="D20" s="9" t="s">
        <v>365</v>
      </c>
      <c r="E20" s="36">
        <v>1974000</v>
      </c>
      <c r="F20" s="36">
        <v>2092000</v>
      </c>
      <c r="G20" s="36">
        <v>2092000</v>
      </c>
      <c r="H20" s="36">
        <v>2096000</v>
      </c>
      <c r="I20" s="36">
        <v>2096000</v>
      </c>
      <c r="J20" s="36">
        <v>2259351</v>
      </c>
      <c r="K20" s="36">
        <v>2203049</v>
      </c>
      <c r="L20" s="36">
        <v>2213068</v>
      </c>
      <c r="M20" s="36">
        <v>2273202</v>
      </c>
    </row>
    <row r="21" spans="1:13" ht="14.25" customHeight="1">
      <c r="A21" s="103">
        <f t="shared" si="1"/>
        <v>810</v>
      </c>
      <c r="C21" s="3" t="s">
        <v>353</v>
      </c>
      <c r="D21" s="9" t="s">
        <v>366</v>
      </c>
      <c r="E21" s="36">
        <v>167767</v>
      </c>
      <c r="F21" s="36">
        <v>505502</v>
      </c>
      <c r="G21" s="36">
        <v>207244</v>
      </c>
      <c r="H21" s="36">
        <v>138831</v>
      </c>
      <c r="I21" s="36">
        <v>179616</v>
      </c>
      <c r="J21" s="36">
        <v>253023</v>
      </c>
      <c r="K21" s="36">
        <v>226255</v>
      </c>
      <c r="L21" s="36">
        <v>170857</v>
      </c>
      <c r="M21" s="36">
        <v>244633</v>
      </c>
    </row>
    <row r="22" spans="1:13" ht="14.25" customHeight="1">
      <c r="A22" s="103">
        <f t="shared" si="1"/>
        <v>820</v>
      </c>
      <c r="C22" s="3" t="s">
        <v>354</v>
      </c>
      <c r="D22" s="9" t="s">
        <v>367</v>
      </c>
      <c r="E22" s="36">
        <v>3019</v>
      </c>
      <c r="F22" s="36">
        <v>3733</v>
      </c>
      <c r="G22" s="36">
        <v>0</v>
      </c>
      <c r="H22" s="36">
        <v>0</v>
      </c>
      <c r="I22" s="36">
        <v>0</v>
      </c>
      <c r="J22" s="36">
        <v>0</v>
      </c>
      <c r="K22" s="36">
        <v>1164</v>
      </c>
      <c r="L22" s="36">
        <v>10693</v>
      </c>
      <c r="M22" s="36">
        <v>9555</v>
      </c>
    </row>
    <row r="23" spans="1:13" ht="14.25" customHeight="1">
      <c r="A23" s="103">
        <f t="shared" si="1"/>
        <v>1099</v>
      </c>
      <c r="C23" s="3" t="s">
        <v>355</v>
      </c>
      <c r="D23" s="9" t="s">
        <v>368</v>
      </c>
      <c r="E23" s="36">
        <v>20020</v>
      </c>
      <c r="F23" s="36">
        <v>3500</v>
      </c>
      <c r="G23" s="36">
        <v>4753</v>
      </c>
      <c r="H23" s="36">
        <v>4663</v>
      </c>
      <c r="I23" s="36">
        <v>31257</v>
      </c>
      <c r="J23" s="36">
        <v>216362</v>
      </c>
      <c r="K23" s="36">
        <v>207830</v>
      </c>
      <c r="L23" s="36">
        <v>75699</v>
      </c>
      <c r="M23" s="36">
        <v>212428</v>
      </c>
    </row>
    <row r="24" spans="1:13" ht="14.25" customHeight="1">
      <c r="A24" s="103">
        <f t="shared" si="1"/>
        <v>1299</v>
      </c>
      <c r="C24" s="3" t="s">
        <v>356</v>
      </c>
      <c r="D24" s="9" t="s">
        <v>369</v>
      </c>
      <c r="E24" s="36">
        <v>1417462</v>
      </c>
      <c r="F24" s="36">
        <v>1284746</v>
      </c>
      <c r="G24" s="36">
        <v>1336427</v>
      </c>
      <c r="H24" s="36">
        <v>1650728</v>
      </c>
      <c r="I24" s="36">
        <v>1732527</v>
      </c>
      <c r="J24" s="36">
        <v>1852955</v>
      </c>
      <c r="K24" s="36">
        <v>1933064</v>
      </c>
      <c r="L24" s="36">
        <v>2265313</v>
      </c>
      <c r="M24" s="36">
        <v>2345452</v>
      </c>
    </row>
    <row r="25" spans="1:13" ht="14.25" customHeight="1">
      <c r="A25" s="103">
        <f t="shared" si="1"/>
        <v>1499</v>
      </c>
      <c r="C25" s="3" t="s">
        <v>357</v>
      </c>
      <c r="D25" s="9" t="s">
        <v>370</v>
      </c>
      <c r="E25" s="36">
        <v>116118</v>
      </c>
      <c r="F25" s="36">
        <v>252718</v>
      </c>
      <c r="G25" s="36">
        <v>273414</v>
      </c>
      <c r="H25" s="36">
        <v>72134</v>
      </c>
      <c r="I25" s="36">
        <v>55258</v>
      </c>
      <c r="J25" s="36">
        <v>68578</v>
      </c>
      <c r="K25" s="36">
        <v>66033</v>
      </c>
      <c r="L25" s="36">
        <v>72412</v>
      </c>
      <c r="M25" s="36">
        <v>50362</v>
      </c>
    </row>
    <row r="26" spans="1:13" ht="14.25" customHeight="1">
      <c r="A26" s="103">
        <f t="shared" si="1"/>
        <v>1699</v>
      </c>
      <c r="C26" s="3" t="s">
        <v>358</v>
      </c>
      <c r="D26" s="9" t="s">
        <v>371</v>
      </c>
      <c r="E26" s="36">
        <v>170659</v>
      </c>
      <c r="F26" s="36">
        <v>177612</v>
      </c>
      <c r="G26" s="36">
        <v>205316</v>
      </c>
      <c r="H26" s="36">
        <v>211491</v>
      </c>
      <c r="I26" s="36">
        <v>179079</v>
      </c>
      <c r="J26" s="36">
        <v>211254</v>
      </c>
      <c r="K26" s="36">
        <v>224622</v>
      </c>
      <c r="L26" s="36">
        <v>258251</v>
      </c>
      <c r="M26" s="36">
        <v>273630</v>
      </c>
    </row>
    <row r="27" spans="1:13" ht="14.25" customHeight="1">
      <c r="A27" s="103">
        <f t="shared" si="1"/>
        <v>1899</v>
      </c>
      <c r="C27" s="3" t="s">
        <v>359</v>
      </c>
      <c r="D27" s="9" t="s">
        <v>372</v>
      </c>
      <c r="E27" s="36">
        <v>138375</v>
      </c>
      <c r="F27" s="36">
        <v>146757</v>
      </c>
      <c r="G27" s="36">
        <v>154616</v>
      </c>
      <c r="H27" s="36">
        <v>217402</v>
      </c>
      <c r="I27" s="36">
        <v>146076</v>
      </c>
      <c r="J27" s="36">
        <v>249993</v>
      </c>
      <c r="K27" s="36">
        <v>92003</v>
      </c>
      <c r="L27" s="36">
        <v>79638</v>
      </c>
      <c r="M27" s="36">
        <v>100041</v>
      </c>
    </row>
    <row r="28" spans="1:13" ht="14.25" customHeight="1">
      <c r="A28" s="103">
        <f t="shared" si="1"/>
        <v>9910</v>
      </c>
      <c r="C28" s="4" t="s">
        <v>360</v>
      </c>
      <c r="D28" s="2" t="s">
        <v>373</v>
      </c>
      <c r="E28" s="36">
        <v>6137387</v>
      </c>
      <c r="F28" s="36">
        <v>8311178</v>
      </c>
      <c r="G28" s="36">
        <v>8120677</v>
      </c>
      <c r="H28" s="36">
        <v>8334919</v>
      </c>
      <c r="I28" s="36">
        <v>8956701</v>
      </c>
      <c r="J28" s="36">
        <v>10062844</v>
      </c>
      <c r="K28" s="36">
        <v>10174246</v>
      </c>
      <c r="L28" s="36">
        <v>10637959</v>
      </c>
      <c r="M28" s="36">
        <v>11359674</v>
      </c>
    </row>
    <row r="29" spans="1:13" ht="14.25" customHeight="1">
      <c r="A29" s="103">
        <f t="shared" si="1"/>
        <v>3010</v>
      </c>
      <c r="C29" s="3" t="s">
        <v>361</v>
      </c>
      <c r="D29" s="9" t="s">
        <v>374</v>
      </c>
      <c r="E29" s="36">
        <v>76008</v>
      </c>
      <c r="F29" s="36">
        <v>224548</v>
      </c>
      <c r="G29" s="36">
        <v>0</v>
      </c>
      <c r="H29" s="36">
        <v>0</v>
      </c>
      <c r="I29" s="36">
        <v>0</v>
      </c>
      <c r="J29" s="36">
        <v>0</v>
      </c>
      <c r="K29" s="36">
        <v>0</v>
      </c>
      <c r="L29" s="36">
        <v>0</v>
      </c>
      <c r="M29" s="36">
        <v>0</v>
      </c>
    </row>
    <row r="30" spans="1:13" ht="27">
      <c r="A30" s="103">
        <f t="shared" si="1"/>
        <v>3020</v>
      </c>
      <c r="C30" s="8" t="s">
        <v>277</v>
      </c>
      <c r="D30" s="9" t="s">
        <v>40</v>
      </c>
      <c r="E30" s="36">
        <v>2192540</v>
      </c>
      <c r="F30" s="36">
        <v>79473</v>
      </c>
      <c r="G30" s="36">
        <v>52069</v>
      </c>
      <c r="H30" s="36">
        <v>109839</v>
      </c>
      <c r="I30" s="36">
        <v>86215</v>
      </c>
      <c r="J30" s="36">
        <v>53274</v>
      </c>
      <c r="K30" s="36">
        <v>74007</v>
      </c>
      <c r="L30" s="36">
        <v>516661</v>
      </c>
      <c r="M30" s="36">
        <v>195576</v>
      </c>
    </row>
    <row r="31" spans="1:13" ht="14.25" customHeight="1">
      <c r="A31" s="103">
        <f t="shared" si="1"/>
        <v>9930</v>
      </c>
      <c r="C31" s="4" t="s">
        <v>362</v>
      </c>
      <c r="D31" s="2" t="s">
        <v>41</v>
      </c>
      <c r="E31" s="36">
        <v>8405935</v>
      </c>
      <c r="F31" s="36">
        <v>8615199</v>
      </c>
      <c r="G31" s="36">
        <v>8172746</v>
      </c>
      <c r="H31" s="36">
        <v>8444758</v>
      </c>
      <c r="I31" s="36">
        <v>9042916</v>
      </c>
      <c r="J31" s="36">
        <v>10116118</v>
      </c>
      <c r="K31" s="36">
        <v>10248253</v>
      </c>
      <c r="L31" s="36">
        <v>11154620</v>
      </c>
      <c r="M31" s="36">
        <v>11555250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247154</v>
      </c>
      <c r="F39" s="36">
        <v>-9708</v>
      </c>
      <c r="G39" s="36">
        <v>145163</v>
      </c>
      <c r="H39" s="36">
        <v>165401</v>
      </c>
      <c r="I39" s="36">
        <v>15480</v>
      </c>
      <c r="J39" s="36">
        <v>-56870</v>
      </c>
      <c r="K39" s="36">
        <v>53824</v>
      </c>
      <c r="L39" s="36">
        <v>-609870</v>
      </c>
      <c r="M39" s="36">
        <v>-63363</v>
      </c>
    </row>
    <row r="40" spans="1:13" ht="14.25" customHeight="1">
      <c r="A40" s="103">
        <f t="shared" si="2"/>
        <v>5020</v>
      </c>
      <c r="C40" s="3" t="s">
        <v>362</v>
      </c>
      <c r="D40" s="10" t="s">
        <v>465</v>
      </c>
      <c r="E40" s="71">
        <v>8405935</v>
      </c>
      <c r="F40" s="71">
        <v>8615199</v>
      </c>
      <c r="G40" s="36">
        <v>8172746</v>
      </c>
      <c r="H40" s="36">
        <v>8444758</v>
      </c>
      <c r="I40" s="36">
        <v>9042916</v>
      </c>
      <c r="J40" s="36">
        <v>10116118</v>
      </c>
      <c r="K40" s="36">
        <v>10248253</v>
      </c>
      <c r="L40" s="36">
        <v>11154620</v>
      </c>
      <c r="M40" s="36">
        <v>11555250</v>
      </c>
    </row>
    <row r="41" spans="1:13" ht="14.25" customHeight="1">
      <c r="A41" s="103">
        <f t="shared" si="2"/>
        <v>5042</v>
      </c>
      <c r="B41" s="216" t="s">
        <v>280</v>
      </c>
      <c r="C41" s="229"/>
      <c r="D41" s="10" t="s">
        <v>466</v>
      </c>
      <c r="E41" s="65">
        <v>8780944</v>
      </c>
      <c r="F41" s="65">
        <v>8491651</v>
      </c>
      <c r="G41" s="36">
        <v>8152508</v>
      </c>
      <c r="H41" s="36">
        <v>8594679</v>
      </c>
      <c r="I41" s="36">
        <v>9115266</v>
      </c>
      <c r="J41" s="36">
        <v>10005424</v>
      </c>
      <c r="K41" s="36">
        <v>10911947</v>
      </c>
      <c r="L41" s="36">
        <v>10608113</v>
      </c>
      <c r="M41" s="36">
        <v>11413113</v>
      </c>
    </row>
    <row r="42" spans="1:13" ht="14.25" customHeight="1">
      <c r="A42" s="103">
        <f t="shared" si="2"/>
        <v>5050</v>
      </c>
      <c r="C42" s="6" t="s">
        <v>281</v>
      </c>
      <c r="D42" s="10" t="s">
        <v>467</v>
      </c>
      <c r="E42" s="36">
        <v>118147</v>
      </c>
      <c r="F42" s="36">
        <v>31323</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-9708</v>
      </c>
      <c r="F44" s="36">
        <v>145163</v>
      </c>
      <c r="G44" s="36">
        <v>165401</v>
      </c>
      <c r="H44" s="36">
        <v>15480</v>
      </c>
      <c r="I44" s="36">
        <v>-56870</v>
      </c>
      <c r="J44" s="36">
        <v>53824</v>
      </c>
      <c r="K44" s="36">
        <v>-609870</v>
      </c>
      <c r="L44" s="36">
        <v>-63363</v>
      </c>
      <c r="M44" s="36">
        <v>78774</v>
      </c>
    </row>
    <row r="45" spans="1:5" ht="6" customHeight="1">
      <c r="A45" s="103"/>
      <c r="E45" s="46"/>
    </row>
    <row r="46" spans="1:13" ht="15">
      <c r="A46" s="103"/>
      <c r="B46" s="218" t="s">
        <v>284</v>
      </c>
      <c r="C46" s="219"/>
      <c r="D46" s="2" t="s">
        <v>334</v>
      </c>
      <c r="E46" s="61">
        <v>-375009</v>
      </c>
      <c r="F46" s="61">
        <v>123548</v>
      </c>
      <c r="G46" s="61">
        <v>20238</v>
      </c>
      <c r="H46" s="61">
        <v>-149921</v>
      </c>
      <c r="I46" s="61">
        <v>-72350</v>
      </c>
      <c r="J46" s="61">
        <v>110694</v>
      </c>
      <c r="K46" s="61">
        <v>-663694</v>
      </c>
      <c r="L46" s="61">
        <v>546507</v>
      </c>
      <c r="M46" s="61">
        <v>142137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2125562</v>
      </c>
      <c r="F57" s="36">
        <v>2363881</v>
      </c>
      <c r="G57" s="36">
        <v>2918799</v>
      </c>
      <c r="H57" s="36">
        <v>3296065</v>
      </c>
      <c r="I57" s="36">
        <v>3558186</v>
      </c>
      <c r="J57" s="36">
        <v>3825290</v>
      </c>
      <c r="K57" s="36">
        <v>4020894</v>
      </c>
      <c r="L57" s="36">
        <v>4351609</v>
      </c>
      <c r="M57" s="36">
        <v>4634201</v>
      </c>
    </row>
    <row r="58" spans="1:13" ht="14.25" customHeight="1">
      <c r="A58" s="103">
        <f t="shared" si="3"/>
        <v>9910</v>
      </c>
      <c r="C58" s="3" t="s">
        <v>396</v>
      </c>
      <c r="D58" s="9" t="s">
        <v>377</v>
      </c>
      <c r="E58" s="36">
        <v>14436</v>
      </c>
      <c r="F58" s="36">
        <v>9521</v>
      </c>
      <c r="G58" s="36">
        <v>27615</v>
      </c>
      <c r="H58" s="36">
        <v>43698</v>
      </c>
      <c r="I58" s="36">
        <v>47528</v>
      </c>
      <c r="J58" s="36">
        <v>51850</v>
      </c>
      <c r="K58" s="36">
        <v>58434</v>
      </c>
      <c r="L58" s="36">
        <v>131634</v>
      </c>
      <c r="M58" s="36">
        <v>166015</v>
      </c>
    </row>
    <row r="59" spans="1:13" ht="14.25" customHeight="1">
      <c r="A59" s="103">
        <f t="shared" si="3"/>
        <v>9910</v>
      </c>
      <c r="C59" s="3" t="s">
        <v>387</v>
      </c>
      <c r="D59" s="9" t="s">
        <v>378</v>
      </c>
      <c r="E59" s="36">
        <v>2069338</v>
      </c>
      <c r="F59" s="36">
        <v>2557394</v>
      </c>
      <c r="G59" s="36">
        <v>2642804</v>
      </c>
      <c r="H59" s="36">
        <v>2945953</v>
      </c>
      <c r="I59" s="36">
        <v>3061946</v>
      </c>
      <c r="J59" s="36">
        <v>3260689</v>
      </c>
      <c r="K59" s="36">
        <v>3461740</v>
      </c>
      <c r="L59" s="36">
        <v>3559081</v>
      </c>
      <c r="M59" s="36">
        <v>3761491</v>
      </c>
    </row>
    <row r="60" spans="1:13" ht="14.25" customHeight="1">
      <c r="A60" s="103">
        <f t="shared" si="3"/>
        <v>9910</v>
      </c>
      <c r="C60" s="3" t="s">
        <v>388</v>
      </c>
      <c r="D60" s="9" t="s">
        <v>379</v>
      </c>
      <c r="E60" s="36">
        <v>1280663</v>
      </c>
      <c r="F60" s="36">
        <v>1183527</v>
      </c>
      <c r="G60" s="36">
        <v>751506</v>
      </c>
      <c r="H60" s="36">
        <v>865370</v>
      </c>
      <c r="I60" s="36">
        <v>1061618</v>
      </c>
      <c r="J60" s="36">
        <v>1069380</v>
      </c>
      <c r="K60" s="36">
        <v>980468</v>
      </c>
      <c r="L60" s="36">
        <v>918281</v>
      </c>
      <c r="M60" s="36">
        <v>990310</v>
      </c>
    </row>
    <row r="61" spans="1:13" ht="14.25" customHeight="1">
      <c r="A61" s="103">
        <f t="shared" si="3"/>
        <v>9910</v>
      </c>
      <c r="C61" s="3" t="s">
        <v>394</v>
      </c>
      <c r="D61" s="9" t="s">
        <v>380</v>
      </c>
      <c r="E61" s="36">
        <v>64263</v>
      </c>
      <c r="F61" s="36">
        <v>44988</v>
      </c>
      <c r="G61" s="36">
        <v>122703</v>
      </c>
      <c r="H61" s="36">
        <v>63811</v>
      </c>
      <c r="I61" s="36">
        <v>22419</v>
      </c>
      <c r="J61" s="36">
        <v>14480</v>
      </c>
      <c r="K61" s="36">
        <v>54328</v>
      </c>
      <c r="L61" s="36">
        <v>25150</v>
      </c>
      <c r="M61" s="36">
        <v>73187</v>
      </c>
    </row>
    <row r="62" spans="1:13" ht="14.25" customHeight="1">
      <c r="A62" s="103">
        <f t="shared" si="3"/>
        <v>9910</v>
      </c>
      <c r="C62" s="3" t="s">
        <v>395</v>
      </c>
      <c r="D62" s="9" t="s">
        <v>381</v>
      </c>
      <c r="E62" s="36">
        <v>1761134</v>
      </c>
      <c r="F62" s="36">
        <v>158678</v>
      </c>
      <c r="G62" s="36">
        <v>163577</v>
      </c>
      <c r="H62" s="36">
        <v>249318</v>
      </c>
      <c r="I62" s="36">
        <v>348911</v>
      </c>
      <c r="J62" s="36">
        <v>433215</v>
      </c>
      <c r="K62" s="36">
        <v>432686</v>
      </c>
      <c r="L62" s="36">
        <v>263799</v>
      </c>
      <c r="M62" s="36">
        <v>484946</v>
      </c>
    </row>
    <row r="63" spans="1:13" ht="14.25" customHeight="1">
      <c r="A63" s="103">
        <f t="shared" si="3"/>
        <v>9910</v>
      </c>
      <c r="C63" s="3" t="s">
        <v>397</v>
      </c>
      <c r="D63" s="9" t="s">
        <v>383</v>
      </c>
      <c r="E63" s="36">
        <v>20214</v>
      </c>
      <c r="F63" s="36">
        <v>143026</v>
      </c>
      <c r="G63" s="36">
        <v>11185</v>
      </c>
      <c r="H63" s="36">
        <v>56713</v>
      </c>
      <c r="I63" s="36">
        <v>71256</v>
      </c>
      <c r="J63" s="36">
        <v>78379</v>
      </c>
      <c r="K63" s="36">
        <v>122166</v>
      </c>
      <c r="L63" s="36">
        <v>449475</v>
      </c>
      <c r="M63" s="36">
        <v>289934</v>
      </c>
    </row>
    <row r="64" spans="1:13" ht="14.25" customHeight="1">
      <c r="A64" s="103">
        <f t="shared" si="3"/>
        <v>9910</v>
      </c>
      <c r="C64" s="3" t="s">
        <v>398</v>
      </c>
      <c r="D64" s="9" t="s">
        <v>384</v>
      </c>
      <c r="E64" s="36">
        <v>1445334</v>
      </c>
      <c r="F64" s="36">
        <v>2030636</v>
      </c>
      <c r="G64" s="36">
        <v>1514319</v>
      </c>
      <c r="H64" s="36">
        <v>1073751</v>
      </c>
      <c r="I64" s="36">
        <v>943402</v>
      </c>
      <c r="J64" s="36">
        <v>1272141</v>
      </c>
      <c r="K64" s="36">
        <v>1781231</v>
      </c>
      <c r="L64" s="36">
        <v>909084</v>
      </c>
      <c r="M64" s="36">
        <v>1013029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142000</v>
      </c>
      <c r="L67" s="36">
        <v>327600</v>
      </c>
      <c r="M67" s="36">
        <v>172504</v>
      </c>
    </row>
    <row r="68" spans="1:13" ht="14.25" customHeight="1">
      <c r="A68" s="103">
        <f t="shared" si="3"/>
        <v>9910</v>
      </c>
      <c r="B68" s="5"/>
      <c r="C68" s="4" t="s">
        <v>614</v>
      </c>
      <c r="D68" s="2" t="s">
        <v>93</v>
      </c>
      <c r="E68" s="36">
        <v>8780944</v>
      </c>
      <c r="F68" s="36">
        <v>8491651</v>
      </c>
      <c r="G68" s="36">
        <v>8152508</v>
      </c>
      <c r="H68" s="36">
        <v>8594679</v>
      </c>
      <c r="I68" s="36">
        <v>9115266</v>
      </c>
      <c r="J68" s="36">
        <v>10005424</v>
      </c>
      <c r="K68" s="36">
        <v>11053947</v>
      </c>
      <c r="L68" s="36">
        <v>10935713</v>
      </c>
      <c r="M68" s="36">
        <v>11585617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1927852</v>
      </c>
      <c r="F71" s="36">
        <v>452253</v>
      </c>
      <c r="G71" s="36">
        <v>1084479</v>
      </c>
      <c r="H71" s="36">
        <v>1088222</v>
      </c>
      <c r="I71" s="36">
        <v>976558</v>
      </c>
      <c r="J71" s="36">
        <v>1185433</v>
      </c>
      <c r="K71" s="36">
        <v>1030033</v>
      </c>
      <c r="L71" s="36">
        <v>1687774</v>
      </c>
      <c r="M71" s="36">
        <v>1194569</v>
      </c>
    </row>
    <row r="72" spans="1:13" ht="14.25" customHeight="1">
      <c r="A72" s="103">
        <f t="shared" si="4"/>
        <v>499</v>
      </c>
      <c r="C72" s="3" t="s">
        <v>96</v>
      </c>
      <c r="D72" s="9" t="s">
        <v>271</v>
      </c>
      <c r="E72" s="36">
        <v>1582182</v>
      </c>
      <c r="F72" s="36">
        <v>2178538</v>
      </c>
      <c r="G72" s="36">
        <v>2160661</v>
      </c>
      <c r="H72" s="36">
        <v>2422406</v>
      </c>
      <c r="I72" s="36">
        <v>2727773</v>
      </c>
      <c r="J72" s="36">
        <v>3436774</v>
      </c>
      <c r="K72" s="36">
        <v>3598871</v>
      </c>
      <c r="L72" s="36">
        <v>3721443</v>
      </c>
      <c r="M72" s="36">
        <v>3949638</v>
      </c>
    </row>
    <row r="73" spans="1:13" ht="14.25" customHeight="1">
      <c r="A73" s="103">
        <f t="shared" si="4"/>
        <v>699</v>
      </c>
      <c r="C73" s="6" t="s">
        <v>97</v>
      </c>
      <c r="D73" s="9" t="s">
        <v>272</v>
      </c>
      <c r="E73" s="36">
        <v>3110204</v>
      </c>
      <c r="F73" s="36">
        <v>3462399</v>
      </c>
      <c r="G73" s="36">
        <v>2874522</v>
      </c>
      <c r="H73" s="36">
        <v>2914170</v>
      </c>
      <c r="I73" s="36">
        <v>3012038</v>
      </c>
      <c r="J73" s="36">
        <v>2933305</v>
      </c>
      <c r="K73" s="36">
        <v>3132198</v>
      </c>
      <c r="L73" s="36">
        <v>3273714</v>
      </c>
      <c r="M73" s="36">
        <v>3368330</v>
      </c>
    </row>
    <row r="74" spans="1:13" ht="14.25" customHeight="1">
      <c r="A74" s="103">
        <f t="shared" si="4"/>
        <v>899</v>
      </c>
      <c r="C74" s="6" t="s">
        <v>98</v>
      </c>
      <c r="D74" s="9" t="s">
        <v>273</v>
      </c>
      <c r="E74" s="36">
        <v>1088513</v>
      </c>
      <c r="F74" s="36">
        <v>1226877</v>
      </c>
      <c r="G74" s="36">
        <v>1017218</v>
      </c>
      <c r="H74" s="36">
        <v>1180858</v>
      </c>
      <c r="I74" s="36">
        <v>1303735</v>
      </c>
      <c r="J74" s="36">
        <v>1320524</v>
      </c>
      <c r="K74" s="36">
        <v>1931561</v>
      </c>
      <c r="L74" s="36">
        <v>673948</v>
      </c>
      <c r="M74" s="36">
        <v>1583402</v>
      </c>
    </row>
    <row r="75" spans="1:13" ht="14.25" customHeight="1">
      <c r="A75" s="103">
        <f t="shared" si="4"/>
        <v>1099</v>
      </c>
      <c r="C75" s="6" t="s">
        <v>99</v>
      </c>
      <c r="D75" s="9" t="s">
        <v>105</v>
      </c>
      <c r="E75" s="36">
        <v>34887</v>
      </c>
      <c r="F75" s="36">
        <v>42436</v>
      </c>
      <c r="G75" s="36">
        <v>34338</v>
      </c>
      <c r="H75" s="36">
        <v>56052</v>
      </c>
      <c r="I75" s="36">
        <v>50873</v>
      </c>
      <c r="J75" s="36">
        <v>56195</v>
      </c>
      <c r="K75" s="36">
        <v>50081</v>
      </c>
      <c r="L75" s="36">
        <v>68818</v>
      </c>
      <c r="M75" s="36">
        <v>68071</v>
      </c>
    </row>
    <row r="76" spans="1:13" ht="14.25" customHeight="1">
      <c r="A76" s="103">
        <f t="shared" si="4"/>
        <v>1299</v>
      </c>
      <c r="C76" s="6" t="s">
        <v>100</v>
      </c>
      <c r="D76" s="9" t="s">
        <v>106</v>
      </c>
      <c r="E76" s="36">
        <v>739</v>
      </c>
      <c r="F76" s="36">
        <v>55713</v>
      </c>
      <c r="G76" s="36">
        <v>32184</v>
      </c>
      <c r="H76" s="36">
        <v>14588</v>
      </c>
      <c r="I76" s="36">
        <v>18016</v>
      </c>
      <c r="J76" s="36">
        <v>19615</v>
      </c>
      <c r="K76" s="36">
        <v>15977</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933065</v>
      </c>
      <c r="F78" s="36">
        <v>944313</v>
      </c>
      <c r="G78" s="36">
        <v>832776</v>
      </c>
      <c r="H78" s="36">
        <v>827883</v>
      </c>
      <c r="I78" s="36">
        <v>859700</v>
      </c>
      <c r="J78" s="36">
        <v>900088</v>
      </c>
      <c r="K78" s="36">
        <v>1064566</v>
      </c>
      <c r="L78" s="36">
        <v>1211272</v>
      </c>
      <c r="M78" s="36">
        <v>1095632</v>
      </c>
    </row>
    <row r="79" spans="1:13" ht="14.25" customHeight="1">
      <c r="A79" s="103">
        <f t="shared" si="4"/>
        <v>1899</v>
      </c>
      <c r="C79" s="6" t="s">
        <v>103</v>
      </c>
      <c r="D79" s="9" t="s">
        <v>109</v>
      </c>
      <c r="E79" s="36">
        <v>103502</v>
      </c>
      <c r="F79" s="36">
        <v>129122</v>
      </c>
      <c r="G79" s="36">
        <v>116330</v>
      </c>
      <c r="H79" s="36">
        <v>90500</v>
      </c>
      <c r="I79" s="36">
        <v>166573</v>
      </c>
      <c r="J79" s="36">
        <v>153490</v>
      </c>
      <c r="K79" s="36">
        <v>230660</v>
      </c>
      <c r="L79" s="36">
        <v>298744</v>
      </c>
      <c r="M79" s="36">
        <v>325975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8780944</v>
      </c>
      <c r="F82" s="36">
        <v>8491651</v>
      </c>
      <c r="G82" s="36">
        <v>8152508</v>
      </c>
      <c r="H82" s="36">
        <v>8594679</v>
      </c>
      <c r="I82" s="36">
        <v>9115266</v>
      </c>
      <c r="J82" s="36">
        <v>10005424</v>
      </c>
      <c r="K82" s="36">
        <v>11053947</v>
      </c>
      <c r="L82" s="36">
        <v>10935713</v>
      </c>
      <c r="M82" s="36">
        <v>11585617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200000</v>
      </c>
      <c r="F87" s="54">
        <v>272</v>
      </c>
      <c r="G87" s="54">
        <v>302310</v>
      </c>
      <c r="H87" s="54">
        <v>49381</v>
      </c>
      <c r="I87" s="54">
        <v>424050</v>
      </c>
      <c r="J87" s="54">
        <v>580865</v>
      </c>
      <c r="K87" s="54">
        <v>2551935</v>
      </c>
      <c r="L87" s="54">
        <v>337210</v>
      </c>
      <c r="M87" s="54">
        <v>2775850</v>
      </c>
    </row>
    <row r="88" spans="1:13" ht="13.5">
      <c r="A88" s="103">
        <f t="shared" si="5"/>
        <v>699</v>
      </c>
      <c r="C88" s="3" t="s">
        <v>49</v>
      </c>
      <c r="D88" s="9" t="s">
        <v>50</v>
      </c>
      <c r="E88" s="54">
        <v>35567</v>
      </c>
      <c r="F88" s="54">
        <v>48929</v>
      </c>
      <c r="G88" s="54">
        <v>0</v>
      </c>
      <c r="H88" s="54">
        <v>104333</v>
      </c>
      <c r="I88" s="54">
        <v>75410</v>
      </c>
      <c r="J88" s="54">
        <v>95854</v>
      </c>
      <c r="K88" s="54">
        <v>33855</v>
      </c>
      <c r="L88" s="54">
        <v>5152</v>
      </c>
      <c r="M88" s="54">
        <v>17637</v>
      </c>
    </row>
    <row r="89" spans="1:13" ht="13.5">
      <c r="A89" s="103">
        <f t="shared" si="5"/>
        <v>810</v>
      </c>
      <c r="C89" s="3" t="s">
        <v>51</v>
      </c>
      <c r="D89" s="9" t="s">
        <v>52</v>
      </c>
      <c r="E89" s="54">
        <v>1053</v>
      </c>
      <c r="F89" s="54">
        <v>2540</v>
      </c>
      <c r="G89" s="54">
        <v>0</v>
      </c>
      <c r="H89" s="54">
        <v>0</v>
      </c>
      <c r="I89" s="54">
        <v>0</v>
      </c>
      <c r="J89" s="54">
        <v>0</v>
      </c>
      <c r="K89" s="54">
        <v>0</v>
      </c>
      <c r="L89" s="54">
        <v>0</v>
      </c>
      <c r="M89" s="54">
        <v>0</v>
      </c>
    </row>
    <row r="90" spans="1:13" ht="13.5">
      <c r="A90" s="103">
        <f t="shared" si="5"/>
        <v>820</v>
      </c>
      <c r="C90" s="3" t="s">
        <v>53</v>
      </c>
      <c r="D90" s="9" t="s">
        <v>54</v>
      </c>
      <c r="E90" s="54">
        <v>0</v>
      </c>
      <c r="F90" s="54">
        <v>139276</v>
      </c>
      <c r="G90" s="54">
        <v>0</v>
      </c>
      <c r="H90" s="54">
        <v>1674</v>
      </c>
      <c r="I90" s="54">
        <v>0</v>
      </c>
      <c r="J90" s="54">
        <v>0</v>
      </c>
      <c r="K90" s="54">
        <v>0</v>
      </c>
      <c r="L90" s="54">
        <v>0</v>
      </c>
      <c r="M90" s="54">
        <v>0</v>
      </c>
    </row>
    <row r="91" spans="1:13" ht="13.5">
      <c r="A91" s="103">
        <f t="shared" si="5"/>
        <v>830</v>
      </c>
      <c r="C91" s="3" t="s">
        <v>55</v>
      </c>
      <c r="D91" s="9" t="s">
        <v>56</v>
      </c>
      <c r="E91" s="54">
        <v>2049575</v>
      </c>
      <c r="F91" s="54">
        <v>0</v>
      </c>
      <c r="G91" s="54">
        <v>0</v>
      </c>
      <c r="H91" s="54">
        <v>0</v>
      </c>
      <c r="I91" s="54">
        <v>0</v>
      </c>
      <c r="J91" s="54">
        <v>0</v>
      </c>
      <c r="K91" s="54">
        <v>0</v>
      </c>
      <c r="L91" s="54">
        <v>0</v>
      </c>
      <c r="M91" s="54">
        <v>0</v>
      </c>
    </row>
    <row r="92" spans="1:13" ht="13.5">
      <c r="A92" s="103">
        <f t="shared" si="5"/>
        <v>840</v>
      </c>
      <c r="C92" s="3" t="s">
        <v>57</v>
      </c>
      <c r="D92" s="9" t="s">
        <v>58</v>
      </c>
      <c r="E92" s="54">
        <v>1000</v>
      </c>
      <c r="F92" s="54">
        <v>1781</v>
      </c>
      <c r="G92" s="54">
        <v>0</v>
      </c>
      <c r="H92" s="54">
        <v>0</v>
      </c>
      <c r="I92" s="54">
        <v>0</v>
      </c>
      <c r="J92" s="54">
        <v>332</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22812</v>
      </c>
      <c r="F94" s="54">
        <v>84409</v>
      </c>
      <c r="G94" s="54">
        <v>43476</v>
      </c>
      <c r="H94" s="54">
        <v>101269</v>
      </c>
      <c r="I94" s="54">
        <v>118149</v>
      </c>
      <c r="J94" s="54">
        <v>41585</v>
      </c>
      <c r="K94" s="54">
        <v>65954</v>
      </c>
      <c r="L94" s="54">
        <v>135815</v>
      </c>
      <c r="M94" s="54">
        <v>419282</v>
      </c>
    </row>
    <row r="95" spans="1:13" ht="27">
      <c r="A95" s="103"/>
      <c r="C95" s="3" t="s">
        <v>62</v>
      </c>
      <c r="D95" s="53" t="s">
        <v>496</v>
      </c>
      <c r="E95" s="54">
        <v>10873</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45000</v>
      </c>
      <c r="G98" s="54">
        <v>596117</v>
      </c>
      <c r="H98" s="54">
        <v>80000</v>
      </c>
      <c r="I98" s="54">
        <v>114924</v>
      </c>
      <c r="J98" s="54">
        <v>378298</v>
      </c>
      <c r="K98" s="54">
        <v>186700</v>
      </c>
      <c r="L98" s="54">
        <v>1334415</v>
      </c>
      <c r="M98" s="54">
        <v>1319526</v>
      </c>
    </row>
    <row r="99" spans="1:13" ht="13.5">
      <c r="A99" s="103">
        <f>VALUE(MID(D99,8,4))</f>
        <v>2010</v>
      </c>
      <c r="C99" s="3" t="s">
        <v>65</v>
      </c>
      <c r="D99" s="9" t="s">
        <v>66</v>
      </c>
      <c r="E99" s="54">
        <v>1430459</v>
      </c>
      <c r="F99" s="54">
        <v>1542714</v>
      </c>
      <c r="G99" s="54">
        <v>1147673</v>
      </c>
      <c r="H99" s="54">
        <v>741943</v>
      </c>
      <c r="I99" s="54">
        <v>687110</v>
      </c>
      <c r="J99" s="54">
        <v>670000</v>
      </c>
      <c r="K99" s="54">
        <v>1474997</v>
      </c>
      <c r="L99" s="54">
        <v>335396</v>
      </c>
      <c r="M99" s="54">
        <v>548855</v>
      </c>
    </row>
    <row r="100" spans="1:13" ht="13.5">
      <c r="A100" s="103">
        <f>VALUE(MID(D100,8,4))</f>
        <v>2020</v>
      </c>
      <c r="C100" s="3" t="s">
        <v>516</v>
      </c>
      <c r="D100" s="9" t="s">
        <v>67</v>
      </c>
      <c r="E100" s="54">
        <v>168150</v>
      </c>
      <c r="F100" s="54">
        <v>95344</v>
      </c>
      <c r="G100" s="54">
        <v>664247</v>
      </c>
      <c r="H100" s="54">
        <v>431470</v>
      </c>
      <c r="I100" s="54">
        <v>404927</v>
      </c>
      <c r="J100" s="54">
        <v>235369</v>
      </c>
      <c r="K100" s="54">
        <v>312044</v>
      </c>
      <c r="L100" s="54">
        <v>239904</v>
      </c>
      <c r="M100" s="54">
        <v>631042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3919489</v>
      </c>
      <c r="F102" s="59">
        <v>1960265</v>
      </c>
      <c r="G102" s="59">
        <v>2753823</v>
      </c>
      <c r="H102" s="59">
        <v>1510070</v>
      </c>
      <c r="I102" s="59">
        <v>1824570</v>
      </c>
      <c r="J102" s="59">
        <v>2002303</v>
      </c>
      <c r="K102" s="59">
        <v>4625485</v>
      </c>
      <c r="L102" s="59">
        <v>2387892</v>
      </c>
      <c r="M102" s="59">
        <v>5712192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17528</v>
      </c>
      <c r="F105" s="54">
        <v>405461</v>
      </c>
      <c r="G105" s="54">
        <v>654891</v>
      </c>
      <c r="H105" s="54">
        <v>9186</v>
      </c>
      <c r="I105" s="54">
        <v>2694</v>
      </c>
      <c r="J105" s="54">
        <v>40332</v>
      </c>
      <c r="K105" s="54">
        <v>3658</v>
      </c>
      <c r="L105" s="54">
        <v>594</v>
      </c>
      <c r="M105" s="54">
        <v>32648</v>
      </c>
    </row>
    <row r="106" spans="1:13" ht="13.5">
      <c r="A106" s="103">
        <f t="shared" si="6"/>
        <v>499</v>
      </c>
      <c r="C106" s="3" t="s">
        <v>72</v>
      </c>
      <c r="D106" s="9" t="s">
        <v>73</v>
      </c>
      <c r="E106" s="54">
        <v>100959</v>
      </c>
      <c r="F106" s="54">
        <v>121488</v>
      </c>
      <c r="G106" s="54">
        <v>409781</v>
      </c>
      <c r="H106" s="54">
        <v>70419</v>
      </c>
      <c r="I106" s="54">
        <v>79983</v>
      </c>
      <c r="J106" s="54">
        <v>550903</v>
      </c>
      <c r="K106" s="54">
        <v>122953</v>
      </c>
      <c r="L106" s="54">
        <v>264338</v>
      </c>
      <c r="M106" s="54">
        <v>123733</v>
      </c>
    </row>
    <row r="107" spans="1:13" ht="13.5">
      <c r="A107" s="103">
        <f t="shared" si="6"/>
        <v>699</v>
      </c>
      <c r="C107" s="3" t="s">
        <v>74</v>
      </c>
      <c r="D107" s="9" t="s">
        <v>75</v>
      </c>
      <c r="E107" s="54">
        <v>1180692</v>
      </c>
      <c r="F107" s="54">
        <v>835277</v>
      </c>
      <c r="G107" s="54">
        <v>996868</v>
      </c>
      <c r="H107" s="54">
        <v>864951</v>
      </c>
      <c r="I107" s="54">
        <v>782501</v>
      </c>
      <c r="J107" s="54">
        <v>598012</v>
      </c>
      <c r="K107" s="54">
        <v>3087523</v>
      </c>
      <c r="L107" s="54">
        <v>544430</v>
      </c>
      <c r="M107" s="54">
        <v>1003022</v>
      </c>
    </row>
    <row r="108" spans="1:13" ht="13.5">
      <c r="A108" s="103">
        <f t="shared" si="6"/>
        <v>899</v>
      </c>
      <c r="C108" s="3" t="s">
        <v>76</v>
      </c>
      <c r="D108" s="9" t="s">
        <v>77</v>
      </c>
      <c r="E108" s="54">
        <v>343989</v>
      </c>
      <c r="F108" s="54">
        <v>129803</v>
      </c>
      <c r="G108" s="54">
        <v>130314</v>
      </c>
      <c r="H108" s="54">
        <v>314045</v>
      </c>
      <c r="I108" s="54">
        <v>991061</v>
      </c>
      <c r="J108" s="54">
        <v>968513</v>
      </c>
      <c r="K108" s="54">
        <v>886502</v>
      </c>
      <c r="L108" s="54">
        <v>1849819</v>
      </c>
      <c r="M108" s="54">
        <v>1843306</v>
      </c>
    </row>
    <row r="109" spans="1:13" ht="13.5">
      <c r="A109" s="103">
        <f t="shared" si="6"/>
        <v>1099</v>
      </c>
      <c r="C109" s="3" t="s">
        <v>78</v>
      </c>
      <c r="D109" s="9" t="s">
        <v>79</v>
      </c>
      <c r="E109" s="54">
        <v>0</v>
      </c>
      <c r="F109" s="54">
        <v>0</v>
      </c>
      <c r="G109" s="54">
        <v>0</v>
      </c>
      <c r="H109" s="54">
        <v>0</v>
      </c>
      <c r="I109" s="54">
        <v>0</v>
      </c>
      <c r="J109" s="54">
        <v>0</v>
      </c>
      <c r="K109" s="54">
        <v>0</v>
      </c>
      <c r="L109" s="54">
        <v>9774</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192211</v>
      </c>
      <c r="F112" s="54">
        <v>65548</v>
      </c>
      <c r="G112" s="54">
        <v>210631</v>
      </c>
      <c r="H112" s="54">
        <v>52412</v>
      </c>
      <c r="I112" s="54">
        <v>45601</v>
      </c>
      <c r="J112" s="54">
        <v>97576</v>
      </c>
      <c r="K112" s="54">
        <v>115571</v>
      </c>
      <c r="L112" s="54">
        <v>297932</v>
      </c>
      <c r="M112" s="54">
        <v>1329133</v>
      </c>
    </row>
    <row r="113" spans="1:13" ht="13.5">
      <c r="A113" s="103">
        <f t="shared" si="6"/>
        <v>1899</v>
      </c>
      <c r="C113" s="3" t="s">
        <v>86</v>
      </c>
      <c r="D113" s="9" t="s">
        <v>87</v>
      </c>
      <c r="E113" s="54">
        <v>23493</v>
      </c>
      <c r="F113" s="54">
        <v>5768</v>
      </c>
      <c r="G113" s="54">
        <v>48897</v>
      </c>
      <c r="H113" s="54">
        <v>0</v>
      </c>
      <c r="I113" s="54">
        <v>5546</v>
      </c>
      <c r="J113" s="54">
        <v>0</v>
      </c>
      <c r="K113" s="54">
        <v>165596</v>
      </c>
      <c r="L113" s="54">
        <v>91832</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1858872</v>
      </c>
      <c r="F117" s="59">
        <v>1563345</v>
      </c>
      <c r="G117" s="59">
        <v>2451382</v>
      </c>
      <c r="H117" s="59">
        <v>1311013</v>
      </c>
      <c r="I117" s="59">
        <v>1907386</v>
      </c>
      <c r="J117" s="59">
        <v>2255336</v>
      </c>
      <c r="K117" s="59">
        <v>4381803</v>
      </c>
      <c r="L117" s="59">
        <v>3058719</v>
      </c>
      <c r="M117" s="59">
        <v>4331842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47137</v>
      </c>
      <c r="F120" s="54">
        <v>56850</v>
      </c>
      <c r="G120" s="54">
        <v>-84847</v>
      </c>
      <c r="H120" s="54">
        <v>-106436</v>
      </c>
      <c r="I120" s="54">
        <v>-86338</v>
      </c>
      <c r="J120" s="54">
        <v>-255897</v>
      </c>
      <c r="K120" s="54">
        <v>-568132</v>
      </c>
      <c r="L120" s="54">
        <v>-649813</v>
      </c>
      <c r="M120" s="54">
        <v>-1611249</v>
      </c>
    </row>
    <row r="121" spans="1:13" ht="13.5">
      <c r="A121" s="103">
        <f t="shared" si="7"/>
        <v>5020</v>
      </c>
      <c r="C121" s="4" t="s">
        <v>497</v>
      </c>
      <c r="D121" s="9" t="s">
        <v>326</v>
      </c>
      <c r="E121" s="54">
        <v>3919489</v>
      </c>
      <c r="F121" s="54">
        <v>1960265</v>
      </c>
      <c r="G121" s="54">
        <v>2753823</v>
      </c>
      <c r="H121" s="54">
        <v>1510070</v>
      </c>
      <c r="I121" s="54">
        <v>1824570</v>
      </c>
      <c r="J121" s="54">
        <v>2002303</v>
      </c>
      <c r="K121" s="54">
        <v>4625485</v>
      </c>
      <c r="L121" s="54">
        <v>2387892</v>
      </c>
      <c r="M121" s="54">
        <v>5712192</v>
      </c>
    </row>
    <row r="122" spans="1:13" ht="13.5">
      <c r="A122" s="103">
        <f t="shared" si="7"/>
        <v>5040</v>
      </c>
      <c r="B122" s="228" t="s">
        <v>498</v>
      </c>
      <c r="C122" s="229"/>
      <c r="D122" s="9" t="s">
        <v>154</v>
      </c>
      <c r="E122" s="54">
        <v>3909776</v>
      </c>
      <c r="F122" s="54">
        <v>2101962</v>
      </c>
      <c r="G122" s="54">
        <v>2775412</v>
      </c>
      <c r="H122" s="54">
        <v>1489972</v>
      </c>
      <c r="I122" s="54">
        <v>1994129</v>
      </c>
      <c r="J122" s="54">
        <v>2314538</v>
      </c>
      <c r="K122" s="54">
        <v>4707166</v>
      </c>
      <c r="L122" s="54">
        <v>3349328</v>
      </c>
      <c r="M122" s="54">
        <v>4520020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56850</v>
      </c>
      <c r="F125" s="54">
        <v>-84847</v>
      </c>
      <c r="G125" s="54">
        <v>-106436</v>
      </c>
      <c r="H125" s="54">
        <v>-86338</v>
      </c>
      <c r="I125" s="54">
        <v>-255897</v>
      </c>
      <c r="J125" s="54">
        <v>-568132</v>
      </c>
      <c r="K125" s="54">
        <v>-649813</v>
      </c>
      <c r="L125" s="54">
        <v>-1611249</v>
      </c>
      <c r="M125" s="54">
        <v>-419077</v>
      </c>
    </row>
    <row r="126" spans="1:6" ht="6" customHeight="1">
      <c r="A126" s="103"/>
      <c r="C126" s="3"/>
      <c r="D126" s="38"/>
      <c r="E126" s="46"/>
      <c r="F126" s="46"/>
    </row>
    <row r="127" spans="1:13" ht="13.5">
      <c r="A127" s="103"/>
      <c r="C127" s="3" t="s">
        <v>159</v>
      </c>
      <c r="D127" s="9" t="s">
        <v>334</v>
      </c>
      <c r="E127" s="55">
        <v>9713</v>
      </c>
      <c r="F127" s="55">
        <v>-141697</v>
      </c>
      <c r="G127" s="55">
        <v>-21589</v>
      </c>
      <c r="H127" s="55">
        <v>20098</v>
      </c>
      <c r="I127" s="55">
        <v>-169559</v>
      </c>
      <c r="J127" s="55">
        <v>-312235</v>
      </c>
      <c r="K127" s="55">
        <v>-81681</v>
      </c>
      <c r="L127" s="55">
        <v>-961436</v>
      </c>
      <c r="M127" s="55">
        <v>1192172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110508</v>
      </c>
      <c r="F130" s="54">
        <v>0</v>
      </c>
      <c r="G130" s="54">
        <v>-106436</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84847</v>
      </c>
      <c r="G132" s="54">
        <v>0</v>
      </c>
      <c r="H132" s="54">
        <v>86338</v>
      </c>
      <c r="I132" s="54">
        <v>255897</v>
      </c>
      <c r="J132" s="54">
        <v>24070</v>
      </c>
      <c r="K132" s="54">
        <v>19085</v>
      </c>
      <c r="L132" s="54">
        <v>14855</v>
      </c>
      <c r="M132" s="54">
        <v>93102</v>
      </c>
    </row>
    <row r="133" spans="1:13" ht="13.5">
      <c r="A133" s="103">
        <f>VALUE(MID(D133,8,4))</f>
        <v>5420</v>
      </c>
      <c r="C133" s="3" t="s">
        <v>165</v>
      </c>
      <c r="D133" s="9" t="s">
        <v>166</v>
      </c>
      <c r="E133" s="54">
        <v>0</v>
      </c>
      <c r="F133" s="54">
        <v>0</v>
      </c>
      <c r="G133" s="54">
        <v>0</v>
      </c>
      <c r="H133" s="54">
        <v>0</v>
      </c>
      <c r="I133" s="54">
        <v>0</v>
      </c>
      <c r="J133" s="54">
        <v>544062</v>
      </c>
      <c r="K133" s="54">
        <v>630728</v>
      </c>
      <c r="L133" s="54">
        <v>1596394</v>
      </c>
      <c r="M133" s="54">
        <v>325975</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53658</v>
      </c>
      <c r="F135" s="54">
        <v>0</v>
      </c>
      <c r="G135" s="54">
        <v>0</v>
      </c>
      <c r="H135" s="54">
        <v>0</v>
      </c>
      <c r="I135" s="54">
        <v>0</v>
      </c>
      <c r="J135" s="54">
        <v>0</v>
      </c>
      <c r="K135" s="54">
        <v>0</v>
      </c>
      <c r="L135" s="54">
        <v>0</v>
      </c>
      <c r="M135" s="54">
        <v>0</v>
      </c>
    </row>
    <row r="136" spans="1:13" ht="13.5">
      <c r="A136" s="103">
        <f>VALUE(MID(D136,8,4))</f>
        <v>5400</v>
      </c>
      <c r="C136" s="3" t="s">
        <v>170</v>
      </c>
      <c r="D136" s="9" t="s">
        <v>171</v>
      </c>
      <c r="E136" s="54">
        <v>53658</v>
      </c>
      <c r="F136" s="54">
        <v>84847</v>
      </c>
      <c r="G136" s="54">
        <v>0</v>
      </c>
      <c r="H136" s="54">
        <v>86338</v>
      </c>
      <c r="I136" s="54">
        <v>255897</v>
      </c>
      <c r="J136" s="54">
        <v>568132</v>
      </c>
      <c r="K136" s="54">
        <v>649813</v>
      </c>
      <c r="L136" s="54">
        <v>1611249</v>
      </c>
      <c r="M136" s="54">
        <v>419077</v>
      </c>
    </row>
    <row r="137" spans="1:4" ht="6" customHeight="1">
      <c r="A137" s="103"/>
      <c r="C137" s="3"/>
      <c r="D137" s="38"/>
    </row>
    <row r="138" spans="1:13" ht="13.5">
      <c r="A138" s="103">
        <v>9950</v>
      </c>
      <c r="C138" s="3" t="s">
        <v>157</v>
      </c>
      <c r="D138" s="9" t="s">
        <v>172</v>
      </c>
      <c r="E138" s="54">
        <v>56850</v>
      </c>
      <c r="F138" s="54">
        <v>-84847</v>
      </c>
      <c r="G138" s="54">
        <v>-106436</v>
      </c>
      <c r="H138" s="54">
        <v>-86338</v>
      </c>
      <c r="I138" s="54">
        <v>-255897</v>
      </c>
      <c r="J138" s="54">
        <v>-568132</v>
      </c>
      <c r="K138" s="54">
        <v>-649813</v>
      </c>
      <c r="L138" s="54">
        <v>-1611249</v>
      </c>
      <c r="M138" s="54">
        <v>-419077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20434</v>
      </c>
      <c r="F142" s="55">
        <v>20348</v>
      </c>
      <c r="G142" s="55">
        <v>15452</v>
      </c>
      <c r="H142" s="55">
        <v>18376</v>
      </c>
      <c r="I142" s="55">
        <v>13792</v>
      </c>
      <c r="J142" s="55">
        <v>24880</v>
      </c>
      <c r="K142" s="55">
        <v>23872</v>
      </c>
      <c r="L142" s="55">
        <v>26286</v>
      </c>
      <c r="M142" s="55">
        <v>17598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75176</v>
      </c>
      <c r="G144" s="54">
        <v>60517</v>
      </c>
      <c r="H144" s="54">
        <v>20090</v>
      </c>
      <c r="I144" s="54">
        <v>0</v>
      </c>
      <c r="J144" s="54">
        <v>30586</v>
      </c>
      <c r="K144" s="54">
        <v>7584</v>
      </c>
      <c r="L144" s="54">
        <v>2358</v>
      </c>
      <c r="M144" s="54">
        <v>30328</v>
      </c>
    </row>
    <row r="145" spans="1:13" ht="13.5">
      <c r="A145" s="103">
        <f>VALUE(MID(D145,8,4))</f>
        <v>420</v>
      </c>
      <c r="B145" s="231" t="s">
        <v>402</v>
      </c>
      <c r="C145" s="229"/>
      <c r="D145" s="9" t="s">
        <v>151</v>
      </c>
      <c r="E145" s="54">
        <v>1973576</v>
      </c>
      <c r="F145" s="54">
        <v>0</v>
      </c>
      <c r="G145" s="54">
        <v>0</v>
      </c>
      <c r="H145" s="54">
        <v>4000</v>
      </c>
      <c r="I145" s="54">
        <v>0</v>
      </c>
      <c r="J145" s="54">
        <v>1113</v>
      </c>
      <c r="K145" s="54">
        <v>4597</v>
      </c>
      <c r="L145" s="54">
        <v>0</v>
      </c>
      <c r="M145" s="54">
        <v>2392</v>
      </c>
    </row>
    <row r="146" spans="1:13" ht="13.5">
      <c r="A146" s="103">
        <f>VALUE(MID(D146,8,4))</f>
        <v>1020</v>
      </c>
      <c r="B146" s="231" t="s">
        <v>403</v>
      </c>
      <c r="C146" s="229"/>
      <c r="D146" s="9" t="s">
        <v>576</v>
      </c>
      <c r="E146" s="54">
        <v>1711782</v>
      </c>
      <c r="F146" s="54">
        <v>0</v>
      </c>
      <c r="G146" s="54">
        <v>17057</v>
      </c>
      <c r="H146" s="54">
        <v>0</v>
      </c>
      <c r="I146" s="54">
        <v>22973</v>
      </c>
      <c r="J146" s="54">
        <v>0</v>
      </c>
      <c r="K146" s="54">
        <v>1600</v>
      </c>
      <c r="L146" s="54">
        <v>54698</v>
      </c>
      <c r="M146" s="54">
        <v>45226</v>
      </c>
    </row>
    <row r="147" spans="1:13" ht="13.5">
      <c r="A147" s="103">
        <f>VALUE(MID(D147,8,4))</f>
        <v>1010</v>
      </c>
      <c r="B147" s="231" t="s">
        <v>0</v>
      </c>
      <c r="C147" s="229"/>
      <c r="D147" s="9" t="s">
        <v>577</v>
      </c>
      <c r="E147" s="54">
        <v>9077</v>
      </c>
      <c r="F147" s="54">
        <v>7398</v>
      </c>
      <c r="G147" s="54">
        <v>0</v>
      </c>
      <c r="H147" s="54">
        <v>8000</v>
      </c>
      <c r="I147" s="54">
        <v>18567</v>
      </c>
      <c r="J147" s="54">
        <v>19348</v>
      </c>
      <c r="K147" s="54">
        <v>29658</v>
      </c>
      <c r="L147" s="54">
        <v>49746</v>
      </c>
      <c r="M147" s="54">
        <v>354976</v>
      </c>
    </row>
    <row r="148" spans="1:13" ht="13.5">
      <c r="A148" s="103"/>
      <c r="B148" s="231" t="s">
        <v>573</v>
      </c>
      <c r="C148" s="229"/>
      <c r="D148" s="9" t="s">
        <v>334</v>
      </c>
      <c r="E148" s="54">
        <v>-252717</v>
      </c>
      <c r="F148" s="54">
        <v>-67778</v>
      </c>
      <c r="G148" s="54">
        <v>-43460</v>
      </c>
      <c r="H148" s="54">
        <v>-16090</v>
      </c>
      <c r="I148" s="54">
        <v>41540</v>
      </c>
      <c r="J148" s="54">
        <v>-12351</v>
      </c>
      <c r="K148" s="54">
        <v>19077</v>
      </c>
      <c r="L148" s="54">
        <v>102086</v>
      </c>
      <c r="M148" s="54">
        <v>367482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182755</v>
      </c>
      <c r="F150" s="54">
        <v>455906</v>
      </c>
      <c r="G150" s="54">
        <v>544032</v>
      </c>
      <c r="H150" s="54">
        <v>602944</v>
      </c>
      <c r="I150" s="54">
        <v>637410</v>
      </c>
      <c r="J150" s="54">
        <v>609662</v>
      </c>
      <c r="K150" s="54">
        <v>646893</v>
      </c>
      <c r="L150" s="54">
        <v>651688</v>
      </c>
      <c r="M150" s="54">
        <v>575888</v>
      </c>
    </row>
    <row r="151" spans="1:13" ht="13.5">
      <c r="A151" s="103">
        <f>VALUE(MID(D151,8,4))</f>
        <v>2099</v>
      </c>
      <c r="B151" s="231" t="s">
        <v>175</v>
      </c>
      <c r="C151" s="229"/>
      <c r="D151" s="9" t="s">
        <v>176</v>
      </c>
      <c r="E151" s="54">
        <v>455906</v>
      </c>
      <c r="F151" s="54">
        <v>544032</v>
      </c>
      <c r="G151" s="54">
        <v>602944</v>
      </c>
      <c r="H151" s="54">
        <v>637410</v>
      </c>
      <c r="I151" s="54">
        <v>609662</v>
      </c>
      <c r="J151" s="54">
        <v>646893</v>
      </c>
      <c r="K151" s="54">
        <v>651688</v>
      </c>
      <c r="L151" s="54">
        <v>575888</v>
      </c>
      <c r="M151" s="54">
        <v>226004</v>
      </c>
    </row>
    <row r="152" spans="1:13" ht="13.5">
      <c r="A152" s="103"/>
      <c r="B152" s="231" t="s">
        <v>177</v>
      </c>
      <c r="C152" s="229"/>
      <c r="D152" s="9" t="s">
        <v>334</v>
      </c>
      <c r="E152" s="55">
        <v>273151</v>
      </c>
      <c r="F152" s="55">
        <v>88126</v>
      </c>
      <c r="G152" s="55">
        <v>58912</v>
      </c>
      <c r="H152" s="55">
        <v>34466</v>
      </c>
      <c r="I152" s="55">
        <v>-27748</v>
      </c>
      <c r="J152" s="55">
        <v>37231</v>
      </c>
      <c r="K152" s="55">
        <v>4795</v>
      </c>
      <c r="L152" s="55">
        <v>-75800</v>
      </c>
      <c r="M152" s="55">
        <v>-349884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14874</v>
      </c>
      <c r="F158" s="54">
        <v>412745</v>
      </c>
      <c r="G158" s="54">
        <v>303192</v>
      </c>
      <c r="H158" s="54">
        <v>311718</v>
      </c>
      <c r="I158" s="54">
        <v>256292</v>
      </c>
      <c r="J158" s="54">
        <v>571555</v>
      </c>
      <c r="K158" s="54">
        <v>298650</v>
      </c>
      <c r="L158" s="54">
        <v>571330</v>
      </c>
      <c r="M158" s="54">
        <v>433846</v>
      </c>
    </row>
    <row r="159" spans="1:13" ht="13.5">
      <c r="A159" s="103">
        <f>VALUE(MID(D159,8,4))</f>
        <v>420</v>
      </c>
      <c r="B159" s="231" t="s">
        <v>402</v>
      </c>
      <c r="C159" s="229"/>
      <c r="D159" s="9" t="s">
        <v>153</v>
      </c>
      <c r="E159" s="54">
        <v>1320</v>
      </c>
      <c r="F159" s="54">
        <v>269069</v>
      </c>
      <c r="G159" s="54">
        <v>324030</v>
      </c>
      <c r="H159" s="54">
        <v>94959</v>
      </c>
      <c r="I159" s="54">
        <v>86743</v>
      </c>
      <c r="J159" s="54">
        <v>34289</v>
      </c>
      <c r="K159" s="54">
        <v>134066</v>
      </c>
      <c r="L159" s="54">
        <v>112609</v>
      </c>
      <c r="M159" s="54">
        <v>175886</v>
      </c>
    </row>
    <row r="160" spans="1:13" ht="13.5">
      <c r="A160" s="103">
        <f>VALUE(MID(D160,8,4))</f>
        <v>1020</v>
      </c>
      <c r="B160" s="231" t="s">
        <v>403</v>
      </c>
      <c r="C160" s="229"/>
      <c r="D160" s="9" t="s">
        <v>574</v>
      </c>
      <c r="E160" s="54">
        <v>472529</v>
      </c>
      <c r="F160" s="54">
        <v>55265</v>
      </c>
      <c r="G160" s="54">
        <v>34432</v>
      </c>
      <c r="H160" s="54">
        <v>105825</v>
      </c>
      <c r="I160" s="54">
        <v>61205</v>
      </c>
      <c r="J160" s="54">
        <v>48601</v>
      </c>
      <c r="K160" s="54">
        <v>66863</v>
      </c>
      <c r="L160" s="54">
        <v>448899</v>
      </c>
      <c r="M160" s="54">
        <v>148728</v>
      </c>
    </row>
    <row r="161" spans="1:13" ht="13.5">
      <c r="A161" s="103">
        <f>VALUE(MID(D161,8,4))</f>
        <v>1010</v>
      </c>
      <c r="B161" s="231" t="s">
        <v>0</v>
      </c>
      <c r="C161" s="229"/>
      <c r="D161" s="9" t="s">
        <v>575</v>
      </c>
      <c r="E161" s="54">
        <v>132664</v>
      </c>
      <c r="F161" s="54">
        <v>82797</v>
      </c>
      <c r="G161" s="54">
        <v>644467</v>
      </c>
      <c r="H161" s="54">
        <v>423470</v>
      </c>
      <c r="I161" s="54">
        <v>383689</v>
      </c>
      <c r="J161" s="54">
        <v>201960</v>
      </c>
      <c r="K161" s="54">
        <v>165703</v>
      </c>
      <c r="L161" s="54">
        <v>186845</v>
      </c>
      <c r="M161" s="54">
        <v>242166</v>
      </c>
    </row>
    <row r="162" spans="1:13" ht="13.5">
      <c r="A162" s="103"/>
      <c r="B162" s="231" t="s">
        <v>573</v>
      </c>
      <c r="C162" s="229"/>
      <c r="D162" s="9" t="s">
        <v>334</v>
      </c>
      <c r="E162" s="54">
        <v>588999</v>
      </c>
      <c r="F162" s="54">
        <v>-543752</v>
      </c>
      <c r="G162" s="54">
        <v>51677</v>
      </c>
      <c r="H162" s="54">
        <v>122618</v>
      </c>
      <c r="I162" s="54">
        <v>101859</v>
      </c>
      <c r="J162" s="54">
        <v>-355283</v>
      </c>
      <c r="K162" s="54">
        <v>-200150</v>
      </c>
      <c r="L162" s="54">
        <v>-48195</v>
      </c>
      <c r="M162" s="54">
        <v>-218838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1907219</v>
      </c>
      <c r="F164" s="54">
        <v>1384529</v>
      </c>
      <c r="G164" s="54">
        <v>1928281</v>
      </c>
      <c r="H164" s="54">
        <v>1876604</v>
      </c>
      <c r="I164" s="54">
        <v>1753986</v>
      </c>
      <c r="J164" s="54">
        <v>1652127</v>
      </c>
      <c r="K164" s="54">
        <v>2007410</v>
      </c>
      <c r="L164" s="54">
        <v>2207560</v>
      </c>
      <c r="M164" s="54">
        <v>2255755</v>
      </c>
    </row>
    <row r="165" spans="1:13" ht="13.5">
      <c r="A165" s="103">
        <f>VALUE(MID(D165,8,4))</f>
        <v>2099</v>
      </c>
      <c r="C165" s="3" t="s">
        <v>180</v>
      </c>
      <c r="D165" s="9" t="s">
        <v>181</v>
      </c>
      <c r="E165" s="54">
        <v>1384529</v>
      </c>
      <c r="F165" s="54">
        <v>1928281</v>
      </c>
      <c r="G165" s="54">
        <v>1876604</v>
      </c>
      <c r="H165" s="54">
        <v>1753986</v>
      </c>
      <c r="I165" s="54">
        <v>1652127</v>
      </c>
      <c r="J165" s="54">
        <v>2007410</v>
      </c>
      <c r="K165" s="54">
        <v>2207560</v>
      </c>
      <c r="L165" s="54">
        <v>2255755</v>
      </c>
      <c r="M165" s="54">
        <v>2474593</v>
      </c>
    </row>
    <row r="166" spans="1:13" ht="13.5">
      <c r="A166" s="103"/>
      <c r="C166" s="3" t="s">
        <v>182</v>
      </c>
      <c r="D166" s="9" t="s">
        <v>334</v>
      </c>
      <c r="E166" s="55">
        <v>-522690</v>
      </c>
      <c r="F166" s="55">
        <v>543752</v>
      </c>
      <c r="G166" s="55">
        <v>-51677</v>
      </c>
      <c r="H166" s="55">
        <v>-122618</v>
      </c>
      <c r="I166" s="55">
        <v>-101859</v>
      </c>
      <c r="J166" s="55">
        <v>355283</v>
      </c>
      <c r="K166" s="55">
        <v>200150</v>
      </c>
      <c r="L166" s="55">
        <v>48195</v>
      </c>
      <c r="M166" s="55">
        <v>218838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23000</v>
      </c>
      <c r="K170" s="55">
        <v>68000</v>
      </c>
      <c r="L170" s="55">
        <v>63750</v>
      </c>
      <c r="M170" s="55">
        <v>71250</v>
      </c>
    </row>
    <row r="171" spans="1:13" s="101" customFormat="1" ht="13.5">
      <c r="A171" s="103">
        <f t="shared" si="8"/>
        <v>820</v>
      </c>
      <c r="B171" s="230" t="s">
        <v>579</v>
      </c>
      <c r="C171" s="229"/>
      <c r="D171" s="9" t="s">
        <v>602</v>
      </c>
      <c r="E171" s="55">
        <v>6577</v>
      </c>
      <c r="F171" s="55">
        <v>28296</v>
      </c>
      <c r="G171" s="55">
        <v>657</v>
      </c>
      <c r="H171" s="55">
        <v>6575</v>
      </c>
      <c r="I171" s="55">
        <v>4262</v>
      </c>
      <c r="J171" s="55">
        <v>3402</v>
      </c>
      <c r="K171" s="55">
        <v>18545</v>
      </c>
      <c r="L171" s="55">
        <v>207434</v>
      </c>
      <c r="M171" s="55">
        <v>0</v>
      </c>
    </row>
    <row r="172" spans="1:13" s="101" customFormat="1" ht="13.5">
      <c r="A172" s="103">
        <f t="shared" si="8"/>
        <v>830</v>
      </c>
      <c r="B172" s="230" t="s">
        <v>580</v>
      </c>
      <c r="C172" s="229"/>
      <c r="D172" s="9" t="s">
        <v>603</v>
      </c>
      <c r="E172" s="55">
        <v>0</v>
      </c>
      <c r="F172" s="55">
        <v>2275</v>
      </c>
      <c r="G172" s="55">
        <v>550</v>
      </c>
      <c r="H172" s="55">
        <v>0</v>
      </c>
      <c r="I172" s="55">
        <v>2200</v>
      </c>
      <c r="J172" s="55">
        <v>0</v>
      </c>
      <c r="K172" s="55">
        <v>0</v>
      </c>
      <c r="L172" s="55">
        <v>0</v>
      </c>
      <c r="M172" s="55">
        <v>0</v>
      </c>
    </row>
    <row r="173" spans="1:13" s="101" customFormat="1" ht="27">
      <c r="A173" s="103"/>
      <c r="B173" s="230" t="s">
        <v>572</v>
      </c>
      <c r="C173" s="229"/>
      <c r="D173" s="52" t="s">
        <v>118</v>
      </c>
      <c r="E173" s="55">
        <v>4820</v>
      </c>
      <c r="F173" s="55">
        <v>3953</v>
      </c>
      <c r="G173" s="55">
        <v>2275</v>
      </c>
      <c r="H173" s="55">
        <v>2382</v>
      </c>
      <c r="I173" s="55">
        <v>1932</v>
      </c>
      <c r="J173" s="55">
        <v>2535</v>
      </c>
      <c r="K173" s="55">
        <v>7628</v>
      </c>
      <c r="L173" s="55">
        <v>10118</v>
      </c>
      <c r="M173" s="55">
        <v>10650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114471</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2937</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8229</v>
      </c>
      <c r="F181" s="54">
        <v>24208</v>
      </c>
      <c r="G181" s="54">
        <v>580</v>
      </c>
      <c r="H181" s="54">
        <v>4014</v>
      </c>
      <c r="I181" s="54">
        <v>2037</v>
      </c>
      <c r="J181" s="54">
        <v>4673</v>
      </c>
      <c r="K181" s="54">
        <v>5544</v>
      </c>
      <c r="L181" s="54">
        <v>13064</v>
      </c>
      <c r="M181" s="54">
        <v>1622</v>
      </c>
    </row>
    <row r="182" spans="1:13" s="101" customFormat="1" ht="13.5">
      <c r="A182" s="160"/>
      <c r="B182" s="231" t="s">
        <v>0</v>
      </c>
      <c r="C182" s="229"/>
      <c r="D182" s="9" t="s">
        <v>586</v>
      </c>
      <c r="E182" s="54">
        <v>26409</v>
      </c>
      <c r="F182" s="54">
        <v>5149</v>
      </c>
      <c r="G182" s="54">
        <v>19780</v>
      </c>
      <c r="H182" s="54">
        <v>0</v>
      </c>
      <c r="I182" s="54">
        <v>2671</v>
      </c>
      <c r="J182" s="54">
        <v>14061</v>
      </c>
      <c r="K182" s="54">
        <v>116683</v>
      </c>
      <c r="L182" s="54">
        <v>3313</v>
      </c>
      <c r="M182" s="54">
        <v>33900</v>
      </c>
    </row>
    <row r="183" spans="1:13" s="101" customFormat="1" ht="13.5">
      <c r="A183" s="141"/>
      <c r="B183" s="231" t="s">
        <v>573</v>
      </c>
      <c r="C183" s="229"/>
      <c r="D183" s="9" t="s">
        <v>334</v>
      </c>
      <c r="E183" s="54">
        <v>34638</v>
      </c>
      <c r="F183" s="54">
        <v>29357</v>
      </c>
      <c r="G183" s="54">
        <v>17423</v>
      </c>
      <c r="H183" s="54">
        <v>4014</v>
      </c>
      <c r="I183" s="54">
        <v>4708</v>
      </c>
      <c r="J183" s="54">
        <v>18734</v>
      </c>
      <c r="K183" s="54">
        <v>122227</v>
      </c>
      <c r="L183" s="54">
        <v>16377</v>
      </c>
      <c r="M183" s="54">
        <v>35522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118783</v>
      </c>
      <c r="F185" s="54">
        <v>98540</v>
      </c>
      <c r="G185" s="54">
        <v>101169</v>
      </c>
      <c r="H185" s="54">
        <v>79795</v>
      </c>
      <c r="I185" s="54">
        <v>84738</v>
      </c>
      <c r="J185" s="54">
        <v>88424</v>
      </c>
      <c r="K185" s="54">
        <v>213098</v>
      </c>
      <c r="L185" s="54">
        <v>185044</v>
      </c>
      <c r="M185" s="54">
        <v>449969</v>
      </c>
    </row>
    <row r="186" spans="1:13" ht="13.5">
      <c r="A186" s="103">
        <f>VALUE(MID(D186,8,4))</f>
        <v>2099</v>
      </c>
      <c r="B186" s="231" t="s">
        <v>185</v>
      </c>
      <c r="C186" s="229"/>
      <c r="D186" s="56" t="s">
        <v>186</v>
      </c>
      <c r="E186" s="54">
        <v>98540</v>
      </c>
      <c r="F186" s="54">
        <v>101169</v>
      </c>
      <c r="G186" s="54">
        <v>79795</v>
      </c>
      <c r="H186" s="54">
        <v>84738</v>
      </c>
      <c r="I186" s="54">
        <v>88424</v>
      </c>
      <c r="J186" s="54">
        <v>213098</v>
      </c>
      <c r="K186" s="54">
        <v>185044</v>
      </c>
      <c r="L186" s="54">
        <v>449969</v>
      </c>
      <c r="M186" s="54">
        <v>2341638</v>
      </c>
    </row>
    <row r="187" spans="1:13" ht="13.5">
      <c r="A187" s="103"/>
      <c r="B187" s="231" t="s">
        <v>187</v>
      </c>
      <c r="C187" s="229"/>
      <c r="D187" s="9" t="s">
        <v>334</v>
      </c>
      <c r="E187" s="55">
        <v>-20243</v>
      </c>
      <c r="F187" s="55">
        <v>2629</v>
      </c>
      <c r="G187" s="55">
        <v>-21374</v>
      </c>
      <c r="H187" s="55">
        <v>4943</v>
      </c>
      <c r="I187" s="55">
        <v>3686</v>
      </c>
      <c r="J187" s="55">
        <v>124674</v>
      </c>
      <c r="K187" s="55">
        <v>-28054</v>
      </c>
      <c r="L187" s="55">
        <v>264925</v>
      </c>
      <c r="M187" s="55">
        <v>1891669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862022</v>
      </c>
      <c r="F191" s="55">
        <v>830426</v>
      </c>
      <c r="G191" s="55">
        <v>884674</v>
      </c>
      <c r="H191" s="55">
        <v>885576</v>
      </c>
      <c r="I191" s="55">
        <v>902875</v>
      </c>
      <c r="J191" s="55">
        <v>903609</v>
      </c>
      <c r="K191" s="55">
        <v>945660</v>
      </c>
      <c r="L191" s="55">
        <v>1343498</v>
      </c>
      <c r="M191" s="55">
        <v>1293777</v>
      </c>
    </row>
    <row r="192" spans="1:13" ht="13.5">
      <c r="A192" s="161">
        <v>5020</v>
      </c>
      <c r="C192" s="145" t="s">
        <v>536</v>
      </c>
      <c r="D192" s="9" t="s">
        <v>334</v>
      </c>
      <c r="E192" s="55">
        <v>12000</v>
      </c>
      <c r="F192" s="55">
        <v>12000</v>
      </c>
      <c r="G192" s="55">
        <v>0</v>
      </c>
      <c r="H192" s="55">
        <v>0</v>
      </c>
      <c r="I192" s="55">
        <v>33454</v>
      </c>
      <c r="J192" s="55">
        <v>78053</v>
      </c>
      <c r="K192" s="55">
        <v>111385</v>
      </c>
      <c r="L192" s="55">
        <v>59652</v>
      </c>
      <c r="M192" s="55">
        <v>59226</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2861</v>
      </c>
      <c r="I202" s="55">
        <v>2924</v>
      </c>
      <c r="J202" s="55">
        <v>3002</v>
      </c>
      <c r="K202" s="55">
        <v>3122</v>
      </c>
      <c r="L202" s="55">
        <v>3315</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2440</v>
      </c>
      <c r="K207" s="55">
        <v>2440</v>
      </c>
      <c r="L207" s="55">
        <v>0</v>
      </c>
      <c r="M207" s="55">
        <v>0</v>
      </c>
    </row>
    <row r="208" spans="1:13" ht="13.5">
      <c r="A208" s="162">
        <v>5210</v>
      </c>
      <c r="C208" s="156" t="s">
        <v>553</v>
      </c>
      <c r="D208" s="9" t="s">
        <v>334</v>
      </c>
      <c r="E208" s="55">
        <v>26596</v>
      </c>
      <c r="F208" s="55">
        <v>0</v>
      </c>
      <c r="G208" s="55">
        <v>0</v>
      </c>
      <c r="H208" s="55">
        <v>0</v>
      </c>
      <c r="I208" s="55">
        <v>0</v>
      </c>
      <c r="J208" s="55">
        <v>97908</v>
      </c>
      <c r="K208" s="55">
        <v>129536</v>
      </c>
      <c r="L208" s="55">
        <v>86827</v>
      </c>
      <c r="M208" s="55">
        <v>97555</v>
      </c>
    </row>
    <row r="209" spans="1:3" ht="13.5">
      <c r="A209" s="162"/>
      <c r="C209" s="156" t="s">
        <v>447</v>
      </c>
    </row>
    <row r="210" spans="1:13" ht="13.5">
      <c r="A210" s="162">
        <v>5215</v>
      </c>
      <c r="C210" s="148" t="s">
        <v>554</v>
      </c>
      <c r="D210" s="9" t="s">
        <v>334</v>
      </c>
      <c r="E210" s="55">
        <v>0</v>
      </c>
      <c r="F210" s="55">
        <v>26596</v>
      </c>
      <c r="G210" s="55">
        <v>0</v>
      </c>
      <c r="H210" s="55">
        <v>27887</v>
      </c>
      <c r="I210" s="55">
        <v>28418</v>
      </c>
      <c r="J210" s="55">
        <v>28702</v>
      </c>
      <c r="K210" s="55">
        <v>29455</v>
      </c>
      <c r="L210" s="55">
        <v>30593</v>
      </c>
      <c r="M210" s="55">
        <v>31872</v>
      </c>
    </row>
    <row r="211" spans="1:13" ht="13.5">
      <c r="A211" s="162">
        <v>5220</v>
      </c>
      <c r="C211" s="149" t="s">
        <v>555</v>
      </c>
      <c r="D211" s="9" t="s">
        <v>334</v>
      </c>
      <c r="E211" s="55">
        <v>0</v>
      </c>
      <c r="F211" s="55">
        <v>0</v>
      </c>
      <c r="G211" s="55">
        <v>0</v>
      </c>
      <c r="H211" s="55">
        <v>14276</v>
      </c>
      <c r="I211" s="55">
        <v>0</v>
      </c>
      <c r="J211" s="55">
        <v>0</v>
      </c>
      <c r="K211" s="55">
        <v>0</v>
      </c>
      <c r="L211" s="55">
        <v>0</v>
      </c>
      <c r="M211" s="55">
        <v>0</v>
      </c>
    </row>
    <row r="212" spans="1:3" ht="13.5">
      <c r="A212" s="162"/>
      <c r="C212" s="156" t="s">
        <v>448</v>
      </c>
    </row>
    <row r="213" spans="1:13" ht="13.5">
      <c r="A213" s="162">
        <v>5225</v>
      </c>
      <c r="C213" s="148" t="s">
        <v>556</v>
      </c>
      <c r="D213" s="9" t="s">
        <v>334</v>
      </c>
      <c r="E213" s="55">
        <v>13103</v>
      </c>
      <c r="F213" s="55">
        <v>13642</v>
      </c>
      <c r="G213" s="55">
        <v>0</v>
      </c>
      <c r="H213" s="55">
        <v>0</v>
      </c>
      <c r="I213" s="55">
        <v>14549</v>
      </c>
      <c r="J213" s="55">
        <v>14935</v>
      </c>
      <c r="K213" s="55">
        <v>15538</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15975</v>
      </c>
      <c r="F215" s="55">
        <v>16633</v>
      </c>
      <c r="G215" s="55">
        <v>0</v>
      </c>
      <c r="H215" s="55">
        <v>289</v>
      </c>
      <c r="I215" s="55">
        <v>295</v>
      </c>
      <c r="J215" s="55">
        <v>305</v>
      </c>
      <c r="K215" s="55">
        <v>317</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7353</v>
      </c>
      <c r="F218" s="55">
        <v>8790</v>
      </c>
      <c r="G218" s="55">
        <v>7516</v>
      </c>
      <c r="H218" s="55">
        <v>13438</v>
      </c>
      <c r="I218" s="55">
        <v>1243</v>
      </c>
      <c r="J218" s="55">
        <v>8740</v>
      </c>
      <c r="K218" s="55">
        <v>9891</v>
      </c>
      <c r="L218" s="55">
        <v>20289</v>
      </c>
      <c r="M218" s="55">
        <v>90418</v>
      </c>
    </row>
    <row r="219" spans="1:13" ht="13.5">
      <c r="A219" s="162">
        <v>5255</v>
      </c>
      <c r="C219" s="156" t="s">
        <v>562</v>
      </c>
      <c r="D219" s="9" t="s">
        <v>334</v>
      </c>
      <c r="E219" s="55">
        <v>0</v>
      </c>
      <c r="F219" s="55">
        <v>25435</v>
      </c>
      <c r="G219" s="55">
        <v>19497</v>
      </c>
      <c r="H219" s="55">
        <v>13288</v>
      </c>
      <c r="I219" s="55">
        <v>7272</v>
      </c>
      <c r="J219" s="55">
        <v>1264</v>
      </c>
      <c r="K219" s="55">
        <v>4007</v>
      </c>
      <c r="L219" s="55">
        <v>4007</v>
      </c>
      <c r="M219" s="55">
        <v>4007</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48288</v>
      </c>
      <c r="F222" s="55">
        <v>51689</v>
      </c>
      <c r="G222" s="55">
        <v>0</v>
      </c>
      <c r="H222" s="55">
        <v>57964</v>
      </c>
      <c r="I222" s="55">
        <v>60064</v>
      </c>
      <c r="J222" s="55">
        <v>53283</v>
      </c>
      <c r="K222" s="55">
        <v>53798</v>
      </c>
      <c r="L222" s="55">
        <v>56320</v>
      </c>
      <c r="M222" s="55">
        <v>53164</v>
      </c>
    </row>
    <row r="223" spans="1:13" ht="13.5">
      <c r="A223" s="162" t="s">
        <v>490</v>
      </c>
      <c r="C223" s="148" t="s">
        <v>491</v>
      </c>
      <c r="D223" s="9" t="s">
        <v>334</v>
      </c>
      <c r="E223" s="55">
        <v>323635</v>
      </c>
      <c r="F223" s="55">
        <v>340769</v>
      </c>
      <c r="G223" s="55">
        <v>25784</v>
      </c>
      <c r="H223" s="55">
        <v>343305</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353229</v>
      </c>
      <c r="J225" s="55">
        <v>365369</v>
      </c>
      <c r="K225" s="55">
        <v>398107</v>
      </c>
      <c r="L225" s="55">
        <v>349310</v>
      </c>
      <c r="M225" s="55">
        <v>18699</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2519</v>
      </c>
      <c r="F227" s="55">
        <v>2519</v>
      </c>
      <c r="G227" s="55">
        <v>4324</v>
      </c>
      <c r="H227" s="55">
        <v>5877</v>
      </c>
      <c r="I227" s="55">
        <v>3775</v>
      </c>
      <c r="J227" s="55">
        <v>3777</v>
      </c>
      <c r="K227" s="55">
        <v>3775</v>
      </c>
      <c r="L227" s="55">
        <v>3554</v>
      </c>
      <c r="M227" s="55">
        <v>3554</v>
      </c>
    </row>
    <row r="228" spans="1:13" ht="13.5">
      <c r="A228" s="162" t="s">
        <v>443</v>
      </c>
      <c r="C228" s="156" t="s">
        <v>90</v>
      </c>
      <c r="D228" s="9" t="s">
        <v>334</v>
      </c>
      <c r="E228" s="55">
        <v>35190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11115</v>
      </c>
      <c r="G231" s="55">
        <v>92197</v>
      </c>
      <c r="H231" s="55">
        <v>209843</v>
      </c>
      <c r="I231" s="55">
        <v>209843</v>
      </c>
      <c r="J231" s="55">
        <v>384977</v>
      </c>
      <c r="K231" s="55">
        <v>384977</v>
      </c>
      <c r="L231" s="55">
        <v>100080</v>
      </c>
      <c r="M231" s="55">
        <v>80215</v>
      </c>
    </row>
    <row r="232" spans="1:13" ht="13.5">
      <c r="A232" s="162">
        <v>5410</v>
      </c>
      <c r="C232" s="155" t="s">
        <v>566</v>
      </c>
      <c r="D232" s="9" t="s">
        <v>334</v>
      </c>
      <c r="E232" s="55">
        <v>104316</v>
      </c>
      <c r="F232" s="55">
        <v>189701</v>
      </c>
      <c r="G232" s="55">
        <v>14004</v>
      </c>
      <c r="H232" s="55">
        <v>40359</v>
      </c>
      <c r="I232" s="55">
        <v>63806</v>
      </c>
      <c r="J232" s="55">
        <v>120593</v>
      </c>
      <c r="K232" s="55">
        <v>161427</v>
      </c>
      <c r="L232" s="55">
        <v>134766</v>
      </c>
      <c r="M232" s="55">
        <v>186210</v>
      </c>
    </row>
    <row r="233" spans="1:3" ht="13.5">
      <c r="A233" s="162"/>
      <c r="C233" s="155" t="s">
        <v>447</v>
      </c>
    </row>
    <row r="234" spans="1:13" ht="13.5">
      <c r="A234" s="162">
        <v>5415</v>
      </c>
      <c r="C234" s="152" t="s">
        <v>567</v>
      </c>
      <c r="D234" s="9" t="s">
        <v>334</v>
      </c>
      <c r="E234" s="55">
        <v>15372</v>
      </c>
      <c r="F234" s="55">
        <v>318550</v>
      </c>
      <c r="G234" s="55">
        <v>165725</v>
      </c>
      <c r="H234" s="55">
        <v>213596</v>
      </c>
      <c r="I234" s="55">
        <v>176576</v>
      </c>
      <c r="J234" s="55">
        <v>120082</v>
      </c>
      <c r="K234" s="55">
        <v>134099</v>
      </c>
      <c r="L234" s="55">
        <v>73314</v>
      </c>
      <c r="M234" s="55">
        <v>140941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14154</v>
      </c>
      <c r="H237" s="55">
        <v>0</v>
      </c>
      <c r="I237" s="55">
        <v>0</v>
      </c>
      <c r="J237" s="55">
        <v>0</v>
      </c>
      <c r="K237" s="55">
        <v>0</v>
      </c>
      <c r="L237" s="55">
        <v>0</v>
      </c>
      <c r="M237" s="55">
        <v>0</v>
      </c>
    </row>
    <row r="238" spans="1:13" ht="13.5">
      <c r="A238" s="162">
        <v>5430</v>
      </c>
      <c r="C238" s="152" t="s">
        <v>557</v>
      </c>
      <c r="D238" s="9" t="s">
        <v>334</v>
      </c>
      <c r="E238" s="55">
        <v>0</v>
      </c>
      <c r="F238" s="55">
        <v>30000</v>
      </c>
      <c r="G238" s="55">
        <v>162026</v>
      </c>
      <c r="H238" s="55">
        <v>0</v>
      </c>
      <c r="I238" s="55">
        <v>0</v>
      </c>
      <c r="J238" s="55">
        <v>0</v>
      </c>
      <c r="K238" s="55">
        <v>0</v>
      </c>
      <c r="L238" s="55">
        <v>0</v>
      </c>
      <c r="M238" s="55">
        <v>0</v>
      </c>
    </row>
    <row r="239" spans="1:13" ht="13.5">
      <c r="A239" s="162">
        <v>5435</v>
      </c>
      <c r="C239" s="152" t="s">
        <v>558</v>
      </c>
      <c r="D239" s="9" t="s">
        <v>334</v>
      </c>
      <c r="E239" s="55">
        <v>207879</v>
      </c>
      <c r="F239" s="55">
        <v>378447</v>
      </c>
      <c r="G239" s="55">
        <v>403442</v>
      </c>
      <c r="H239" s="55">
        <v>246138</v>
      </c>
      <c r="I239" s="55">
        <v>34203</v>
      </c>
      <c r="J239" s="55">
        <v>34203</v>
      </c>
      <c r="K239" s="55">
        <v>34203</v>
      </c>
      <c r="L239" s="55">
        <v>34203</v>
      </c>
      <c r="M239" s="55">
        <v>34203</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51699</v>
      </c>
      <c r="F241" s="55">
        <v>56699</v>
      </c>
      <c r="G241" s="55">
        <v>66699</v>
      </c>
      <c r="H241" s="55">
        <v>112357</v>
      </c>
      <c r="I241" s="55">
        <v>129697</v>
      </c>
      <c r="J241" s="55">
        <v>104509</v>
      </c>
      <c r="K241" s="55">
        <v>153215</v>
      </c>
      <c r="L241" s="55">
        <v>112207</v>
      </c>
      <c r="M241" s="55">
        <v>160331</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113789</v>
      </c>
      <c r="H246" s="55">
        <v>77667</v>
      </c>
      <c r="I246" s="55">
        <v>65556</v>
      </c>
      <c r="J246" s="55">
        <v>59946</v>
      </c>
      <c r="K246" s="55">
        <v>60852</v>
      </c>
      <c r="L246" s="55">
        <v>52252</v>
      </c>
      <c r="M246" s="55">
        <v>53302</v>
      </c>
    </row>
    <row r="247" spans="1:13" ht="13.5">
      <c r="A247" s="162" t="s">
        <v>493</v>
      </c>
      <c r="C247" s="154" t="s">
        <v>491</v>
      </c>
      <c r="D247" s="9" t="s">
        <v>334</v>
      </c>
      <c r="E247" s="55">
        <v>0</v>
      </c>
      <c r="F247" s="55">
        <v>60997</v>
      </c>
      <c r="G247" s="55">
        <v>370149</v>
      </c>
      <c r="H247" s="55">
        <v>88500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90252</v>
      </c>
      <c r="J249" s="55">
        <v>118591</v>
      </c>
      <c r="K249" s="55">
        <v>101426</v>
      </c>
      <c r="L249" s="55">
        <v>204065</v>
      </c>
      <c r="M249" s="55">
        <v>156794</v>
      </c>
    </row>
    <row r="250" spans="1:13" ht="13.5">
      <c r="A250" s="162">
        <v>5475</v>
      </c>
      <c r="C250" s="152" t="s">
        <v>564</v>
      </c>
      <c r="D250" s="9" t="s">
        <v>334</v>
      </c>
      <c r="E250" s="55">
        <v>22221</v>
      </c>
      <c r="F250" s="55">
        <v>6038</v>
      </c>
      <c r="G250" s="55">
        <v>6038</v>
      </c>
      <c r="H250" s="55">
        <v>22966</v>
      </c>
      <c r="I250" s="55">
        <v>20307</v>
      </c>
      <c r="J250" s="55">
        <v>36707</v>
      </c>
      <c r="K250" s="55">
        <v>59236</v>
      </c>
      <c r="L250" s="55">
        <v>83109</v>
      </c>
      <c r="M250" s="55">
        <v>65793</v>
      </c>
    </row>
    <row r="251" spans="1:13" ht="13.5">
      <c r="A251" s="162">
        <v>5480</v>
      </c>
      <c r="C251" s="155" t="s">
        <v>551</v>
      </c>
      <c r="D251" s="9" t="s">
        <v>334</v>
      </c>
      <c r="E251" s="55">
        <v>0</v>
      </c>
      <c r="F251" s="55">
        <v>0</v>
      </c>
      <c r="G251" s="55">
        <v>0</v>
      </c>
      <c r="H251" s="55">
        <v>0</v>
      </c>
      <c r="I251" s="55">
        <v>50000</v>
      </c>
      <c r="J251" s="55">
        <v>100000</v>
      </c>
      <c r="K251" s="55">
        <v>49740</v>
      </c>
      <c r="L251" s="55">
        <v>67240</v>
      </c>
      <c r="M251" s="55">
        <v>156908</v>
      </c>
    </row>
    <row r="252" spans="1:13" ht="13.5">
      <c r="A252" s="162" t="s">
        <v>446</v>
      </c>
      <c r="C252" s="153" t="s">
        <v>90</v>
      </c>
      <c r="D252" s="9" t="s">
        <v>334</v>
      </c>
      <c r="E252" s="55">
        <v>92267</v>
      </c>
      <c r="F252" s="55">
        <v>92267</v>
      </c>
      <c r="G252" s="55">
        <v>129530</v>
      </c>
      <c r="H252" s="55">
        <v>15209</v>
      </c>
      <c r="I252" s="55">
        <v>13451</v>
      </c>
      <c r="J252" s="55">
        <v>13308</v>
      </c>
      <c r="K252" s="55">
        <v>13042</v>
      </c>
      <c r="L252" s="55">
        <v>13042</v>
      </c>
      <c r="M252" s="55">
        <v>13628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42268</v>
      </c>
      <c r="G256" s="55">
        <v>23358</v>
      </c>
      <c r="H256" s="55">
        <v>24024</v>
      </c>
      <c r="I256" s="55">
        <v>24558</v>
      </c>
      <c r="J256" s="55">
        <v>38513</v>
      </c>
      <c r="K256" s="55">
        <v>109342</v>
      </c>
      <c r="L256" s="55">
        <v>176344</v>
      </c>
      <c r="M256" s="55">
        <v>220121</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40518</v>
      </c>
      <c r="F258" s="55">
        <v>0</v>
      </c>
      <c r="G258" s="55">
        <v>0</v>
      </c>
      <c r="H258" s="133"/>
      <c r="I258" s="133"/>
      <c r="J258" s="133"/>
      <c r="K258" s="133"/>
      <c r="L258" s="133"/>
      <c r="M258" s="133"/>
    </row>
    <row r="259" spans="1:13" ht="13.5">
      <c r="A259" s="103">
        <f t="shared" si="9"/>
        <v>5640</v>
      </c>
      <c r="B259" s="230" t="s">
        <v>579</v>
      </c>
      <c r="C259" s="229"/>
      <c r="D259" s="9" t="s">
        <v>593</v>
      </c>
      <c r="E259" s="55">
        <v>30720</v>
      </c>
      <c r="F259" s="55">
        <v>33405</v>
      </c>
      <c r="G259" s="55">
        <v>26775</v>
      </c>
      <c r="H259" s="55">
        <v>33052</v>
      </c>
      <c r="I259" s="55">
        <v>36045</v>
      </c>
      <c r="J259" s="55">
        <v>38356</v>
      </c>
      <c r="K259" s="55">
        <v>46002</v>
      </c>
      <c r="L259" s="55">
        <v>246391</v>
      </c>
      <c r="M259" s="55">
        <v>71637</v>
      </c>
    </row>
    <row r="260" spans="1:13" ht="13.5">
      <c r="A260" s="103">
        <f t="shared" si="9"/>
        <v>5650</v>
      </c>
      <c r="B260" s="230" t="s">
        <v>580</v>
      </c>
      <c r="C260" s="229"/>
      <c r="D260" s="9" t="s">
        <v>594</v>
      </c>
      <c r="E260" s="55">
        <v>24663</v>
      </c>
      <c r="F260" s="55">
        <v>22780</v>
      </c>
      <c r="G260" s="55">
        <v>26882</v>
      </c>
      <c r="H260" s="55">
        <v>27662</v>
      </c>
      <c r="I260" s="55">
        <v>27821</v>
      </c>
      <c r="J260" s="55">
        <v>21758</v>
      </c>
      <c r="K260" s="55">
        <v>26576</v>
      </c>
      <c r="L260" s="55">
        <v>27234</v>
      </c>
      <c r="M260" s="55">
        <v>28083</v>
      </c>
    </row>
    <row r="261" spans="1:13" ht="13.5">
      <c r="A261" s="103">
        <f t="shared" si="9"/>
        <v>5660</v>
      </c>
      <c r="B261" s="230" t="s">
        <v>420</v>
      </c>
      <c r="C261" s="229"/>
      <c r="D261" s="9" t="s">
        <v>419</v>
      </c>
      <c r="E261" s="55">
        <v>2639</v>
      </c>
      <c r="F261" s="55">
        <v>2716</v>
      </c>
      <c r="G261" s="55">
        <v>2780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3124</v>
      </c>
      <c r="L265" s="55">
        <v>0</v>
      </c>
      <c r="M265" s="55">
        <v>0</v>
      </c>
    </row>
    <row r="266" spans="1:13" ht="13.5">
      <c r="A266" s="103">
        <f t="shared" si="9"/>
        <v>5691</v>
      </c>
      <c r="B266" s="230" t="s">
        <v>583</v>
      </c>
      <c r="C266" s="229"/>
      <c r="D266" s="9" t="s">
        <v>597</v>
      </c>
      <c r="E266" s="133"/>
      <c r="F266" s="133"/>
      <c r="G266" s="133"/>
      <c r="H266" s="133"/>
      <c r="I266" s="133"/>
      <c r="J266" s="157">
        <v>114471</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2021797</v>
      </c>
    </row>
    <row r="269" spans="1:13" ht="13.5">
      <c r="A269" s="103">
        <f t="shared" si="9"/>
        <v>9930</v>
      </c>
      <c r="B269" s="248" t="s">
        <v>590</v>
      </c>
      <c r="C269" s="232"/>
      <c r="D269" s="2" t="s">
        <v>600</v>
      </c>
      <c r="E269" s="55">
        <v>98540</v>
      </c>
      <c r="F269" s="55">
        <v>101169</v>
      </c>
      <c r="G269" s="55">
        <v>79795</v>
      </c>
      <c r="H269" s="55">
        <v>84738</v>
      </c>
      <c r="I269" s="55">
        <v>88424</v>
      </c>
      <c r="J269" s="55">
        <v>213098</v>
      </c>
      <c r="K269" s="55">
        <v>185044</v>
      </c>
      <c r="L269" s="55">
        <v>449969</v>
      </c>
      <c r="M269" s="55">
        <v>2341638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720088</v>
      </c>
      <c r="F275" s="54">
        <v>1953717</v>
      </c>
      <c r="G275" s="54">
        <v>961942</v>
      </c>
      <c r="H275" s="54">
        <v>1137149</v>
      </c>
      <c r="I275" s="54">
        <v>966730</v>
      </c>
      <c r="J275" s="54">
        <v>1274450</v>
      </c>
      <c r="K275" s="54">
        <v>74259</v>
      </c>
      <c r="L275" s="54">
        <v>1521810</v>
      </c>
      <c r="M275" s="54">
        <v>2675856</v>
      </c>
    </row>
    <row r="276" spans="1:13" ht="13.5">
      <c r="A276" s="103">
        <f t="shared" si="10"/>
        <v>499</v>
      </c>
      <c r="C276" s="3" t="s">
        <v>608</v>
      </c>
      <c r="D276" s="9" t="s">
        <v>125</v>
      </c>
      <c r="E276" s="54">
        <v>1285386</v>
      </c>
      <c r="F276" s="54">
        <v>596716</v>
      </c>
      <c r="G276" s="54">
        <v>860452</v>
      </c>
      <c r="H276" s="54">
        <v>790927</v>
      </c>
      <c r="I276" s="54">
        <v>1411013</v>
      </c>
      <c r="J276" s="54">
        <v>1770918</v>
      </c>
      <c r="K276" s="54">
        <v>2983437</v>
      </c>
      <c r="L276" s="54">
        <v>1229593</v>
      </c>
      <c r="M276" s="54">
        <v>2133772</v>
      </c>
    </row>
    <row r="277" spans="1:13" ht="13.5">
      <c r="A277" s="103">
        <f t="shared" si="10"/>
        <v>699</v>
      </c>
      <c r="C277" s="3" t="s">
        <v>609</v>
      </c>
      <c r="D277" s="9" t="s">
        <v>233</v>
      </c>
      <c r="E277" s="54">
        <v>974168</v>
      </c>
      <c r="F277" s="54">
        <v>1363843</v>
      </c>
      <c r="G277" s="54">
        <v>1232928</v>
      </c>
      <c r="H277" s="54">
        <v>1359643</v>
      </c>
      <c r="I277" s="54">
        <v>1293111</v>
      </c>
      <c r="J277" s="54">
        <v>1366958</v>
      </c>
      <c r="K277" s="54">
        <v>1508707</v>
      </c>
      <c r="L277" s="54">
        <v>1768900</v>
      </c>
      <c r="M277" s="54">
        <v>1832506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151551</v>
      </c>
      <c r="F280" s="54">
        <v>175577</v>
      </c>
      <c r="G280" s="54">
        <v>148359</v>
      </c>
      <c r="H280" s="54">
        <v>20347</v>
      </c>
      <c r="I280" s="54">
        <v>148259</v>
      </c>
      <c r="J280" s="54">
        <v>10127</v>
      </c>
      <c r="K280" s="54">
        <v>6969</v>
      </c>
      <c r="L280" s="54">
        <v>6848</v>
      </c>
      <c r="M280" s="54">
        <v>5082</v>
      </c>
    </row>
    <row r="281" spans="1:13" s="23" customFormat="1" ht="15">
      <c r="A281" s="103">
        <f t="shared" si="10"/>
        <v>9920</v>
      </c>
      <c r="B281" s="115"/>
      <c r="C281" s="3" t="s">
        <v>289</v>
      </c>
      <c r="D281" s="9" t="s">
        <v>293</v>
      </c>
      <c r="E281" s="54">
        <v>19106</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3150299</v>
      </c>
      <c r="F282" s="54">
        <v>4089853</v>
      </c>
      <c r="G282" s="54">
        <v>3203681</v>
      </c>
      <c r="H282" s="54">
        <v>3308066</v>
      </c>
      <c r="I282" s="54">
        <v>3819113</v>
      </c>
      <c r="J282" s="54">
        <v>4422453</v>
      </c>
      <c r="K282" s="54">
        <v>4573372</v>
      </c>
      <c r="L282" s="54">
        <v>4527151</v>
      </c>
      <c r="M282" s="54">
        <v>6647216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349548</v>
      </c>
      <c r="F284" s="54">
        <v>0</v>
      </c>
      <c r="G284" s="54">
        <v>0</v>
      </c>
      <c r="H284" s="54">
        <v>0</v>
      </c>
      <c r="I284" s="54">
        <v>930798</v>
      </c>
      <c r="J284" s="54">
        <v>892894</v>
      </c>
      <c r="K284" s="54">
        <v>379681</v>
      </c>
      <c r="L284" s="54">
        <v>1300000</v>
      </c>
      <c r="M284" s="54">
        <v>0</v>
      </c>
    </row>
    <row r="285" spans="1:13" s="23" customFormat="1" ht="15">
      <c r="A285" s="103">
        <f t="shared" si="11"/>
        <v>2299</v>
      </c>
      <c r="B285" s="115"/>
      <c r="C285" s="3" t="s">
        <v>295</v>
      </c>
      <c r="D285" s="9" t="s">
        <v>254</v>
      </c>
      <c r="E285" s="54">
        <v>415386</v>
      </c>
      <c r="F285" s="54">
        <v>1448565</v>
      </c>
      <c r="G285" s="54">
        <v>576953</v>
      </c>
      <c r="H285" s="54">
        <v>897970</v>
      </c>
      <c r="I285" s="54">
        <v>717712</v>
      </c>
      <c r="J285" s="54">
        <v>1032688</v>
      </c>
      <c r="K285" s="54">
        <v>2096708</v>
      </c>
      <c r="L285" s="54">
        <v>1183381</v>
      </c>
      <c r="M285" s="54">
        <v>1614686</v>
      </c>
    </row>
    <row r="286" spans="1:13" s="23" customFormat="1" ht="13.5">
      <c r="A286" s="103">
        <f t="shared" si="11"/>
        <v>2410</v>
      </c>
      <c r="B286" s="231" t="s">
        <v>194</v>
      </c>
      <c r="C286" s="229"/>
      <c r="D286" s="9" t="s">
        <v>255</v>
      </c>
      <c r="E286" s="54">
        <v>98540</v>
      </c>
      <c r="F286" s="54">
        <v>101169</v>
      </c>
      <c r="G286" s="54">
        <v>79795</v>
      </c>
      <c r="H286" s="54">
        <v>84738</v>
      </c>
      <c r="I286" s="54">
        <v>88424</v>
      </c>
      <c r="J286" s="54">
        <v>213098</v>
      </c>
      <c r="K286" s="54">
        <v>185044</v>
      </c>
      <c r="L286" s="54">
        <v>449969</v>
      </c>
      <c r="M286" s="54">
        <v>2341638</v>
      </c>
    </row>
    <row r="287" spans="1:13" s="23" customFormat="1" ht="15">
      <c r="A287" s="103">
        <f t="shared" si="11"/>
        <v>2490</v>
      </c>
      <c r="B287" s="115"/>
      <c r="C287" s="3" t="s">
        <v>296</v>
      </c>
      <c r="D287" s="9" t="s">
        <v>256</v>
      </c>
      <c r="E287" s="54">
        <v>399248</v>
      </c>
      <c r="F287" s="54">
        <v>7490</v>
      </c>
      <c r="G287" s="54">
        <v>8420</v>
      </c>
      <c r="H287" s="54">
        <v>4820</v>
      </c>
      <c r="I287" s="54">
        <v>6320</v>
      </c>
      <c r="J287" s="54">
        <v>7120</v>
      </c>
      <c r="K287" s="54">
        <v>5920</v>
      </c>
      <c r="L287" s="54">
        <v>6650</v>
      </c>
      <c r="M287" s="54">
        <v>6250</v>
      </c>
    </row>
    <row r="288" spans="1:13" s="23" customFormat="1" ht="15">
      <c r="A288" s="103">
        <f t="shared" si="11"/>
        <v>2699</v>
      </c>
      <c r="B288" s="115"/>
      <c r="C288" s="3" t="s">
        <v>610</v>
      </c>
      <c r="D288" s="9" t="s">
        <v>122</v>
      </c>
      <c r="E288" s="54">
        <v>190780</v>
      </c>
      <c r="F288" s="54">
        <v>80329</v>
      </c>
      <c r="G288" s="54">
        <v>665261</v>
      </c>
      <c r="H288" s="54">
        <v>688546</v>
      </c>
      <c r="I288" s="54">
        <v>732215</v>
      </c>
      <c r="J288" s="54">
        <v>1014844</v>
      </c>
      <c r="K288" s="54">
        <v>1079380</v>
      </c>
      <c r="L288" s="54">
        <v>1964318</v>
      </c>
      <c r="M288" s="54">
        <v>2993910</v>
      </c>
    </row>
    <row r="289" spans="1:13" s="23" customFormat="1" ht="15">
      <c r="A289" s="103">
        <f t="shared" si="11"/>
        <v>2799</v>
      </c>
      <c r="B289" s="115"/>
      <c r="C289" s="3" t="s">
        <v>611</v>
      </c>
      <c r="D289" s="9" t="s">
        <v>123</v>
      </c>
      <c r="E289" s="54"/>
      <c r="F289" s="54">
        <v>501041</v>
      </c>
      <c r="G289" s="54">
        <v>518400</v>
      </c>
      <c r="H289" s="54">
        <v>512633</v>
      </c>
      <c r="I289" s="54">
        <v>557817</v>
      </c>
      <c r="J289" s="54">
        <v>591835</v>
      </c>
      <c r="K289" s="54">
        <v>628783</v>
      </c>
      <c r="L289" s="54">
        <v>616695</v>
      </c>
      <c r="M289" s="54">
        <v>648422</v>
      </c>
    </row>
    <row r="290" spans="1:13" s="23" customFormat="1" ht="15">
      <c r="A290" s="103">
        <f t="shared" si="11"/>
        <v>2899</v>
      </c>
      <c r="B290" s="115"/>
      <c r="C290" s="3" t="s">
        <v>612</v>
      </c>
      <c r="D290" s="9" t="s">
        <v>124</v>
      </c>
      <c r="E290" s="54">
        <v>0</v>
      </c>
      <c r="F290" s="54">
        <v>0</v>
      </c>
      <c r="G290" s="54">
        <v>0</v>
      </c>
      <c r="H290" s="54">
        <v>0</v>
      </c>
      <c r="I290" s="54">
        <v>0</v>
      </c>
      <c r="J290" s="54">
        <v>0</v>
      </c>
      <c r="K290" s="54">
        <v>142000</v>
      </c>
      <c r="L290" s="54">
        <v>469600</v>
      </c>
      <c r="M290" s="54">
        <v>642104</v>
      </c>
    </row>
    <row r="291" spans="1:13" s="23" customFormat="1" ht="15">
      <c r="A291" s="103">
        <f t="shared" si="11"/>
        <v>9940</v>
      </c>
      <c r="B291" s="115"/>
      <c r="C291" s="4" t="s">
        <v>239</v>
      </c>
      <c r="D291" s="2" t="s">
        <v>240</v>
      </c>
      <c r="E291" s="54">
        <v>1453502</v>
      </c>
      <c r="F291" s="54">
        <v>2138594</v>
      </c>
      <c r="G291" s="54">
        <v>1848829</v>
      </c>
      <c r="H291" s="54">
        <v>2188707</v>
      </c>
      <c r="I291" s="54">
        <v>3033286</v>
      </c>
      <c r="J291" s="54">
        <v>3752479</v>
      </c>
      <c r="K291" s="54">
        <v>4517516</v>
      </c>
      <c r="L291" s="54">
        <v>5990613</v>
      </c>
      <c r="M291" s="54">
        <v>8247010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1696797</v>
      </c>
      <c r="F294" s="59">
        <v>1951259</v>
      </c>
      <c r="G294" s="59">
        <v>1354852</v>
      </c>
      <c r="H294" s="59">
        <v>1119359</v>
      </c>
      <c r="I294" s="59">
        <v>785827</v>
      </c>
      <c r="J294" s="59">
        <v>669974</v>
      </c>
      <c r="K294" s="59">
        <v>55856</v>
      </c>
      <c r="L294" s="59">
        <v>-1463462</v>
      </c>
      <c r="M294" s="59">
        <v>-1599794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-9708</v>
      </c>
      <c r="F297" s="54">
        <v>145163</v>
      </c>
      <c r="G297" s="54">
        <v>165401</v>
      </c>
      <c r="H297" s="54">
        <v>15480</v>
      </c>
      <c r="I297" s="54">
        <v>-56870</v>
      </c>
      <c r="J297" s="54">
        <v>53824</v>
      </c>
      <c r="K297" s="54">
        <v>-609870</v>
      </c>
      <c r="L297" s="54">
        <v>-63363</v>
      </c>
      <c r="M297" s="54">
        <v>78774</v>
      </c>
    </row>
    <row r="298" spans="1:13" ht="13.5">
      <c r="A298" s="103">
        <f t="shared" si="12"/>
        <v>5299</v>
      </c>
      <c r="C298" s="3" t="s">
        <v>323</v>
      </c>
      <c r="D298" s="9" t="s">
        <v>191</v>
      </c>
      <c r="E298" s="54">
        <v>56850</v>
      </c>
      <c r="F298" s="54">
        <v>-84847</v>
      </c>
      <c r="G298" s="54">
        <v>-106436</v>
      </c>
      <c r="H298" s="54">
        <v>-86338</v>
      </c>
      <c r="I298" s="54">
        <v>-255897</v>
      </c>
      <c r="J298" s="54">
        <v>-568132</v>
      </c>
      <c r="K298" s="54">
        <v>-649813</v>
      </c>
      <c r="L298" s="54">
        <v>-1611249</v>
      </c>
      <c r="M298" s="54">
        <v>-419077</v>
      </c>
    </row>
    <row r="299" spans="1:13" ht="13.5">
      <c r="A299" s="103">
        <f t="shared" si="12"/>
        <v>5499</v>
      </c>
      <c r="B299" s="231" t="s">
        <v>192</v>
      </c>
      <c r="C299" s="229"/>
      <c r="D299" s="9" t="s">
        <v>193</v>
      </c>
      <c r="E299" s="54">
        <v>1840435</v>
      </c>
      <c r="F299" s="54">
        <v>2472313</v>
      </c>
      <c r="G299" s="54">
        <v>2479548</v>
      </c>
      <c r="H299" s="54">
        <v>2391396</v>
      </c>
      <c r="I299" s="54">
        <v>2261789</v>
      </c>
      <c r="J299" s="54">
        <v>2654303</v>
      </c>
      <c r="K299" s="54">
        <v>2859248</v>
      </c>
      <c r="L299" s="54">
        <v>2831643</v>
      </c>
      <c r="M299" s="54">
        <v>2700597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1887577</v>
      </c>
      <c r="F301" s="54">
        <v>2532629</v>
      </c>
      <c r="G301" s="54">
        <v>2538513</v>
      </c>
      <c r="H301" s="54">
        <v>2320538</v>
      </c>
      <c r="I301" s="54">
        <v>1949022</v>
      </c>
      <c r="J301" s="54">
        <v>2139995</v>
      </c>
      <c r="K301" s="54">
        <v>1599565</v>
      </c>
      <c r="L301" s="54">
        <v>1157031</v>
      </c>
      <c r="M301" s="54">
        <v>2360294</v>
      </c>
    </row>
    <row r="302" spans="1:4" ht="6" customHeight="1">
      <c r="A302" s="103"/>
      <c r="C302" s="3"/>
      <c r="D302" s="38"/>
    </row>
    <row r="303" spans="1:13" ht="15">
      <c r="A303" s="103">
        <f t="shared" si="12"/>
        <v>5699</v>
      </c>
      <c r="C303" s="112" t="s">
        <v>297</v>
      </c>
      <c r="D303" s="9" t="s">
        <v>298</v>
      </c>
      <c r="E303" s="54">
        <v>190780</v>
      </c>
      <c r="F303" s="54">
        <v>581370</v>
      </c>
      <c r="G303" s="54">
        <v>1183661</v>
      </c>
      <c r="H303" s="54">
        <v>1201179</v>
      </c>
      <c r="I303" s="54">
        <v>1163195</v>
      </c>
      <c r="J303" s="54">
        <v>1470021</v>
      </c>
      <c r="K303" s="54">
        <v>1543709</v>
      </c>
      <c r="L303" s="54">
        <v>2620493</v>
      </c>
      <c r="M303" s="54">
        <v>3960088</v>
      </c>
    </row>
    <row r="304" spans="1:4" ht="6" customHeight="1">
      <c r="A304" s="103"/>
      <c r="C304" s="3"/>
      <c r="D304" s="38"/>
    </row>
    <row r="305" spans="1:13" ht="13.5">
      <c r="A305" s="103">
        <f>VALUE(MID(D305,8,4))</f>
        <v>6099</v>
      </c>
      <c r="C305" s="4" t="s">
        <v>188</v>
      </c>
      <c r="D305" s="2" t="s">
        <v>502</v>
      </c>
      <c r="E305" s="54">
        <v>1696797</v>
      </c>
      <c r="F305" s="54">
        <v>1951259</v>
      </c>
      <c r="G305" s="54">
        <v>1354852</v>
      </c>
      <c r="H305" s="54">
        <v>1119359</v>
      </c>
      <c r="I305" s="54">
        <v>785827</v>
      </c>
      <c r="J305" s="54">
        <v>669974</v>
      </c>
      <c r="K305" s="54">
        <v>55856</v>
      </c>
      <c r="L305" s="54">
        <v>-1463462</v>
      </c>
      <c r="M305" s="54">
        <v>-1599794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190780</v>
      </c>
      <c r="F308" s="54">
        <v>80329</v>
      </c>
      <c r="G308" s="54">
        <v>665261</v>
      </c>
      <c r="H308" s="54">
        <v>688546</v>
      </c>
      <c r="I308" s="54">
        <v>732215</v>
      </c>
      <c r="J308" s="54">
        <v>1014844</v>
      </c>
      <c r="K308" s="54">
        <v>1079380</v>
      </c>
      <c r="L308" s="54">
        <v>1964318</v>
      </c>
      <c r="M308" s="54">
        <v>2993910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190780</v>
      </c>
      <c r="F313" s="54">
        <v>80329</v>
      </c>
      <c r="G313" s="54">
        <v>665261</v>
      </c>
      <c r="H313" s="54">
        <v>688546</v>
      </c>
      <c r="I313" s="54">
        <v>732215</v>
      </c>
      <c r="J313" s="54">
        <v>1014844</v>
      </c>
      <c r="K313" s="54">
        <v>1079380</v>
      </c>
      <c r="L313" s="54">
        <v>1964318</v>
      </c>
      <c r="M313" s="54">
        <v>2993910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500000</v>
      </c>
      <c r="H317" s="54">
        <v>461675</v>
      </c>
      <c r="I317" s="54">
        <v>421134</v>
      </c>
      <c r="J317" s="54">
        <v>378249</v>
      </c>
      <c r="K317" s="54">
        <v>332886</v>
      </c>
      <c r="L317" s="54">
        <v>0</v>
      </c>
      <c r="M317" s="54">
        <v>0</v>
      </c>
    </row>
    <row r="318" spans="1:13" ht="13.5">
      <c r="A318" s="103">
        <f t="shared" si="14"/>
        <v>1410</v>
      </c>
      <c r="C318" s="3" t="s">
        <v>72</v>
      </c>
      <c r="D318" s="9" t="s">
        <v>127</v>
      </c>
      <c r="E318" s="54">
        <v>0</v>
      </c>
      <c r="F318" s="54">
        <v>0</v>
      </c>
      <c r="G318" s="54">
        <v>26503</v>
      </c>
      <c r="H318" s="54">
        <v>24036</v>
      </c>
      <c r="I318" s="54">
        <v>21345</v>
      </c>
      <c r="J318" s="54">
        <v>361256</v>
      </c>
      <c r="K318" s="54">
        <v>328361</v>
      </c>
      <c r="L318" s="54">
        <v>294112</v>
      </c>
      <c r="M318" s="54">
        <v>266791</v>
      </c>
    </row>
    <row r="319" spans="1:13" ht="13.5">
      <c r="A319" s="103">
        <f t="shared" si="14"/>
        <v>1415</v>
      </c>
      <c r="C319" s="3" t="s">
        <v>518</v>
      </c>
      <c r="D319" s="9" t="s">
        <v>128</v>
      </c>
      <c r="E319" s="54">
        <v>0</v>
      </c>
      <c r="F319" s="54">
        <v>0</v>
      </c>
      <c r="G319" s="54">
        <v>14454</v>
      </c>
      <c r="H319" s="54">
        <v>13108</v>
      </c>
      <c r="I319" s="54">
        <v>11641</v>
      </c>
      <c r="J319" s="54">
        <v>10174</v>
      </c>
      <c r="K319" s="54">
        <v>8294</v>
      </c>
      <c r="L319" s="54">
        <v>6389</v>
      </c>
      <c r="M319" s="54">
        <v>4312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107958</v>
      </c>
      <c r="J321" s="54">
        <v>90667</v>
      </c>
      <c r="K321" s="54">
        <v>72535</v>
      </c>
      <c r="L321" s="54">
        <v>318677</v>
      </c>
      <c r="M321" s="54">
        <v>470971</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143027</v>
      </c>
      <c r="F323" s="54">
        <v>0</v>
      </c>
      <c r="G323" s="54">
        <v>0</v>
      </c>
      <c r="H323" s="54">
        <v>0</v>
      </c>
      <c r="I323" s="54">
        <v>0</v>
      </c>
      <c r="J323" s="54">
        <v>0</v>
      </c>
      <c r="K323" s="54">
        <v>0</v>
      </c>
      <c r="L323" s="54">
        <v>891257</v>
      </c>
      <c r="M323" s="54">
        <v>1911450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53763</v>
      </c>
      <c r="H329" s="54">
        <v>48759</v>
      </c>
      <c r="I329" s="54">
        <v>43300</v>
      </c>
      <c r="J329" s="54">
        <v>37841</v>
      </c>
      <c r="K329" s="54">
        <v>30850</v>
      </c>
      <c r="L329" s="54">
        <v>23766</v>
      </c>
      <c r="M329" s="54">
        <v>16037</v>
      </c>
    </row>
    <row r="330" spans="1:13" ht="13.5">
      <c r="A330" s="103">
        <f>VALUE(MID(D330,8,4))</f>
        <v>1480</v>
      </c>
      <c r="C330" s="3" t="s">
        <v>527</v>
      </c>
      <c r="D330" s="9" t="s">
        <v>137</v>
      </c>
      <c r="E330" s="54">
        <v>47753</v>
      </c>
      <c r="F330" s="54">
        <v>80329</v>
      </c>
      <c r="G330" s="54">
        <v>70541</v>
      </c>
      <c r="H330" s="54">
        <v>140968</v>
      </c>
      <c r="I330" s="54">
        <v>126837</v>
      </c>
      <c r="J330" s="54">
        <v>136657</v>
      </c>
      <c r="K330" s="54">
        <v>306454</v>
      </c>
      <c r="L330" s="54">
        <v>430117</v>
      </c>
      <c r="M330" s="54">
        <v>324349</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190780</v>
      </c>
      <c r="F332" s="54">
        <v>80329</v>
      </c>
      <c r="G332" s="54">
        <v>665261</v>
      </c>
      <c r="H332" s="54">
        <v>688546</v>
      </c>
      <c r="I332" s="54">
        <v>732215</v>
      </c>
      <c r="J332" s="54">
        <v>1014844</v>
      </c>
      <c r="K332" s="54">
        <v>1079380</v>
      </c>
      <c r="L332" s="54">
        <v>1964318</v>
      </c>
      <c r="M332" s="54">
        <v>2993910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20214</v>
      </c>
      <c r="F336" s="54">
        <v>143026</v>
      </c>
      <c r="G336" s="54">
        <v>11185</v>
      </c>
      <c r="H336" s="54">
        <v>56713</v>
      </c>
      <c r="I336" s="54">
        <v>71256</v>
      </c>
      <c r="J336" s="54">
        <v>78379</v>
      </c>
      <c r="K336" s="54">
        <v>122166</v>
      </c>
      <c r="L336" s="54">
        <v>449475</v>
      </c>
      <c r="M336" s="54">
        <v>289934</v>
      </c>
    </row>
    <row r="337" spans="1:13" ht="13.5">
      <c r="A337" s="103">
        <f>VALUE(MID(D337,8,4))</f>
        <v>3099</v>
      </c>
      <c r="C337" s="3" t="s">
        <v>437</v>
      </c>
      <c r="D337" s="9" t="s">
        <v>438</v>
      </c>
      <c r="E337" s="54">
        <v>14436</v>
      </c>
      <c r="F337" s="54">
        <v>9521</v>
      </c>
      <c r="G337" s="54">
        <v>27615</v>
      </c>
      <c r="H337" s="54">
        <v>43698</v>
      </c>
      <c r="I337" s="54">
        <v>47528</v>
      </c>
      <c r="J337" s="54">
        <v>51850</v>
      </c>
      <c r="K337" s="54">
        <v>58434</v>
      </c>
      <c r="L337" s="54">
        <v>131634</v>
      </c>
      <c r="M337" s="54">
        <v>166015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190780</v>
      </c>
      <c r="F340" s="54">
        <v>80329</v>
      </c>
      <c r="G340" s="54">
        <v>665261</v>
      </c>
      <c r="H340" s="54">
        <v>688546</v>
      </c>
      <c r="I340" s="54">
        <v>732215</v>
      </c>
      <c r="J340" s="54">
        <v>1014844</v>
      </c>
      <c r="K340" s="54">
        <v>1079380</v>
      </c>
      <c r="L340" s="54">
        <v>1964318</v>
      </c>
      <c r="M340" s="54">
        <v>2993910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2095398</v>
      </c>
      <c r="F358" s="54">
        <v>3791395</v>
      </c>
      <c r="G358" s="54">
        <v>3811353</v>
      </c>
      <c r="H358" s="54">
        <v>3966104</v>
      </c>
      <c r="I358" s="54">
        <v>4562604</v>
      </c>
      <c r="J358" s="54">
        <v>4953787</v>
      </c>
      <c r="K358" s="54">
        <v>5239015</v>
      </c>
      <c r="L358" s="54">
        <v>5506536</v>
      </c>
      <c r="M358" s="54">
        <v>5862921</v>
      </c>
    </row>
    <row r="359" spans="1:13" ht="13.5">
      <c r="A359" s="103">
        <f>VALUE(MID(D359,8,4))</f>
        <v>9199</v>
      </c>
      <c r="C359" s="3" t="s">
        <v>196</v>
      </c>
      <c r="D359" s="9" t="s">
        <v>197</v>
      </c>
      <c r="E359" s="54">
        <v>2822780</v>
      </c>
      <c r="F359" s="54">
        <v>3415444</v>
      </c>
      <c r="G359" s="54">
        <v>3576262</v>
      </c>
      <c r="H359" s="54">
        <v>3709158</v>
      </c>
      <c r="I359" s="54">
        <v>3888958</v>
      </c>
      <c r="J359" s="54">
        <v>3991343</v>
      </c>
      <c r="K359" s="54">
        <v>4111686</v>
      </c>
      <c r="L359" s="54">
        <v>4104662</v>
      </c>
      <c r="M359" s="54">
        <v>4210677</v>
      </c>
    </row>
    <row r="360" spans="1:13" ht="13.5">
      <c r="A360" s="103">
        <f>VALUE(MID(D360,8,4))</f>
        <v>9199</v>
      </c>
      <c r="C360" s="3" t="s">
        <v>198</v>
      </c>
      <c r="D360" s="9" t="s">
        <v>199</v>
      </c>
      <c r="E360" s="54">
        <v>2876042</v>
      </c>
      <c r="F360" s="54">
        <v>2867306</v>
      </c>
      <c r="G360" s="54">
        <v>2997109</v>
      </c>
      <c r="H360" s="54">
        <v>3087622</v>
      </c>
      <c r="I360" s="54">
        <v>3151292</v>
      </c>
      <c r="J360" s="54">
        <v>3144036</v>
      </c>
      <c r="K360" s="54">
        <v>3290990</v>
      </c>
      <c r="L360" s="54">
        <v>3313026</v>
      </c>
      <c r="M360" s="54">
        <v>3341236</v>
      </c>
    </row>
    <row r="361" spans="1:13" ht="13.5">
      <c r="A361" s="103">
        <f>VALUE(MID(D361,8,4))</f>
        <v>9199</v>
      </c>
      <c r="C361" s="4" t="s">
        <v>200</v>
      </c>
      <c r="D361" s="2" t="s">
        <v>201</v>
      </c>
      <c r="E361" s="59">
        <v>7794220</v>
      </c>
      <c r="F361" s="59">
        <v>10074145</v>
      </c>
      <c r="G361" s="59">
        <v>10384725</v>
      </c>
      <c r="H361" s="59">
        <v>10762884</v>
      </c>
      <c r="I361" s="59">
        <v>11602854</v>
      </c>
      <c r="J361" s="59">
        <v>12089166</v>
      </c>
      <c r="K361" s="59">
        <v>12641691</v>
      </c>
      <c r="L361" s="59">
        <v>12924224</v>
      </c>
      <c r="M361" s="59">
        <v>13414834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15717</v>
      </c>
      <c r="F364" s="54">
        <v>34227</v>
      </c>
      <c r="G364" s="54">
        <v>18388</v>
      </c>
      <c r="H364" s="54">
        <v>18549</v>
      </c>
      <c r="I364" s="54">
        <v>16789</v>
      </c>
      <c r="J364" s="54">
        <v>16991</v>
      </c>
      <c r="K364" s="54">
        <v>16848</v>
      </c>
      <c r="L364" s="54">
        <v>17440</v>
      </c>
      <c r="M364" s="54">
        <v>18201</v>
      </c>
    </row>
    <row r="365" spans="1:13" ht="13.5" customHeight="1">
      <c r="A365" s="103">
        <f>VALUE(MID(D365,8,4))</f>
        <v>9299</v>
      </c>
      <c r="C365" s="3" t="s">
        <v>505</v>
      </c>
      <c r="D365" s="9" t="s">
        <v>509</v>
      </c>
      <c r="E365" s="54">
        <v>19988</v>
      </c>
      <c r="F365" s="54">
        <v>19551</v>
      </c>
      <c r="G365" s="54">
        <v>9662</v>
      </c>
      <c r="H365" s="54">
        <v>9720</v>
      </c>
      <c r="I365" s="54">
        <v>12808</v>
      </c>
      <c r="J365" s="54">
        <v>12252</v>
      </c>
      <c r="K365" s="54">
        <v>11832</v>
      </c>
      <c r="L365" s="54">
        <v>11631</v>
      </c>
      <c r="M365" s="54">
        <v>11762</v>
      </c>
    </row>
    <row r="366" spans="1:13" ht="13.5" customHeight="1">
      <c r="A366" s="103">
        <f>VALUE(MID(D366,8,4))</f>
        <v>9299</v>
      </c>
      <c r="C366" s="3" t="s">
        <v>506</v>
      </c>
      <c r="D366" s="9" t="s">
        <v>510</v>
      </c>
      <c r="E366" s="54">
        <v>26834</v>
      </c>
      <c r="F366" s="54">
        <v>23817</v>
      </c>
      <c r="G366" s="54">
        <v>17165</v>
      </c>
      <c r="H366" s="54">
        <v>19434</v>
      </c>
      <c r="I366" s="54">
        <v>21012</v>
      </c>
      <c r="J366" s="54">
        <v>21012</v>
      </c>
      <c r="K366" s="54">
        <v>20165</v>
      </c>
      <c r="L366" s="54">
        <v>20165</v>
      </c>
      <c r="M366" s="54">
        <v>20109</v>
      </c>
    </row>
    <row r="367" spans="1:13" ht="13.5" customHeight="1">
      <c r="A367" s="103">
        <f>VALUE(MID(D367,8,4))</f>
        <v>9299</v>
      </c>
      <c r="C367" s="4" t="s">
        <v>507</v>
      </c>
      <c r="D367" s="2" t="s">
        <v>511</v>
      </c>
      <c r="E367" s="59">
        <v>62539</v>
      </c>
      <c r="F367" s="59">
        <v>77596</v>
      </c>
      <c r="G367" s="59">
        <v>45215</v>
      </c>
      <c r="H367" s="59">
        <v>47703</v>
      </c>
      <c r="I367" s="59">
        <v>50609</v>
      </c>
      <c r="J367" s="59">
        <v>50255</v>
      </c>
      <c r="K367" s="59">
        <v>48845</v>
      </c>
      <c r="L367" s="59">
        <v>49236</v>
      </c>
      <c r="M367" s="59">
        <v>50072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511000678</v>
      </c>
      <c r="H370" s="62">
        <v>559623340</v>
      </c>
      <c r="I370" s="62">
        <v>653689615</v>
      </c>
      <c r="J370" s="62">
        <v>653523860</v>
      </c>
      <c r="K370" s="62">
        <v>746926500</v>
      </c>
      <c r="L370" s="62">
        <v>756239925</v>
      </c>
      <c r="M370" s="62">
        <v>767859755</v>
      </c>
    </row>
    <row r="371" spans="1:13" ht="13.5">
      <c r="A371" s="103"/>
      <c r="C371" s="3" t="s">
        <v>202</v>
      </c>
      <c r="D371" s="9" t="s">
        <v>334</v>
      </c>
      <c r="E371" s="63"/>
      <c r="F371" s="63"/>
      <c r="G371" s="62">
        <v>183902847</v>
      </c>
      <c r="H371" s="62">
        <v>210548995</v>
      </c>
      <c r="I371" s="62">
        <v>229197215</v>
      </c>
      <c r="J371" s="62">
        <v>229829370</v>
      </c>
      <c r="K371" s="62">
        <v>254880835</v>
      </c>
      <c r="L371" s="62">
        <v>259224015</v>
      </c>
      <c r="M371" s="62">
        <v>261447480</v>
      </c>
    </row>
    <row r="372" spans="1:13" ht="13.5">
      <c r="A372" s="103">
        <f>VALUE(MID(D372,8,4))</f>
        <v>9199</v>
      </c>
      <c r="C372" s="4" t="s">
        <v>203</v>
      </c>
      <c r="D372" s="2" t="s">
        <v>501</v>
      </c>
      <c r="E372" s="72"/>
      <c r="F372" s="72"/>
      <c r="G372" s="73">
        <v>694903525</v>
      </c>
      <c r="H372" s="73">
        <v>770172335</v>
      </c>
      <c r="I372" s="73">
        <v>882886830</v>
      </c>
      <c r="J372" s="73">
        <v>883353230</v>
      </c>
      <c r="K372" s="73">
        <v>1001807335</v>
      </c>
      <c r="L372" s="73">
        <v>1015463940</v>
      </c>
      <c r="M372" s="73">
        <v>1029307235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88400</v>
      </c>
      <c r="H376" s="62">
        <v>88400</v>
      </c>
      <c r="I376" s="62">
        <v>218500</v>
      </c>
      <c r="J376" s="62">
        <v>95400</v>
      </c>
      <c r="K376" s="62">
        <v>99400</v>
      </c>
      <c r="L376" s="62">
        <v>99400</v>
      </c>
      <c r="M376" s="62">
        <v>99400</v>
      </c>
    </row>
    <row r="377" spans="1:13" ht="13.5">
      <c r="A377" s="103"/>
      <c r="C377" s="3" t="s">
        <v>202</v>
      </c>
      <c r="D377" s="9" t="s">
        <v>334</v>
      </c>
      <c r="E377" s="63"/>
      <c r="F377" s="63"/>
      <c r="G377" s="62">
        <v>1215160</v>
      </c>
      <c r="H377" s="62">
        <v>1328790</v>
      </c>
      <c r="I377" s="62">
        <v>1632575</v>
      </c>
      <c r="J377" s="62">
        <v>1632575</v>
      </c>
      <c r="K377" s="62">
        <v>1673465</v>
      </c>
      <c r="L377" s="62">
        <v>1673465</v>
      </c>
      <c r="M377" s="62">
        <v>1673465</v>
      </c>
    </row>
    <row r="378" spans="1:13" ht="13.5">
      <c r="A378" s="103">
        <f>VALUE(MID(D378,8,4))</f>
        <v>9299</v>
      </c>
      <c r="C378" s="4" t="s">
        <v>329</v>
      </c>
      <c r="D378" s="2" t="s">
        <v>330</v>
      </c>
      <c r="E378" s="72"/>
      <c r="F378" s="72"/>
      <c r="G378" s="73">
        <v>1303560</v>
      </c>
      <c r="H378" s="73">
        <v>1417190</v>
      </c>
      <c r="I378" s="73">
        <v>1851075</v>
      </c>
      <c r="J378" s="73">
        <v>1727975</v>
      </c>
      <c r="K378" s="73">
        <v>1772865</v>
      </c>
      <c r="L378" s="73">
        <v>1772865</v>
      </c>
      <c r="M378" s="73">
        <v>1772865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462819045</v>
      </c>
      <c r="F382" s="62">
        <v>501982420</v>
      </c>
      <c r="G382" s="62">
        <v>511834309</v>
      </c>
      <c r="H382" s="62">
        <v>560582573</v>
      </c>
      <c r="I382" s="62">
        <v>655887546</v>
      </c>
      <c r="J382" s="62">
        <v>655721935</v>
      </c>
      <c r="K382" s="62">
        <v>749493592</v>
      </c>
      <c r="L382" s="62">
        <v>758807017</v>
      </c>
      <c r="M382" s="62">
        <v>770426847</v>
      </c>
    </row>
    <row r="383" spans="1:13" ht="13.5">
      <c r="A383" s="103"/>
      <c r="C383" s="3" t="s">
        <v>202</v>
      </c>
      <c r="D383" s="9" t="s">
        <v>334</v>
      </c>
      <c r="E383" s="62">
        <v>78666842</v>
      </c>
      <c r="F383" s="62">
        <v>83270450</v>
      </c>
      <c r="G383" s="62">
        <v>86406658</v>
      </c>
      <c r="H383" s="62">
        <v>95397272</v>
      </c>
      <c r="I383" s="62">
        <v>109609287</v>
      </c>
      <c r="J383" s="62">
        <v>109338560</v>
      </c>
      <c r="K383" s="62">
        <v>125446406</v>
      </c>
      <c r="L383" s="62">
        <v>129011458</v>
      </c>
      <c r="M383" s="62">
        <v>130522899</v>
      </c>
    </row>
    <row r="384" spans="1:13" ht="13.5">
      <c r="A384" s="103">
        <f>VALUE(MID(D384,8,4))</f>
        <v>9199</v>
      </c>
      <c r="C384" s="4" t="s">
        <v>427</v>
      </c>
      <c r="D384" s="2" t="s">
        <v>204</v>
      </c>
      <c r="E384" s="73">
        <v>541485887</v>
      </c>
      <c r="F384" s="73">
        <v>585252870</v>
      </c>
      <c r="G384" s="73">
        <v>598240967</v>
      </c>
      <c r="H384" s="73">
        <v>655979845</v>
      </c>
      <c r="I384" s="73">
        <v>765496833</v>
      </c>
      <c r="J384" s="73">
        <v>765060495</v>
      </c>
      <c r="K384" s="73">
        <v>874939998</v>
      </c>
      <c r="L384" s="73">
        <v>887818475</v>
      </c>
      <c r="M384" s="73">
        <v>900949746</v>
      </c>
    </row>
    <row r="385" spans="1:4" ht="6" customHeight="1">
      <c r="A385" s="103"/>
      <c r="C385" s="3"/>
      <c r="D385" s="38"/>
    </row>
    <row r="386" spans="1:13" ht="13.5">
      <c r="A386" s="103"/>
      <c r="B386" s="228" t="s">
        <v>428</v>
      </c>
      <c r="C386" s="232"/>
      <c r="D386" s="75" t="s">
        <v>334</v>
      </c>
      <c r="E386" s="74">
        <v>0.854720420441909</v>
      </c>
      <c r="F386" s="74">
        <v>0.8577188523654741</v>
      </c>
      <c r="G386" s="74">
        <v>0.8555654614673021</v>
      </c>
      <c r="H386" s="74">
        <v>0.8545728611524642</v>
      </c>
      <c r="I386" s="74">
        <v>0.8568128798515878</v>
      </c>
      <c r="J386" s="74">
        <v>0.8570850792655292</v>
      </c>
      <c r="K386" s="74">
        <v>0.8566228469532148</v>
      </c>
      <c r="L386" s="74">
        <v>0.8546871217114512</v>
      </c>
      <c r="M386" s="74">
        <v>0.8551274368193229</v>
      </c>
    </row>
    <row r="387" spans="1:13" ht="13.5">
      <c r="A387" s="103"/>
      <c r="B387" s="228" t="s">
        <v>429</v>
      </c>
      <c r="C387" s="232"/>
      <c r="D387" s="75" t="s">
        <v>334</v>
      </c>
      <c r="E387" s="74">
        <v>0.14527957955809104</v>
      </c>
      <c r="F387" s="74">
        <v>0.1422811476345259</v>
      </c>
      <c r="G387" s="74">
        <v>0.14443453853269797</v>
      </c>
      <c r="H387" s="74">
        <v>0.14542713884753578</v>
      </c>
      <c r="I387" s="74">
        <v>0.14318712014841217</v>
      </c>
      <c r="J387" s="74">
        <v>0.14291492073447082</v>
      </c>
      <c r="K387" s="74">
        <v>0.14337715304678528</v>
      </c>
      <c r="L387" s="74">
        <v>0.1453128782885488</v>
      </c>
      <c r="M387" s="74">
        <v>0.14487256318067712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105347.44883268482</v>
      </c>
      <c r="F389" s="59">
        <v>114845.5396389325</v>
      </c>
      <c r="G389" s="59">
        <v>115535.14233294709</v>
      </c>
      <c r="H389" s="59">
        <v>125980.3812175917</v>
      </c>
      <c r="I389" s="59">
        <v>144161.36214689264</v>
      </c>
      <c r="J389" s="59">
        <v>143162.5177769461</v>
      </c>
      <c r="K389" s="59">
        <v>160982.52033118677</v>
      </c>
      <c r="L389" s="59">
        <v>163352.0653173873</v>
      </c>
      <c r="M389" s="59">
        <v>163363.50788757933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1993045</v>
      </c>
      <c r="F392" s="62">
        <v>2087579</v>
      </c>
      <c r="G392" s="62">
        <v>88400</v>
      </c>
      <c r="H392" s="62">
        <v>88400</v>
      </c>
      <c r="I392" s="62">
        <v>218500</v>
      </c>
      <c r="J392" s="62">
        <v>95400</v>
      </c>
      <c r="K392" s="62">
        <v>99400</v>
      </c>
      <c r="L392" s="62">
        <v>99400</v>
      </c>
      <c r="M392" s="62">
        <v>99400</v>
      </c>
    </row>
    <row r="393" spans="1:13" ht="13.5">
      <c r="A393" s="103"/>
      <c r="C393" s="3" t="s">
        <v>202</v>
      </c>
      <c r="D393" s="9" t="s">
        <v>334</v>
      </c>
      <c r="E393" s="62">
        <v>1519872</v>
      </c>
      <c r="F393" s="62">
        <v>1510466</v>
      </c>
      <c r="G393" s="62">
        <v>1355876</v>
      </c>
      <c r="H393" s="62">
        <v>1482664</v>
      </c>
      <c r="I393" s="62">
        <v>2000231</v>
      </c>
      <c r="J393" s="62">
        <v>2000260</v>
      </c>
      <c r="K393" s="62">
        <v>2187118</v>
      </c>
      <c r="L393" s="62">
        <v>2187118</v>
      </c>
      <c r="M393" s="62">
        <v>2223720</v>
      </c>
    </row>
    <row r="394" spans="1:13" ht="13.5">
      <c r="A394" s="103">
        <f>VALUE(MID(D394,8,4))</f>
        <v>9299</v>
      </c>
      <c r="C394" s="4" t="s">
        <v>46</v>
      </c>
      <c r="D394" s="2" t="s">
        <v>416</v>
      </c>
      <c r="E394" s="73">
        <v>3512917</v>
      </c>
      <c r="F394" s="73">
        <v>3598045</v>
      </c>
      <c r="G394" s="73">
        <v>1444276</v>
      </c>
      <c r="H394" s="73">
        <v>1571064</v>
      </c>
      <c r="I394" s="73">
        <v>2218731</v>
      </c>
      <c r="J394" s="73">
        <v>2095660</v>
      </c>
      <c r="K394" s="73">
        <v>2286518</v>
      </c>
      <c r="L394" s="73">
        <v>2286518</v>
      </c>
      <c r="M394" s="73">
        <v>2323120</v>
      </c>
    </row>
    <row r="395" spans="1:4" ht="6" customHeight="1">
      <c r="A395" s="103"/>
      <c r="C395" s="3"/>
      <c r="D395" s="38"/>
    </row>
    <row r="396" spans="1:13" ht="13.5">
      <c r="A396" s="103"/>
      <c r="B396" s="228" t="s">
        <v>512</v>
      </c>
      <c r="C396" s="229"/>
      <c r="D396" s="2" t="s">
        <v>334</v>
      </c>
      <c r="E396" s="74">
        <v>0.5673475917592132</v>
      </c>
      <c r="F396" s="74">
        <v>0.5801981353762946</v>
      </c>
      <c r="G396" s="74">
        <v>0.06120713769390338</v>
      </c>
      <c r="H396" s="74">
        <v>0.056267599537638185</v>
      </c>
      <c r="I396" s="74">
        <v>0.09847971655869954</v>
      </c>
      <c r="J396" s="74">
        <v>0.04552265157516009</v>
      </c>
      <c r="K396" s="74">
        <v>0.043472214082723164</v>
      </c>
      <c r="L396" s="74">
        <v>0.043472214082723164</v>
      </c>
      <c r="M396" s="74">
        <v>0.042787286063569685</v>
      </c>
    </row>
    <row r="397" spans="1:13" ht="13.5">
      <c r="A397" s="103"/>
      <c r="B397" s="228" t="s">
        <v>44</v>
      </c>
      <c r="C397" s="229"/>
      <c r="D397" s="2" t="s">
        <v>334</v>
      </c>
      <c r="E397" s="74">
        <v>0.43265240824078677</v>
      </c>
      <c r="F397" s="74">
        <v>0.4198018646237054</v>
      </c>
      <c r="G397" s="74">
        <v>0.9387928623060966</v>
      </c>
      <c r="H397" s="74">
        <v>0.9437324004623618</v>
      </c>
      <c r="I397" s="74">
        <v>0.9015202834413004</v>
      </c>
      <c r="J397" s="74">
        <v>0.9544773484248399</v>
      </c>
      <c r="K397" s="74">
        <v>0.9565277859172768</v>
      </c>
      <c r="L397" s="74">
        <v>0.9565277859172768</v>
      </c>
      <c r="M397" s="74">
        <v>0.9572127139364304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683.446887159533</v>
      </c>
      <c r="F399" s="59">
        <v>706.052786499215</v>
      </c>
      <c r="G399" s="59">
        <v>278.9254538431827</v>
      </c>
      <c r="H399" s="59">
        <v>301.7215287113501</v>
      </c>
      <c r="I399" s="59">
        <v>417.8401129943503</v>
      </c>
      <c r="J399" s="59">
        <v>392.15194610778445</v>
      </c>
      <c r="K399" s="59">
        <v>420.702483900644</v>
      </c>
      <c r="L399" s="59">
        <v>420.702483900644</v>
      </c>
      <c r="M399" s="59">
        <v>421.2366273798731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2070233</v>
      </c>
      <c r="F402" s="54">
        <v>3769691</v>
      </c>
      <c r="G402" s="54">
        <v>3790483</v>
      </c>
      <c r="H402" s="54">
        <v>3945870</v>
      </c>
      <c r="I402" s="54">
        <v>4539578</v>
      </c>
      <c r="J402" s="54">
        <v>4932382</v>
      </c>
      <c r="K402" s="54">
        <v>5218361</v>
      </c>
      <c r="L402" s="54">
        <v>5486508</v>
      </c>
      <c r="M402" s="54">
        <v>5837508</v>
      </c>
    </row>
    <row r="403" spans="1:13" ht="13.5">
      <c r="A403" s="103">
        <f>VALUE(MID(D403,8,4))</f>
        <v>9180</v>
      </c>
      <c r="C403" s="3" t="s">
        <v>207</v>
      </c>
      <c r="D403" s="9" t="s">
        <v>208</v>
      </c>
      <c r="E403" s="54">
        <v>2822556</v>
      </c>
      <c r="F403" s="54">
        <v>3415134</v>
      </c>
      <c r="G403" s="54">
        <v>3575970</v>
      </c>
      <c r="H403" s="54">
        <v>3708662</v>
      </c>
      <c r="I403" s="54">
        <v>3887671</v>
      </c>
      <c r="J403" s="54">
        <v>3991343</v>
      </c>
      <c r="K403" s="54">
        <v>4110665</v>
      </c>
      <c r="L403" s="54">
        <v>4103666</v>
      </c>
      <c r="M403" s="54">
        <v>4209681</v>
      </c>
    </row>
    <row r="404" spans="1:13" ht="13.5">
      <c r="A404" s="103">
        <f>VALUE(MID(D404,8,4))</f>
        <v>9180</v>
      </c>
      <c r="C404" s="3" t="s">
        <v>209</v>
      </c>
      <c r="D404" s="9" t="s">
        <v>210</v>
      </c>
      <c r="E404" s="54">
        <v>2875077</v>
      </c>
      <c r="F404" s="54">
        <v>2866376</v>
      </c>
      <c r="G404" s="54">
        <v>2996218</v>
      </c>
      <c r="H404" s="54">
        <v>3086702</v>
      </c>
      <c r="I404" s="54">
        <v>3150398</v>
      </c>
      <c r="J404" s="54">
        <v>3144036</v>
      </c>
      <c r="K404" s="54">
        <v>3290990</v>
      </c>
      <c r="L404" s="54">
        <v>3313026</v>
      </c>
      <c r="M404" s="54">
        <v>3341236</v>
      </c>
    </row>
    <row r="405" spans="1:13" ht="13.5">
      <c r="A405" s="103">
        <f>VALUE(MID(D405,8,4))</f>
        <v>9180</v>
      </c>
      <c r="C405" s="4" t="s">
        <v>211</v>
      </c>
      <c r="D405" s="2" t="s">
        <v>212</v>
      </c>
      <c r="E405" s="59">
        <v>7767866</v>
      </c>
      <c r="F405" s="59">
        <v>10051201</v>
      </c>
      <c r="G405" s="59">
        <v>10362672</v>
      </c>
      <c r="H405" s="59">
        <v>10741234</v>
      </c>
      <c r="I405" s="59">
        <v>11577647</v>
      </c>
      <c r="J405" s="59">
        <v>12067761</v>
      </c>
      <c r="K405" s="59">
        <v>12620016</v>
      </c>
      <c r="L405" s="59">
        <v>12903200</v>
      </c>
      <c r="M405" s="59">
        <v>13388425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25165</v>
      </c>
      <c r="F408" s="54">
        <v>21704</v>
      </c>
      <c r="G408" s="54">
        <v>20563</v>
      </c>
      <c r="H408" s="54">
        <v>19716</v>
      </c>
      <c r="I408" s="54">
        <v>18288</v>
      </c>
      <c r="J408" s="54">
        <v>16989</v>
      </c>
      <c r="K408" s="54">
        <v>16245</v>
      </c>
      <c r="L408" s="54">
        <v>15594</v>
      </c>
      <c r="M408" s="54">
        <v>20979</v>
      </c>
    </row>
    <row r="409" spans="1:13" ht="13.5">
      <c r="A409" s="103">
        <f>VALUE(MID(D409,8,4))</f>
        <v>9190</v>
      </c>
      <c r="C409" s="3" t="s">
        <v>207</v>
      </c>
      <c r="D409" s="9" t="s">
        <v>214</v>
      </c>
      <c r="E409" s="54">
        <v>224</v>
      </c>
      <c r="F409" s="54">
        <v>310</v>
      </c>
      <c r="G409" s="54">
        <v>0</v>
      </c>
      <c r="H409" s="54">
        <v>0</v>
      </c>
      <c r="I409" s="54">
        <v>0</v>
      </c>
      <c r="J409" s="54">
        <v>0</v>
      </c>
      <c r="K409" s="54">
        <v>0</v>
      </c>
      <c r="L409" s="54">
        <v>0</v>
      </c>
      <c r="M409" s="54">
        <v>0</v>
      </c>
    </row>
    <row r="410" spans="1:13" ht="13.5">
      <c r="A410" s="103">
        <f>VALUE(MID(D410,8,4))</f>
        <v>9190</v>
      </c>
      <c r="C410" s="3" t="s">
        <v>209</v>
      </c>
      <c r="D410" s="9" t="s">
        <v>215</v>
      </c>
      <c r="E410" s="54">
        <v>965</v>
      </c>
      <c r="F410" s="54">
        <v>930</v>
      </c>
      <c r="G410" s="54">
        <v>0</v>
      </c>
      <c r="H410" s="54">
        <v>0</v>
      </c>
      <c r="I410" s="54">
        <v>0</v>
      </c>
      <c r="J410" s="54">
        <v>0</v>
      </c>
      <c r="K410" s="54">
        <v>0</v>
      </c>
      <c r="L410" s="54">
        <v>0</v>
      </c>
      <c r="M410" s="54">
        <v>0</v>
      </c>
    </row>
    <row r="411" spans="1:13" ht="13.5">
      <c r="A411" s="103">
        <f>VALUE(MID(D411,8,4))</f>
        <v>9190</v>
      </c>
      <c r="C411" s="4" t="s">
        <v>216</v>
      </c>
      <c r="D411" s="2" t="s">
        <v>217</v>
      </c>
      <c r="E411" s="59">
        <v>26354</v>
      </c>
      <c r="F411" s="59">
        <v>22944</v>
      </c>
      <c r="G411" s="59">
        <v>20563</v>
      </c>
      <c r="H411" s="59">
        <v>19716</v>
      </c>
      <c r="I411" s="59">
        <v>18288</v>
      </c>
      <c r="J411" s="59">
        <v>16989</v>
      </c>
      <c r="K411" s="59">
        <v>16245</v>
      </c>
      <c r="L411" s="59">
        <v>15594</v>
      </c>
      <c r="M411" s="59">
        <v>20979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2095398</v>
      </c>
      <c r="F414" s="54">
        <v>3791395</v>
      </c>
      <c r="G414" s="54">
        <v>3811353</v>
      </c>
      <c r="H414" s="54">
        <v>3966104</v>
      </c>
      <c r="I414" s="54">
        <v>4562604</v>
      </c>
      <c r="J414" s="54">
        <v>4953787</v>
      </c>
      <c r="K414" s="54">
        <v>5239015</v>
      </c>
      <c r="L414" s="54">
        <v>5506536</v>
      </c>
      <c r="M414" s="54">
        <v>5862921</v>
      </c>
    </row>
    <row r="415" spans="1:13" ht="13.5">
      <c r="A415" s="103">
        <f>VALUE(MID(D415,8,4))</f>
        <v>9199</v>
      </c>
      <c r="C415" s="3" t="s">
        <v>207</v>
      </c>
      <c r="D415" s="9" t="s">
        <v>197</v>
      </c>
      <c r="E415" s="54">
        <v>2822780</v>
      </c>
      <c r="F415" s="54">
        <v>3415444</v>
      </c>
      <c r="G415" s="54">
        <v>3576262</v>
      </c>
      <c r="H415" s="54">
        <v>3709158</v>
      </c>
      <c r="I415" s="54">
        <v>3888958</v>
      </c>
      <c r="J415" s="54">
        <v>3991343</v>
      </c>
      <c r="K415" s="54">
        <v>4111686</v>
      </c>
      <c r="L415" s="54">
        <v>4104662</v>
      </c>
      <c r="M415" s="54">
        <v>4210677</v>
      </c>
    </row>
    <row r="416" spans="1:13" ht="13.5">
      <c r="A416" s="103">
        <f>VALUE(MID(D416,8,4))</f>
        <v>9199</v>
      </c>
      <c r="C416" s="3" t="s">
        <v>209</v>
      </c>
      <c r="D416" s="9" t="s">
        <v>199</v>
      </c>
      <c r="E416" s="54">
        <v>2876042</v>
      </c>
      <c r="F416" s="54">
        <v>2867306</v>
      </c>
      <c r="G416" s="54">
        <v>2997109</v>
      </c>
      <c r="H416" s="54">
        <v>3087622</v>
      </c>
      <c r="I416" s="54">
        <v>3151292</v>
      </c>
      <c r="J416" s="54">
        <v>3144036</v>
      </c>
      <c r="K416" s="54">
        <v>3290990</v>
      </c>
      <c r="L416" s="54">
        <v>3313026</v>
      </c>
      <c r="M416" s="54">
        <v>3341236</v>
      </c>
    </row>
    <row r="417" spans="1:13" ht="13.5">
      <c r="A417" s="103">
        <f>VALUE(MID(D417,8,4))</f>
        <v>9199</v>
      </c>
      <c r="C417" s="4" t="s">
        <v>218</v>
      </c>
      <c r="D417" s="2" t="s">
        <v>201</v>
      </c>
      <c r="E417" s="59">
        <v>7794220</v>
      </c>
      <c r="F417" s="59">
        <v>10074145</v>
      </c>
      <c r="G417" s="59">
        <v>10384725</v>
      </c>
      <c r="H417" s="59">
        <v>10762884</v>
      </c>
      <c r="I417" s="59">
        <v>11602854</v>
      </c>
      <c r="J417" s="59">
        <v>12089166</v>
      </c>
      <c r="K417" s="59">
        <v>12641691</v>
      </c>
      <c r="L417" s="59">
        <v>12924224</v>
      </c>
      <c r="M417" s="59">
        <v>13414834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60417</v>
      </c>
      <c r="I420" s="54">
        <v>63517</v>
      </c>
      <c r="J420" s="54">
        <v>40462</v>
      </c>
      <c r="K420" s="54">
        <v>55802</v>
      </c>
      <c r="L420" s="54">
        <v>52112</v>
      </c>
      <c r="M420" s="54">
        <v>50860</v>
      </c>
    </row>
    <row r="421" spans="1:13" ht="13.5">
      <c r="A421" s="103">
        <f>VALUE(MID(D421,8,4))</f>
        <v>2899</v>
      </c>
      <c r="C421" s="3" t="s">
        <v>221</v>
      </c>
      <c r="D421" s="9" t="s">
        <v>222</v>
      </c>
      <c r="E421" s="54">
        <v>0</v>
      </c>
      <c r="F421" s="54">
        <v>0</v>
      </c>
      <c r="G421" s="54">
        <v>0</v>
      </c>
      <c r="H421" s="54">
        <v>47810</v>
      </c>
      <c r="I421" s="54">
        <v>54882</v>
      </c>
      <c r="J421" s="54">
        <v>33636</v>
      </c>
      <c r="K421" s="54">
        <v>44411</v>
      </c>
      <c r="L421" s="54">
        <v>39497</v>
      </c>
      <c r="M421" s="54">
        <v>37601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2095398</v>
      </c>
      <c r="F424" s="54">
        <v>3791395</v>
      </c>
      <c r="G424" s="54">
        <v>3811353</v>
      </c>
      <c r="H424" s="54">
        <v>3905687</v>
      </c>
      <c r="I424" s="54">
        <v>4499087</v>
      </c>
      <c r="J424" s="54">
        <v>4913325</v>
      </c>
      <c r="K424" s="54">
        <v>5183213</v>
      </c>
      <c r="L424" s="54">
        <v>5454424</v>
      </c>
      <c r="M424" s="54">
        <v>5812061</v>
      </c>
    </row>
    <row r="425" spans="1:13" ht="13.5">
      <c r="A425" s="103"/>
      <c r="C425" s="3" t="s">
        <v>207</v>
      </c>
      <c r="D425" s="9" t="s">
        <v>334</v>
      </c>
      <c r="E425" s="54">
        <v>2822780</v>
      </c>
      <c r="F425" s="54">
        <v>3415444</v>
      </c>
      <c r="G425" s="54">
        <v>3576262</v>
      </c>
      <c r="H425" s="54">
        <v>3661348</v>
      </c>
      <c r="I425" s="54">
        <v>3834076</v>
      </c>
      <c r="J425" s="54">
        <v>3957707</v>
      </c>
      <c r="K425" s="54">
        <v>4067275</v>
      </c>
      <c r="L425" s="54">
        <v>4065165</v>
      </c>
      <c r="M425" s="54">
        <v>4173076</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509679</v>
      </c>
      <c r="F428" s="54">
        <v>804184</v>
      </c>
      <c r="G428" s="54">
        <v>608134</v>
      </c>
      <c r="H428" s="54">
        <v>627699</v>
      </c>
      <c r="I428" s="54">
        <v>691345</v>
      </c>
      <c r="J428" s="54">
        <v>684641</v>
      </c>
      <c r="K428" s="54">
        <v>727661</v>
      </c>
      <c r="L428" s="54">
        <v>808359</v>
      </c>
      <c r="M428" s="54">
        <v>810325</v>
      </c>
    </row>
    <row r="429" spans="1:13" ht="13.5">
      <c r="A429" s="103">
        <f t="shared" si="16"/>
        <v>620</v>
      </c>
      <c r="C429" s="3" t="s">
        <v>225</v>
      </c>
      <c r="D429" s="9" t="s">
        <v>226</v>
      </c>
      <c r="E429" s="54">
        <v>228201</v>
      </c>
      <c r="F429" s="54">
        <v>222746</v>
      </c>
      <c r="G429" s="54">
        <v>328409</v>
      </c>
      <c r="H429" s="54">
        <v>297163</v>
      </c>
      <c r="I429" s="54">
        <v>273747</v>
      </c>
      <c r="J429" s="54">
        <v>318865</v>
      </c>
      <c r="K429" s="54">
        <v>356394</v>
      </c>
      <c r="L429" s="54">
        <v>401315</v>
      </c>
      <c r="M429" s="54">
        <v>414058</v>
      </c>
    </row>
    <row r="430" spans="1:13" ht="13.5">
      <c r="A430" s="103">
        <f t="shared" si="16"/>
        <v>630</v>
      </c>
      <c r="C430" s="3" t="s">
        <v>227</v>
      </c>
      <c r="D430" s="9" t="s">
        <v>228</v>
      </c>
      <c r="E430" s="54">
        <v>130144</v>
      </c>
      <c r="F430" s="54">
        <v>187808</v>
      </c>
      <c r="G430" s="54">
        <v>157087</v>
      </c>
      <c r="H430" s="54">
        <v>255763</v>
      </c>
      <c r="I430" s="54">
        <v>223287</v>
      </c>
      <c r="J430" s="54">
        <v>237973</v>
      </c>
      <c r="K430" s="54">
        <v>283112</v>
      </c>
      <c r="L430" s="54">
        <v>366077</v>
      </c>
      <c r="M430" s="54">
        <v>407969</v>
      </c>
    </row>
    <row r="431" spans="1:13" ht="13.5">
      <c r="A431" s="103">
        <f t="shared" si="16"/>
        <v>640</v>
      </c>
      <c r="C431" s="3" t="s">
        <v>229</v>
      </c>
      <c r="D431" s="9" t="s">
        <v>230</v>
      </c>
      <c r="E431" s="54">
        <v>107475</v>
      </c>
      <c r="F431" s="54">
        <v>150136</v>
      </c>
      <c r="G431" s="54">
        <v>140329</v>
      </c>
      <c r="H431" s="54">
        <v>180049</v>
      </c>
      <c r="I431" s="54">
        <v>105763</v>
      </c>
      <c r="J431" s="54">
        <v>126510</v>
      </c>
      <c r="K431" s="54">
        <v>142571</v>
      </c>
      <c r="L431" s="54">
        <v>193149</v>
      </c>
      <c r="M431" s="54">
        <v>200154</v>
      </c>
    </row>
    <row r="432" spans="1:13" ht="13.5">
      <c r="A432" s="103">
        <f t="shared" si="16"/>
        <v>690</v>
      </c>
      <c r="C432" s="3" t="s">
        <v>269</v>
      </c>
      <c r="D432" s="9" t="s">
        <v>231</v>
      </c>
      <c r="E432" s="54">
        <v>1331</v>
      </c>
      <c r="F432" s="54">
        <v>1031</v>
      </c>
      <c r="G432" s="54">
        <v>1031</v>
      </c>
      <c r="H432" s="54">
        <v>1031</v>
      </c>
      <c r="I432" s="54">
        <v>1031</v>
      </c>
      <c r="J432" s="54">
        <v>1031</v>
      </c>
      <c r="K432" s="54">
        <v>1031</v>
      </c>
      <c r="L432" s="54">
        <v>0</v>
      </c>
      <c r="M432" s="54">
        <v>0</v>
      </c>
    </row>
    <row r="433" spans="1:13" ht="13.5">
      <c r="A433" s="103">
        <f t="shared" si="16"/>
        <v>699</v>
      </c>
      <c r="C433" s="4" t="s">
        <v>232</v>
      </c>
      <c r="D433" s="2" t="s">
        <v>233</v>
      </c>
      <c r="E433" s="54">
        <v>974168</v>
      </c>
      <c r="F433" s="54">
        <v>1363843</v>
      </c>
      <c r="G433" s="54">
        <v>1232928</v>
      </c>
      <c r="H433" s="54">
        <v>1359643</v>
      </c>
      <c r="I433" s="54">
        <v>1293111</v>
      </c>
      <c r="J433" s="54">
        <v>1366958</v>
      </c>
      <c r="K433" s="54">
        <v>1508707</v>
      </c>
      <c r="L433" s="54">
        <v>1768900</v>
      </c>
      <c r="M433" s="54">
        <v>1832506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12578</v>
      </c>
      <c r="F436" s="54">
        <v>25453</v>
      </c>
      <c r="G436" s="54">
        <v>9311</v>
      </c>
      <c r="H436" s="54">
        <v>9308</v>
      </c>
      <c r="I436" s="54">
        <v>13054</v>
      </c>
      <c r="J436" s="54">
        <v>13373</v>
      </c>
      <c r="K436" s="54">
        <v>13425</v>
      </c>
      <c r="L436" s="54">
        <v>13919</v>
      </c>
      <c r="M436" s="54">
        <v>14655</v>
      </c>
    </row>
    <row r="437" spans="1:13" ht="13.5">
      <c r="A437" s="103">
        <f>VALUE(MID(D437,8,4))</f>
        <v>9280</v>
      </c>
      <c r="C437" s="3" t="s">
        <v>207</v>
      </c>
      <c r="D437" s="9" t="s">
        <v>336</v>
      </c>
      <c r="E437" s="54">
        <v>18284</v>
      </c>
      <c r="F437" s="54">
        <v>17975</v>
      </c>
      <c r="G437" s="54">
        <v>8597</v>
      </c>
      <c r="H437" s="54">
        <v>8705</v>
      </c>
      <c r="I437" s="54">
        <v>11156</v>
      </c>
      <c r="J437" s="54">
        <v>10801</v>
      </c>
      <c r="K437" s="54">
        <v>10565</v>
      </c>
      <c r="L437" s="54">
        <v>10411</v>
      </c>
      <c r="M437" s="54">
        <v>10568</v>
      </c>
    </row>
    <row r="438" spans="1:13" ht="13.5">
      <c r="A438" s="103">
        <f>VALUE(MID(D438,8,4))</f>
        <v>9280</v>
      </c>
      <c r="C438" s="3" t="s">
        <v>209</v>
      </c>
      <c r="D438" s="9" t="s">
        <v>337</v>
      </c>
      <c r="E438" s="54">
        <v>23397</v>
      </c>
      <c r="F438" s="54">
        <v>23817</v>
      </c>
      <c r="G438" s="54">
        <v>17165</v>
      </c>
      <c r="H438" s="54">
        <v>19434</v>
      </c>
      <c r="I438" s="54">
        <v>21012</v>
      </c>
      <c r="J438" s="54">
        <v>21012</v>
      </c>
      <c r="K438" s="54">
        <v>20165</v>
      </c>
      <c r="L438" s="54">
        <v>20165</v>
      </c>
      <c r="M438" s="54">
        <v>20109</v>
      </c>
    </row>
    <row r="439" spans="1:13" ht="13.5">
      <c r="A439" s="103">
        <f>VALUE(MID(D439,8,4))</f>
        <v>9280</v>
      </c>
      <c r="C439" s="4" t="s">
        <v>347</v>
      </c>
      <c r="D439" s="2" t="s">
        <v>338</v>
      </c>
      <c r="E439" s="59">
        <v>54259</v>
      </c>
      <c r="F439" s="59">
        <v>67246</v>
      </c>
      <c r="G439" s="59">
        <v>35073</v>
      </c>
      <c r="H439" s="59">
        <v>37447</v>
      </c>
      <c r="I439" s="59">
        <v>45222</v>
      </c>
      <c r="J439" s="59">
        <v>45186</v>
      </c>
      <c r="K439" s="59">
        <v>44155</v>
      </c>
      <c r="L439" s="59">
        <v>44495</v>
      </c>
      <c r="M439" s="59">
        <v>45332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3139</v>
      </c>
      <c r="F442" s="54">
        <v>8774</v>
      </c>
      <c r="G442" s="54">
        <v>648</v>
      </c>
      <c r="H442" s="54">
        <v>640</v>
      </c>
      <c r="I442" s="54">
        <v>616</v>
      </c>
      <c r="J442" s="54">
        <v>631</v>
      </c>
      <c r="K442" s="54">
        <v>585</v>
      </c>
      <c r="L442" s="54">
        <v>557</v>
      </c>
      <c r="M442" s="54">
        <v>561</v>
      </c>
    </row>
    <row r="443" spans="1:13" ht="13.5">
      <c r="A443" s="103">
        <f>VALUE(MID(D443,8,4))</f>
        <v>9290</v>
      </c>
      <c r="C443" s="3" t="s">
        <v>207</v>
      </c>
      <c r="D443" s="9" t="s">
        <v>340</v>
      </c>
      <c r="E443" s="78">
        <v>1704</v>
      </c>
      <c r="F443" s="54">
        <v>1576</v>
      </c>
      <c r="G443" s="54">
        <v>0</v>
      </c>
      <c r="H443" s="54">
        <v>0</v>
      </c>
      <c r="I443" s="54">
        <v>0</v>
      </c>
      <c r="J443" s="54">
        <v>0</v>
      </c>
      <c r="K443" s="54">
        <v>0</v>
      </c>
      <c r="L443" s="54">
        <v>0</v>
      </c>
      <c r="M443" s="54">
        <v>0</v>
      </c>
    </row>
    <row r="444" spans="1:13" ht="13.5">
      <c r="A444" s="103">
        <f>VALUE(MID(D444,8,4))</f>
        <v>9290</v>
      </c>
      <c r="C444" s="3" t="s">
        <v>209</v>
      </c>
      <c r="D444" s="9" t="s">
        <v>341</v>
      </c>
      <c r="E444" s="54">
        <v>3437</v>
      </c>
      <c r="F444" s="54">
        <v>0</v>
      </c>
      <c r="G444" s="54">
        <v>0</v>
      </c>
      <c r="H444" s="54">
        <v>0</v>
      </c>
      <c r="I444" s="54">
        <v>0</v>
      </c>
      <c r="J444" s="54">
        <v>0</v>
      </c>
      <c r="K444" s="54">
        <v>0</v>
      </c>
      <c r="L444" s="54">
        <v>0</v>
      </c>
      <c r="M444" s="54">
        <v>0</v>
      </c>
    </row>
    <row r="445" spans="1:13" ht="13.5">
      <c r="A445" s="103">
        <f>VALUE(MID(D445,8,4))</f>
        <v>9290</v>
      </c>
      <c r="C445" s="4" t="s">
        <v>216</v>
      </c>
      <c r="D445" s="2" t="s">
        <v>342</v>
      </c>
      <c r="E445" s="59">
        <v>8280</v>
      </c>
      <c r="F445" s="59">
        <v>10350</v>
      </c>
      <c r="G445" s="59">
        <v>648</v>
      </c>
      <c r="H445" s="59">
        <v>640</v>
      </c>
      <c r="I445" s="59">
        <v>616</v>
      </c>
      <c r="J445" s="59">
        <v>631</v>
      </c>
      <c r="K445" s="59">
        <v>585</v>
      </c>
      <c r="L445" s="59">
        <v>557</v>
      </c>
      <c r="M445" s="59">
        <v>561</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8429</v>
      </c>
      <c r="H448" s="54">
        <v>8601</v>
      </c>
      <c r="I448" s="54">
        <v>3119</v>
      </c>
      <c r="J448" s="54">
        <v>2987</v>
      </c>
      <c r="K448" s="54">
        <v>2838</v>
      </c>
      <c r="L448" s="54">
        <v>2964</v>
      </c>
      <c r="M448" s="54">
        <v>2985</v>
      </c>
    </row>
    <row r="449" spans="1:13" ht="13.5">
      <c r="A449" s="103">
        <f>VALUE(MID(D449,8,4))</f>
        <v>9292</v>
      </c>
      <c r="C449" s="3" t="s">
        <v>207</v>
      </c>
      <c r="D449" s="9" t="s">
        <v>344</v>
      </c>
      <c r="E449" s="136"/>
      <c r="F449" s="136"/>
      <c r="G449" s="54">
        <v>1065</v>
      </c>
      <c r="H449" s="54">
        <v>1015</v>
      </c>
      <c r="I449" s="54">
        <v>1652</v>
      </c>
      <c r="J449" s="54">
        <v>1451</v>
      </c>
      <c r="K449" s="54">
        <v>1267</v>
      </c>
      <c r="L449" s="54">
        <v>1220</v>
      </c>
      <c r="M449" s="54">
        <v>1194</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9494</v>
      </c>
      <c r="H451" s="59">
        <v>9616</v>
      </c>
      <c r="I451" s="59">
        <v>4771</v>
      </c>
      <c r="J451" s="59">
        <v>4438</v>
      </c>
      <c r="K451" s="59">
        <v>4105</v>
      </c>
      <c r="L451" s="59">
        <v>4184</v>
      </c>
      <c r="M451" s="59">
        <v>4179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5140</v>
      </c>
      <c r="F456" s="54">
        <v>5096</v>
      </c>
      <c r="G456" s="54">
        <v>5178</v>
      </c>
      <c r="H456" s="54">
        <v>5207</v>
      </c>
      <c r="I456" s="54">
        <v>5310</v>
      </c>
      <c r="J456" s="54">
        <v>5344</v>
      </c>
      <c r="K456" s="54">
        <v>5435</v>
      </c>
      <c r="L456" s="54">
        <v>5435</v>
      </c>
      <c r="M456" s="54">
        <v>5515</v>
      </c>
    </row>
    <row r="457" spans="1:13" ht="13.5">
      <c r="A457" s="103">
        <f>VALUE(MID(D457,8,4))</f>
        <v>41</v>
      </c>
      <c r="C457" s="3" t="s">
        <v>514</v>
      </c>
      <c r="D457" s="9" t="s">
        <v>37</v>
      </c>
      <c r="E457" s="54">
        <v>11092</v>
      </c>
      <c r="F457" s="54">
        <v>11074</v>
      </c>
      <c r="G457" s="54">
        <v>11074</v>
      </c>
      <c r="H457" s="54">
        <v>11074</v>
      </c>
      <c r="I457" s="54">
        <v>11242</v>
      </c>
      <c r="J457" s="54">
        <v>12503</v>
      </c>
      <c r="K457" s="54">
        <v>12503</v>
      </c>
      <c r="L457" s="54">
        <v>12193</v>
      </c>
      <c r="M457" s="54">
        <v>12193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38</v>
      </c>
      <c r="F460" s="79">
        <v>39</v>
      </c>
      <c r="G460" s="79">
        <v>51</v>
      </c>
      <c r="H460" s="79">
        <v>0</v>
      </c>
      <c r="I460" s="79">
        <v>51</v>
      </c>
      <c r="J460" s="79">
        <v>52</v>
      </c>
      <c r="K460" s="79">
        <v>52</v>
      </c>
      <c r="L460" s="79">
        <v>49</v>
      </c>
      <c r="M460" s="79">
        <v>50</v>
      </c>
    </row>
    <row r="461" spans="1:13" ht="13.5">
      <c r="A461" s="103">
        <v>298</v>
      </c>
      <c r="C461" s="3" t="s">
        <v>450</v>
      </c>
      <c r="D461" s="9" t="s">
        <v>32</v>
      </c>
      <c r="E461" s="79">
        <v>23</v>
      </c>
      <c r="F461" s="79">
        <v>28</v>
      </c>
      <c r="G461" s="79">
        <v>28</v>
      </c>
      <c r="H461" s="79">
        <v>0</v>
      </c>
      <c r="I461" s="79">
        <v>28</v>
      </c>
      <c r="J461" s="79">
        <v>28</v>
      </c>
      <c r="K461" s="79">
        <v>29</v>
      </c>
      <c r="L461" s="79">
        <v>20</v>
      </c>
      <c r="M461" s="79">
        <v>21</v>
      </c>
    </row>
    <row r="462" spans="1:13" ht="13.5">
      <c r="A462" s="103">
        <v>298</v>
      </c>
      <c r="C462" s="3" t="s">
        <v>451</v>
      </c>
      <c r="D462" s="9" t="s">
        <v>33</v>
      </c>
      <c r="E462" s="79">
        <v>8</v>
      </c>
      <c r="F462" s="79">
        <v>9</v>
      </c>
      <c r="G462" s="79">
        <v>9</v>
      </c>
      <c r="H462" s="79">
        <v>0</v>
      </c>
      <c r="I462" s="79">
        <v>9</v>
      </c>
      <c r="J462" s="79">
        <v>9</v>
      </c>
      <c r="K462" s="79">
        <v>8</v>
      </c>
      <c r="L462" s="79">
        <v>14</v>
      </c>
      <c r="M462" s="79">
        <v>15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6858500</v>
      </c>
      <c r="F465" s="54">
        <v>6439000</v>
      </c>
      <c r="G465" s="54">
        <v>10763000</v>
      </c>
      <c r="H465" s="54">
        <v>0</v>
      </c>
      <c r="I465" s="54">
        <v>6960000</v>
      </c>
      <c r="J465" s="54">
        <v>10412711</v>
      </c>
      <c r="K465" s="54">
        <v>10741000</v>
      </c>
      <c r="L465" s="54">
        <v>9273000</v>
      </c>
      <c r="M465" s="54">
        <v>10830000</v>
      </c>
    </row>
    <row r="466" spans="1:13" ht="13.5">
      <c r="A466" s="103">
        <v>1220</v>
      </c>
      <c r="C466" s="3" t="s">
        <v>619</v>
      </c>
      <c r="D466" s="9" t="s">
        <v>622</v>
      </c>
      <c r="E466" s="54">
        <v>0</v>
      </c>
      <c r="F466" s="54">
        <v>0</v>
      </c>
      <c r="G466" s="54">
        <v>0</v>
      </c>
      <c r="H466" s="54">
        <v>0</v>
      </c>
      <c r="I466" s="54">
        <v>0</v>
      </c>
      <c r="J466" s="54">
        <v>1700000</v>
      </c>
      <c r="K466" s="54">
        <v>0</v>
      </c>
      <c r="L466" s="54">
        <v>0</v>
      </c>
      <c r="M466" s="54">
        <v>0</v>
      </c>
    </row>
    <row r="467" spans="1:13" ht="13.5">
      <c r="A467" s="103">
        <v>1230</v>
      </c>
      <c r="C467" s="3" t="s">
        <v>620</v>
      </c>
      <c r="D467" s="9" t="s">
        <v>623</v>
      </c>
      <c r="E467" s="54">
        <v>6149167</v>
      </c>
      <c r="F467" s="54">
        <v>0</v>
      </c>
      <c r="G467" s="54">
        <v>6380818</v>
      </c>
      <c r="H467" s="54">
        <v>0</v>
      </c>
      <c r="I467" s="54">
        <v>600800</v>
      </c>
      <c r="J467" s="54">
        <v>6439800</v>
      </c>
      <c r="K467" s="54">
        <v>6003250</v>
      </c>
      <c r="L467" s="54">
        <v>7166323</v>
      </c>
      <c r="M467" s="54">
        <v>7923730</v>
      </c>
    </row>
    <row r="468" spans="1:13" ht="13.5">
      <c r="A468" s="103">
        <f>VALUE(MID(D468,8,4))</f>
        <v>1299</v>
      </c>
      <c r="C468" s="3" t="s">
        <v>452</v>
      </c>
      <c r="D468" s="9" t="s">
        <v>453</v>
      </c>
      <c r="E468" s="54">
        <v>13007667</v>
      </c>
      <c r="F468" s="54">
        <v>0</v>
      </c>
      <c r="G468" s="54">
        <v>17143818</v>
      </c>
      <c r="H468" s="54">
        <v>0</v>
      </c>
      <c r="I468" s="54">
        <v>7560800</v>
      </c>
      <c r="J468" s="54">
        <v>18552511</v>
      </c>
      <c r="K468" s="54">
        <v>16744250</v>
      </c>
      <c r="L468" s="54">
        <v>16439323</v>
      </c>
      <c r="M468" s="54">
        <v>18753730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1027933</v>
      </c>
      <c r="H470" s="54">
        <v>0</v>
      </c>
      <c r="I470" s="54">
        <v>753933</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956.8439688715953</v>
      </c>
      <c r="F480" s="206">
        <v>1414.214874411303</v>
      </c>
      <c r="G480" s="206">
        <v>1426.7313634607956</v>
      </c>
      <c r="H480" s="206">
        <v>1474.0276550797005</v>
      </c>
      <c r="I480" s="206">
        <v>1591.631261770245</v>
      </c>
      <c r="J480" s="206">
        <v>1673.8641467065868</v>
      </c>
      <c r="K480" s="206">
        <v>1720.4601655933764</v>
      </c>
      <c r="L480" s="206">
        <v>1768.3896964121436</v>
      </c>
      <c r="M480" s="206">
        <v>1826.5816863100636</v>
      </c>
    </row>
    <row r="481" spans="1:13" ht="13.5">
      <c r="A481" s="142"/>
      <c r="C481" s="3" t="s">
        <v>433</v>
      </c>
      <c r="D481" s="9" t="s">
        <v>334</v>
      </c>
      <c r="E481" s="206">
        <v>1516.385214007782</v>
      </c>
      <c r="F481" s="206">
        <v>1976.873037676609</v>
      </c>
      <c r="G481" s="206">
        <v>2005.5475086906142</v>
      </c>
      <c r="H481" s="206">
        <v>2067.002880737469</v>
      </c>
      <c r="I481" s="206">
        <v>2185.094915254237</v>
      </c>
      <c r="J481" s="206">
        <v>2262.194236526946</v>
      </c>
      <c r="K481" s="206">
        <v>2325.978104875805</v>
      </c>
      <c r="L481" s="206">
        <v>2377.962097516099</v>
      </c>
      <c r="M481" s="206">
        <v>2432.4268359020853</v>
      </c>
    </row>
    <row r="482" spans="1:13" ht="13.5">
      <c r="A482" s="142"/>
      <c r="C482" s="3" t="s">
        <v>301</v>
      </c>
      <c r="D482" s="9" t="s">
        <v>334</v>
      </c>
      <c r="E482" s="206">
        <v>104.71575875486381</v>
      </c>
      <c r="F482" s="206">
        <v>110.39246467817897</v>
      </c>
      <c r="G482" s="206">
        <v>50.706257242178445</v>
      </c>
      <c r="H482" s="206">
        <v>115.97503360860381</v>
      </c>
      <c r="I482" s="206">
        <v>109.19171374764595</v>
      </c>
      <c r="J482" s="206">
        <v>109.89745508982035</v>
      </c>
      <c r="K482" s="206">
        <v>114.49089236430542</v>
      </c>
      <c r="L482" s="206">
        <v>179.8097516099356</v>
      </c>
      <c r="M482" s="206">
        <v>175.27869446962828</v>
      </c>
    </row>
    <row r="483" spans="1:13" ht="13.5">
      <c r="A483" s="142"/>
      <c r="C483" s="3" t="s">
        <v>434</v>
      </c>
      <c r="D483" s="9" t="s">
        <v>334</v>
      </c>
      <c r="E483" s="206">
        <v>171.05505836575875</v>
      </c>
      <c r="F483" s="206">
        <v>141.71624803767662</v>
      </c>
      <c r="G483" s="206">
        <v>207.39088451139435</v>
      </c>
      <c r="H483" s="206">
        <v>201.04589975033608</v>
      </c>
      <c r="I483" s="206">
        <v>217.08455743879472</v>
      </c>
      <c r="J483" s="206">
        <v>236.8381362275449</v>
      </c>
      <c r="K483" s="206">
        <v>241.17865685372584</v>
      </c>
      <c r="L483" s="206">
        <v>236.99116835326586</v>
      </c>
      <c r="M483" s="206">
        <v>250.0072529465095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2141767</v>
      </c>
      <c r="F486" s="54">
        <v>2597502</v>
      </c>
      <c r="G486" s="54">
        <v>2299244</v>
      </c>
      <c r="H486" s="54">
        <v>2234831</v>
      </c>
      <c r="I486" s="54">
        <v>2275616</v>
      </c>
      <c r="J486" s="54">
        <v>2512374</v>
      </c>
      <c r="K486" s="54">
        <v>2429304</v>
      </c>
      <c r="L486" s="54">
        <v>2383925</v>
      </c>
      <c r="M486" s="54">
        <v>2517835</v>
      </c>
    </row>
    <row r="487" spans="1:13" ht="13.5">
      <c r="A487" s="142"/>
      <c r="C487" s="3" t="s">
        <v>303</v>
      </c>
      <c r="D487" s="9" t="s">
        <v>334</v>
      </c>
      <c r="E487" s="54">
        <v>3019</v>
      </c>
      <c r="F487" s="54">
        <v>3733</v>
      </c>
      <c r="G487" s="54">
        <v>0</v>
      </c>
      <c r="H487" s="54">
        <v>0</v>
      </c>
      <c r="I487" s="54">
        <v>0</v>
      </c>
      <c r="J487" s="54">
        <v>0</v>
      </c>
      <c r="K487" s="54">
        <v>1164</v>
      </c>
      <c r="L487" s="54">
        <v>10693</v>
      </c>
      <c r="M487" s="54">
        <v>9555</v>
      </c>
    </row>
    <row r="488" spans="1:13" ht="13.5">
      <c r="A488" s="142"/>
      <c r="C488" s="3" t="s">
        <v>311</v>
      </c>
      <c r="D488" s="9" t="s">
        <v>334</v>
      </c>
      <c r="E488" s="77">
        <v>0.25479223905490583</v>
      </c>
      <c r="F488" s="77">
        <v>0.30150226361573307</v>
      </c>
      <c r="G488" s="77">
        <v>0.28133065679515795</v>
      </c>
      <c r="H488" s="77">
        <v>0.2646412129275937</v>
      </c>
      <c r="I488" s="77">
        <v>0.25164626100695836</v>
      </c>
      <c r="J488" s="77">
        <v>0.24835356803864883</v>
      </c>
      <c r="K488" s="77">
        <v>0.23704567012543504</v>
      </c>
      <c r="L488" s="77">
        <v>0.21371637940153945</v>
      </c>
      <c r="M488" s="77">
        <v>0.21789532896302546</v>
      </c>
    </row>
    <row r="489" spans="1:13" ht="13.5">
      <c r="A489" s="142"/>
      <c r="C489" s="3" t="s">
        <v>304</v>
      </c>
      <c r="D489" s="9" t="s">
        <v>334</v>
      </c>
      <c r="E489" s="206">
        <v>416.68618677042804</v>
      </c>
      <c r="F489" s="206">
        <v>509.7138932496075</v>
      </c>
      <c r="G489" s="206">
        <v>444.04094244882197</v>
      </c>
      <c r="H489" s="206">
        <v>429.19742654119455</v>
      </c>
      <c r="I489" s="206">
        <v>428.55291902071565</v>
      </c>
      <c r="J489" s="206">
        <v>470.12986526946105</v>
      </c>
      <c r="K489" s="206">
        <v>446.97405703771847</v>
      </c>
      <c r="L489" s="206">
        <v>438.62465501379944</v>
      </c>
      <c r="M489" s="206">
        <v>456.54306436990026</v>
      </c>
    </row>
    <row r="490" spans="1:13" ht="13.5">
      <c r="A490" s="142"/>
      <c r="C490" s="3" t="s">
        <v>305</v>
      </c>
      <c r="D490" s="9" t="s">
        <v>334</v>
      </c>
      <c r="E490" s="206">
        <v>0.5873540856031129</v>
      </c>
      <c r="F490" s="206">
        <v>0.7325353218210361</v>
      </c>
      <c r="G490" s="206">
        <v>0</v>
      </c>
      <c r="H490" s="206">
        <v>0</v>
      </c>
      <c r="I490" s="206">
        <v>0</v>
      </c>
      <c r="J490" s="206">
        <v>0</v>
      </c>
      <c r="K490" s="206">
        <v>0.21416743330266788</v>
      </c>
      <c r="L490" s="206">
        <v>1.9674333026678932</v>
      </c>
      <c r="M490" s="206">
        <v>1.7325475974614688</v>
      </c>
    </row>
    <row r="491" spans="1:4" ht="6" customHeight="1">
      <c r="A491" s="142"/>
      <c r="C491" s="3"/>
      <c r="D491" s="68"/>
    </row>
    <row r="492" spans="1:4" ht="15">
      <c r="A492" s="142"/>
      <c r="B492" s="16" t="s">
        <v>315</v>
      </c>
      <c r="C492" s="3"/>
      <c r="D492" s="57"/>
    </row>
    <row r="493" spans="1:13" ht="13.5">
      <c r="A493" s="142"/>
      <c r="C493" s="6" t="s">
        <v>317</v>
      </c>
      <c r="D493" s="9" t="s">
        <v>334</v>
      </c>
      <c r="E493" s="77">
        <v>0.2608323761723116</v>
      </c>
      <c r="F493" s="77">
        <v>0.009224743386658857</v>
      </c>
      <c r="G493" s="77">
        <v>0.006371053254316236</v>
      </c>
      <c r="H493" s="77">
        <v>0.01300676703820287</v>
      </c>
      <c r="I493" s="77">
        <v>0.009533982180084388</v>
      </c>
      <c r="J493" s="77">
        <v>0.0052662493656163364</v>
      </c>
      <c r="K493" s="77">
        <v>0.007221425934742244</v>
      </c>
      <c r="L493" s="77">
        <v>0.04631811751543307</v>
      </c>
      <c r="M493" s="77">
        <v>0.01692529369766989</v>
      </c>
    </row>
    <row r="494" spans="1:13" ht="13.5">
      <c r="A494" s="142"/>
      <c r="C494" s="6" t="s">
        <v>312</v>
      </c>
      <c r="D494" s="9" t="s">
        <v>334</v>
      </c>
      <c r="E494" s="77">
        <v>0.009042182695916634</v>
      </c>
      <c r="F494" s="77">
        <v>0.02606416868606285</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0.3414153287058483</v>
      </c>
      <c r="F497" s="207">
        <v>0.45618021897738203</v>
      </c>
      <c r="G497" s="207">
        <v>0.4693393173992759</v>
      </c>
      <c r="H497" s="207">
        <v>0.46859327607142914</v>
      </c>
      <c r="I497" s="207">
        <v>0.5023151939536666</v>
      </c>
      <c r="J497" s="207">
        <v>0.4882640533829204</v>
      </c>
      <c r="K497" s="207">
        <v>0.5094444345064981</v>
      </c>
      <c r="L497" s="207">
        <v>0.5127321885711348</v>
      </c>
      <c r="M497" s="207">
        <v>0.5116397706483479</v>
      </c>
    </row>
    <row r="498" spans="1:13" ht="13.5">
      <c r="A498" s="142"/>
      <c r="B498" s="231" t="s">
        <v>351</v>
      </c>
      <c r="C498" s="229"/>
      <c r="D498" s="9" t="s">
        <v>334</v>
      </c>
      <c r="E498" s="207">
        <v>0.005632527327998055</v>
      </c>
      <c r="F498" s="207">
        <v>0.006402822800811148</v>
      </c>
      <c r="G498" s="207">
        <v>0.004378206398308909</v>
      </c>
      <c r="H498" s="207">
        <v>0.004557092876367485</v>
      </c>
      <c r="I498" s="207">
        <v>0.004220415530227033</v>
      </c>
      <c r="J498" s="207">
        <v>0.003776566545203324</v>
      </c>
      <c r="K498" s="207">
        <v>0.003637910858455752</v>
      </c>
      <c r="L498" s="207">
        <v>0.0035348886003414752</v>
      </c>
      <c r="M498" s="207">
        <v>0.0033724559349150337</v>
      </c>
    </row>
    <row r="499" spans="1:13" ht="13.5">
      <c r="A499" s="142"/>
      <c r="C499" s="3" t="s">
        <v>352</v>
      </c>
      <c r="D499" s="9" t="s">
        <v>334</v>
      </c>
      <c r="E499" s="207">
        <v>0.32163524965917906</v>
      </c>
      <c r="F499" s="207">
        <v>0.2517092041585441</v>
      </c>
      <c r="G499" s="207">
        <v>0.2576139895725443</v>
      </c>
      <c r="H499" s="207">
        <v>0.251472149879321</v>
      </c>
      <c r="I499" s="207">
        <v>0.23401473377307114</v>
      </c>
      <c r="J499" s="207">
        <v>0.22452410074130136</v>
      </c>
      <c r="K499" s="207">
        <v>0.21653191794261709</v>
      </c>
      <c r="L499" s="207">
        <v>0.20803501874748717</v>
      </c>
      <c r="M499" s="207">
        <v>0.2001115524970171</v>
      </c>
    </row>
    <row r="500" spans="1:13" ht="13.5">
      <c r="A500" s="142"/>
      <c r="C500" s="3" t="s">
        <v>353</v>
      </c>
      <c r="D500" s="9" t="s">
        <v>334</v>
      </c>
      <c r="E500" s="207">
        <v>0.0273352486978579</v>
      </c>
      <c r="F500" s="207">
        <v>0.06082194365227168</v>
      </c>
      <c r="G500" s="207">
        <v>0.025520532339852946</v>
      </c>
      <c r="H500" s="207">
        <v>0.01665655059155344</v>
      </c>
      <c r="I500" s="207">
        <v>0.020053812223942723</v>
      </c>
      <c r="J500" s="207">
        <v>0.025144283266241633</v>
      </c>
      <c r="K500" s="207">
        <v>0.022238011544049554</v>
      </c>
      <c r="L500" s="207">
        <v>0.016061069609311335</v>
      </c>
      <c r="M500" s="207">
        <v>0.02153521307037508</v>
      </c>
    </row>
    <row r="501" spans="1:13" ht="13.5">
      <c r="A501" s="142"/>
      <c r="C501" s="3" t="s">
        <v>354</v>
      </c>
      <c r="D501" s="9" t="s">
        <v>334</v>
      </c>
      <c r="E501" s="207">
        <v>0.0004919031503146209</v>
      </c>
      <c r="F501" s="207">
        <v>0.00044915413916053775</v>
      </c>
      <c r="G501" s="207">
        <v>0</v>
      </c>
      <c r="H501" s="207">
        <v>0</v>
      </c>
      <c r="I501" s="207">
        <v>0</v>
      </c>
      <c r="J501" s="207">
        <v>0</v>
      </c>
      <c r="K501" s="207">
        <v>0.00011440651228602099</v>
      </c>
      <c r="L501" s="207">
        <v>0.0010051740188131953</v>
      </c>
      <c r="M501" s="207">
        <v>0.0008411332930856995</v>
      </c>
    </row>
    <row r="502" spans="1:13" ht="13.5">
      <c r="A502" s="142"/>
      <c r="C502" s="3" t="s">
        <v>355</v>
      </c>
      <c r="D502" s="9" t="s">
        <v>334</v>
      </c>
      <c r="E502" s="207">
        <v>0.003261974517820043</v>
      </c>
      <c r="F502" s="207">
        <v>0.0004211196054277745</v>
      </c>
      <c r="G502" s="207">
        <v>0.0005852960288902021</v>
      </c>
      <c r="H502" s="207">
        <v>0.0005594535471790428</v>
      </c>
      <c r="I502" s="207">
        <v>0.0034897893766912616</v>
      </c>
      <c r="J502" s="207">
        <v>0.021501078621510978</v>
      </c>
      <c r="K502" s="207">
        <v>0.020427066536429332</v>
      </c>
      <c r="L502" s="207">
        <v>0.0071159326709192994</v>
      </c>
      <c r="M502" s="207">
        <v>0.018700184529943376</v>
      </c>
    </row>
    <row r="503" spans="1:13" ht="13.5">
      <c r="A503" s="142"/>
      <c r="C503" s="3" t="s">
        <v>356</v>
      </c>
      <c r="D503" s="9" t="s">
        <v>334</v>
      </c>
      <c r="E503" s="207">
        <v>0.23095529090800368</v>
      </c>
      <c r="F503" s="207">
        <v>0.15458049388426046</v>
      </c>
      <c r="G503" s="207">
        <v>0.164570884915137</v>
      </c>
      <c r="H503" s="207">
        <v>0.19804967510782048</v>
      </c>
      <c r="I503" s="207">
        <v>0.19343360909334809</v>
      </c>
      <c r="J503" s="207">
        <v>0.1841383012595644</v>
      </c>
      <c r="K503" s="207">
        <v>0.1899957991973066</v>
      </c>
      <c r="L503" s="207">
        <v>0.21294620518842008</v>
      </c>
      <c r="M503" s="207">
        <v>0.20647177022861748</v>
      </c>
    </row>
    <row r="504" spans="1:13" ht="13.5">
      <c r="A504" s="142"/>
      <c r="C504" s="3" t="s">
        <v>357</v>
      </c>
      <c r="D504" s="9" t="s">
        <v>334</v>
      </c>
      <c r="E504" s="207">
        <v>0.01891977807493645</v>
      </c>
      <c r="F504" s="207">
        <v>0.030407001269856092</v>
      </c>
      <c r="G504" s="207">
        <v>0.03366886775573022</v>
      </c>
      <c r="H504" s="207">
        <v>0.00865443323444415</v>
      </c>
      <c r="I504" s="207">
        <v>0.006169459045244449</v>
      </c>
      <c r="J504" s="207">
        <v>0.006814971990025881</v>
      </c>
      <c r="K504" s="207">
        <v>0.006490210675071155</v>
      </c>
      <c r="L504" s="207">
        <v>0.0068069448284205645</v>
      </c>
      <c r="M504" s="207">
        <v>0.004433401874032653</v>
      </c>
    </row>
    <row r="505" spans="1:13" ht="13.5">
      <c r="A505" s="142"/>
      <c r="C505" s="3" t="s">
        <v>358</v>
      </c>
      <c r="D505" s="9" t="s">
        <v>334</v>
      </c>
      <c r="E505" s="207">
        <v>0.027806459002829707</v>
      </c>
      <c r="F505" s="207">
        <v>0.02137025581692511</v>
      </c>
      <c r="G505" s="207">
        <v>0.025283113710839626</v>
      </c>
      <c r="H505" s="207">
        <v>0.02537409181780891</v>
      </c>
      <c r="I505" s="207">
        <v>0.019993857113238457</v>
      </c>
      <c r="J505" s="207">
        <v>0.020993468645643318</v>
      </c>
      <c r="K505" s="207">
        <v>0.022077508249751382</v>
      </c>
      <c r="L505" s="207">
        <v>0.024276367299403957</v>
      </c>
      <c r="M505" s="207">
        <v>0.024087839140454207</v>
      </c>
    </row>
    <row r="506" spans="1:13" ht="13.5">
      <c r="A506" s="142"/>
      <c r="C506" s="3" t="s">
        <v>359</v>
      </c>
      <c r="D506" s="9" t="s">
        <v>334</v>
      </c>
      <c r="E506" s="207">
        <v>0.02254623995521221</v>
      </c>
      <c r="F506" s="207">
        <v>0.017657785695361115</v>
      </c>
      <c r="G506" s="207">
        <v>0.01903979187942089</v>
      </c>
      <c r="H506" s="207">
        <v>0.0260832768740764</v>
      </c>
      <c r="I506" s="207">
        <v>0.0163091298905702</v>
      </c>
      <c r="J506" s="207">
        <v>0.024843175547588733</v>
      </c>
      <c r="K506" s="207">
        <v>0.009042733977535043</v>
      </c>
      <c r="L506" s="207">
        <v>0.007486210465748176</v>
      </c>
      <c r="M506" s="207">
        <v>0.00880667878321156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1708.3548638132295</v>
      </c>
      <c r="F510" s="206">
        <v>1666.3365384615386</v>
      </c>
      <c r="G510" s="206">
        <v>1574.4511394360757</v>
      </c>
      <c r="H510" s="206">
        <v>1650.60092183599</v>
      </c>
      <c r="I510" s="206">
        <v>1716.6225988700564</v>
      </c>
      <c r="J510" s="206">
        <v>1872.2724550898204</v>
      </c>
      <c r="K510" s="206">
        <v>2033.8448942042319</v>
      </c>
      <c r="L510" s="206">
        <v>2012.0907083716652</v>
      </c>
      <c r="M510" s="206">
        <v>2100.7465095194925</v>
      </c>
    </row>
    <row r="511" spans="1:13" ht="13.5">
      <c r="A511" s="142"/>
      <c r="C511" s="6" t="s">
        <v>309</v>
      </c>
      <c r="D511" s="9" t="s">
        <v>334</v>
      </c>
      <c r="E511" s="206">
        <v>791.6465921384781</v>
      </c>
      <c r="F511" s="206">
        <v>766.8097345132743</v>
      </c>
      <c r="G511" s="206">
        <v>736.1845764854614</v>
      </c>
      <c r="H511" s="206">
        <v>776.1133285172476</v>
      </c>
      <c r="I511" s="206">
        <v>810.8224515210817</v>
      </c>
      <c r="J511" s="206">
        <v>800.2418619531312</v>
      </c>
      <c r="K511" s="206">
        <v>884.103575141966</v>
      </c>
      <c r="L511" s="206">
        <v>896.8845239071599</v>
      </c>
      <c r="M511" s="206">
        <v>950.1859263511851</v>
      </c>
    </row>
    <row r="512" spans="1:13" ht="13.5">
      <c r="A512" s="142"/>
      <c r="C512" s="6" t="s">
        <v>472</v>
      </c>
      <c r="D512" s="9" t="s">
        <v>334</v>
      </c>
      <c r="E512" s="206">
        <v>142.95077821011674</v>
      </c>
      <c r="F512" s="206">
        <v>156.00117739403453</v>
      </c>
      <c r="G512" s="206">
        <v>120.63209733487834</v>
      </c>
      <c r="H512" s="206">
        <v>143.4002304589975</v>
      </c>
      <c r="I512" s="206">
        <v>142.8617702448211</v>
      </c>
      <c r="J512" s="206">
        <v>152.68357035928145</v>
      </c>
      <c r="K512" s="206">
        <v>245.74259429622816</v>
      </c>
      <c r="L512" s="206">
        <v>29.536890524379025</v>
      </c>
      <c r="M512" s="206">
        <v>173.17062556663646</v>
      </c>
    </row>
    <row r="513" spans="1:13" ht="13.5">
      <c r="A513" s="142"/>
      <c r="C513" s="6" t="s">
        <v>318</v>
      </c>
      <c r="D513" s="9" t="s">
        <v>334</v>
      </c>
      <c r="E513" s="206">
        <v>6.7412451361867705</v>
      </c>
      <c r="F513" s="206">
        <v>29.934654631083202</v>
      </c>
      <c r="G513" s="206">
        <v>7.493240633449208</v>
      </c>
      <c r="H513" s="206">
        <v>19.283848665258308</v>
      </c>
      <c r="I513" s="206">
        <v>22.369868173258002</v>
      </c>
      <c r="J513" s="206">
        <v>24.369199101796408</v>
      </c>
      <c r="K513" s="206">
        <v>33.22907083716651</v>
      </c>
      <c r="L513" s="206">
        <v>106.91977920883164</v>
      </c>
      <c r="M513" s="206">
        <v>82.67434270172258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0.24206531780637708</v>
      </c>
      <c r="F517" s="208">
        <v>0.2783770788507441</v>
      </c>
      <c r="G517" s="208">
        <v>0.3580246716715887</v>
      </c>
      <c r="H517" s="208">
        <v>0.38350065197315686</v>
      </c>
      <c r="I517" s="208">
        <v>0.3903545985383202</v>
      </c>
      <c r="J517" s="208">
        <v>0.3823216287485668</v>
      </c>
      <c r="K517" s="208">
        <v>0.36375187975842477</v>
      </c>
      <c r="L517" s="208">
        <v>0.39792640863929035</v>
      </c>
      <c r="M517" s="208">
        <v>0.3999960468225387</v>
      </c>
    </row>
    <row r="518" spans="1:13" ht="13.5">
      <c r="A518" s="142"/>
      <c r="C518" s="3" t="s">
        <v>396</v>
      </c>
      <c r="D518" s="9" t="s">
        <v>334</v>
      </c>
      <c r="E518" s="208">
        <v>0.0016440145843089307</v>
      </c>
      <c r="F518" s="208">
        <v>0.0011212189478818665</v>
      </c>
      <c r="G518" s="208">
        <v>0.003387301183881083</v>
      </c>
      <c r="H518" s="208">
        <v>0.005084308558818776</v>
      </c>
      <c r="I518" s="208">
        <v>0.0052141100435247854</v>
      </c>
      <c r="J518" s="208">
        <v>0.005182189180588449</v>
      </c>
      <c r="K518" s="208">
        <v>0.00528625657423543</v>
      </c>
      <c r="L518" s="208">
        <v>0.012037075223170176</v>
      </c>
      <c r="M518" s="208">
        <v>0.014329405158137024</v>
      </c>
    </row>
    <row r="519" spans="1:13" ht="13.5">
      <c r="A519" s="142"/>
      <c r="C519" s="3" t="s">
        <v>387</v>
      </c>
      <c r="D519" s="9" t="s">
        <v>334</v>
      </c>
      <c r="E519" s="208">
        <v>0.23566236158663578</v>
      </c>
      <c r="F519" s="208">
        <v>0.3011656979308264</v>
      </c>
      <c r="G519" s="208">
        <v>0.32417067238695135</v>
      </c>
      <c r="H519" s="208">
        <v>0.3427647501436645</v>
      </c>
      <c r="I519" s="208">
        <v>0.33591405889855547</v>
      </c>
      <c r="J519" s="208">
        <v>0.32589213610537643</v>
      </c>
      <c r="K519" s="208">
        <v>0.31316777617985686</v>
      </c>
      <c r="L519" s="208">
        <v>0.32545486517431466</v>
      </c>
      <c r="M519" s="208">
        <v>0.3246690271221636</v>
      </c>
    </row>
    <row r="520" spans="1:13" ht="13.5">
      <c r="A520" s="142"/>
      <c r="C520" s="3" t="s">
        <v>388</v>
      </c>
      <c r="D520" s="9" t="s">
        <v>334</v>
      </c>
      <c r="E520" s="208">
        <v>0.14584570861629456</v>
      </c>
      <c r="F520" s="208">
        <v>0.13937536999577585</v>
      </c>
      <c r="G520" s="208">
        <v>0.09218095830142087</v>
      </c>
      <c r="H520" s="208">
        <v>0.10068671558297873</v>
      </c>
      <c r="I520" s="208">
        <v>0.11646593747236779</v>
      </c>
      <c r="J520" s="208">
        <v>0.1068800282726649</v>
      </c>
      <c r="K520" s="208">
        <v>0.08869845314076501</v>
      </c>
      <c r="L520" s="208">
        <v>0.08397083939565715</v>
      </c>
      <c r="M520" s="208">
        <v>0.08547753650064559</v>
      </c>
    </row>
    <row r="521" spans="1:13" ht="13.5">
      <c r="A521" s="142"/>
      <c r="C521" s="3" t="s">
        <v>394</v>
      </c>
      <c r="D521" s="9" t="s">
        <v>334</v>
      </c>
      <c r="E521" s="208">
        <v>0.007318461431937159</v>
      </c>
      <c r="F521" s="208">
        <v>0.005297909676221974</v>
      </c>
      <c r="G521" s="208">
        <v>0.01505095119195222</v>
      </c>
      <c r="H521" s="208">
        <v>0.007424477400493957</v>
      </c>
      <c r="I521" s="208">
        <v>0.0024595003590679636</v>
      </c>
      <c r="J521" s="208">
        <v>0.0014472150305674203</v>
      </c>
      <c r="K521" s="208">
        <v>0.004914805544119218</v>
      </c>
      <c r="L521" s="208">
        <v>0.0022998043200292474</v>
      </c>
      <c r="M521" s="208">
        <v>0.00631705674371939</v>
      </c>
    </row>
    <row r="522" spans="1:13" ht="13.5">
      <c r="A522" s="142"/>
      <c r="C522" s="3" t="s">
        <v>395</v>
      </c>
      <c r="D522" s="9" t="s">
        <v>334</v>
      </c>
      <c r="E522" s="208">
        <v>0.20056317407331148</v>
      </c>
      <c r="F522" s="208">
        <v>0.018686354396806933</v>
      </c>
      <c r="G522" s="208">
        <v>0.020064623058327572</v>
      </c>
      <c r="H522" s="208">
        <v>0.0290084132286965</v>
      </c>
      <c r="I522" s="208">
        <v>0.03827765421217549</v>
      </c>
      <c r="J522" s="208">
        <v>0.04329801515657907</v>
      </c>
      <c r="K522" s="208">
        <v>0.039143122361632456</v>
      </c>
      <c r="L522" s="208">
        <v>0.0241227069510694</v>
      </c>
      <c r="M522" s="208">
        <v>0.04185758945768706</v>
      </c>
    </row>
    <row r="523" spans="1:13" ht="13.5">
      <c r="A523" s="142"/>
      <c r="C523" s="3" t="s">
        <v>397</v>
      </c>
      <c r="D523" s="9" t="s">
        <v>334</v>
      </c>
      <c r="E523" s="208">
        <v>0.002302030396731832</v>
      </c>
      <c r="F523" s="208">
        <v>0.01684313215415942</v>
      </c>
      <c r="G523" s="208">
        <v>0.0013719704414886806</v>
      </c>
      <c r="H523" s="208">
        <v>0.006598617586532319</v>
      </c>
      <c r="I523" s="208">
        <v>0.007817215646806139</v>
      </c>
      <c r="J523" s="208">
        <v>0.007833651027682584</v>
      </c>
      <c r="K523" s="208">
        <v>0.011051798963754756</v>
      </c>
      <c r="L523" s="208">
        <v>0.04110157243519467</v>
      </c>
      <c r="M523" s="208">
        <v>0.02502533960858537</v>
      </c>
    </row>
    <row r="524" spans="1:13" ht="13.5">
      <c r="A524" s="142"/>
      <c r="C524" s="3" t="s">
        <v>398</v>
      </c>
      <c r="D524" s="9" t="s">
        <v>334</v>
      </c>
      <c r="E524" s="208">
        <v>0.16459893150440316</v>
      </c>
      <c r="F524" s="208">
        <v>0.23913323804758344</v>
      </c>
      <c r="G524" s="208">
        <v>0.18574885176438957</v>
      </c>
      <c r="H524" s="208">
        <v>0.12493206552565837</v>
      </c>
      <c r="I524" s="208">
        <v>0.10349692482918217</v>
      </c>
      <c r="J524" s="208">
        <v>0.12714513647797435</v>
      </c>
      <c r="K524" s="208">
        <v>0.1611398172978394</v>
      </c>
      <c r="L524" s="208">
        <v>0.08312983341826911</v>
      </c>
      <c r="M524" s="208">
        <v>0.0874385024120856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0.012846090179372128</v>
      </c>
      <c r="L527" s="208">
        <v>0.029956894443005224</v>
      </c>
      <c r="M527" s="208">
        <v>0.014889496174437668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0.2195495154051774</v>
      </c>
      <c r="F532" s="208">
        <v>0.05325854771940109</v>
      </c>
      <c r="G532" s="208">
        <v>0.13302397250024164</v>
      </c>
      <c r="H532" s="208">
        <v>0.1266157816946974</v>
      </c>
      <c r="I532" s="208">
        <v>0.10713433925022045</v>
      </c>
      <c r="J532" s="208">
        <v>0.11847903697034728</v>
      </c>
      <c r="K532" s="208">
        <v>0.09318237187133248</v>
      </c>
      <c r="L532" s="208">
        <v>0.15433598156791423</v>
      </c>
      <c r="M532" s="208">
        <v>0.1031079311529114</v>
      </c>
    </row>
    <row r="533" spans="1:13" ht="13.5">
      <c r="A533" s="142"/>
      <c r="C533" s="3" t="s">
        <v>96</v>
      </c>
      <c r="D533" s="9" t="s">
        <v>334</v>
      </c>
      <c r="E533" s="208">
        <v>0.1801835884615595</v>
      </c>
      <c r="F533" s="208">
        <v>0.2565505812709448</v>
      </c>
      <c r="G533" s="208">
        <v>0.2650302213748211</v>
      </c>
      <c r="H533" s="208">
        <v>0.28184950246542073</v>
      </c>
      <c r="I533" s="208">
        <v>0.2992532527300904</v>
      </c>
      <c r="J533" s="208">
        <v>0.3434910904325494</v>
      </c>
      <c r="K533" s="208">
        <v>0.3255733902107546</v>
      </c>
      <c r="L533" s="208">
        <v>0.3403018166259484</v>
      </c>
      <c r="M533" s="208">
        <v>0.3409087319216577</v>
      </c>
    </row>
    <row r="534" spans="1:13" ht="13.5">
      <c r="A534" s="142"/>
      <c r="C534" s="6" t="s">
        <v>97</v>
      </c>
      <c r="D534" s="9" t="s">
        <v>334</v>
      </c>
      <c r="E534" s="208">
        <v>0.3541992751576596</v>
      </c>
      <c r="F534" s="208">
        <v>0.4077415569716655</v>
      </c>
      <c r="G534" s="208">
        <v>0.3525935822448748</v>
      </c>
      <c r="H534" s="208">
        <v>0.3390667644480963</v>
      </c>
      <c r="I534" s="208">
        <v>0.33043884841100635</v>
      </c>
      <c r="J534" s="208">
        <v>0.2931714837871938</v>
      </c>
      <c r="K534" s="208">
        <v>0.28335561949048604</v>
      </c>
      <c r="L534" s="208">
        <v>0.29935990456223566</v>
      </c>
      <c r="M534" s="208">
        <v>0.29073376066203466</v>
      </c>
    </row>
    <row r="535" spans="1:13" ht="13.5">
      <c r="A535" s="142"/>
      <c r="C535" s="6" t="s">
        <v>98</v>
      </c>
      <c r="D535" s="9" t="s">
        <v>334</v>
      </c>
      <c r="E535" s="208">
        <v>0.12396309553961396</v>
      </c>
      <c r="F535" s="208">
        <v>0.1444803843210231</v>
      </c>
      <c r="G535" s="208">
        <v>0.12477362794369537</v>
      </c>
      <c r="H535" s="208">
        <v>0.13739407835941284</v>
      </c>
      <c r="I535" s="208">
        <v>0.14302764176053667</v>
      </c>
      <c r="J535" s="208">
        <v>0.13198081360669972</v>
      </c>
      <c r="K535" s="208">
        <v>0.17473948445745216</v>
      </c>
      <c r="L535" s="208">
        <v>0.06162817184393921</v>
      </c>
      <c r="M535" s="208">
        <v>0.13666963097433654</v>
      </c>
    </row>
    <row r="536" spans="1:13" ht="13.5">
      <c r="A536" s="142"/>
      <c r="C536" s="6" t="s">
        <v>99</v>
      </c>
      <c r="D536" s="9" t="s">
        <v>334</v>
      </c>
      <c r="E536" s="208">
        <v>0.003973035245413249</v>
      </c>
      <c r="F536" s="208">
        <v>0.004997379190454248</v>
      </c>
      <c r="G536" s="208">
        <v>0.004211955388452241</v>
      </c>
      <c r="H536" s="208">
        <v>0.006521709536795964</v>
      </c>
      <c r="I536" s="208">
        <v>0.005581076844054797</v>
      </c>
      <c r="J536" s="208">
        <v>0.005616453635548079</v>
      </c>
      <c r="K536" s="208">
        <v>0.004530598889247434</v>
      </c>
      <c r="L536" s="208">
        <v>0.006292959590289174</v>
      </c>
      <c r="M536" s="208">
        <v>0.0058754747373402725</v>
      </c>
    </row>
    <row r="537" spans="1:13" ht="13.5">
      <c r="A537" s="142"/>
      <c r="C537" s="6" t="s">
        <v>100</v>
      </c>
      <c r="D537" s="9" t="s">
        <v>334</v>
      </c>
      <c r="E537" s="208">
        <v>8.415951633446244E-05</v>
      </c>
      <c r="F537" s="208">
        <v>0.006560914950461342</v>
      </c>
      <c r="G537" s="208">
        <v>0.003947742216260321</v>
      </c>
      <c r="H537" s="208">
        <v>0.001697329242895517</v>
      </c>
      <c r="I537" s="208">
        <v>0.001976464537622928</v>
      </c>
      <c r="J537" s="208">
        <v>0.0019604366591560738</v>
      </c>
      <c r="K537" s="208">
        <v>0.0014453660760269612</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0.10626021530259161</v>
      </c>
      <c r="F539" s="208">
        <v>0.11120487641331468</v>
      </c>
      <c r="G539" s="208">
        <v>0.10214966977033325</v>
      </c>
      <c r="H539" s="208">
        <v>0.09632506344914103</v>
      </c>
      <c r="I539" s="208">
        <v>0.09431430744862519</v>
      </c>
      <c r="J539" s="208">
        <v>0.08996000569291217</v>
      </c>
      <c r="K539" s="208">
        <v>0.09630641435136246</v>
      </c>
      <c r="L539" s="208">
        <v>0.11076296534117162</v>
      </c>
      <c r="M539" s="208">
        <v>0.0945682910111736</v>
      </c>
    </row>
    <row r="540" spans="1:13" ht="13.5">
      <c r="A540" s="142"/>
      <c r="C540" s="6" t="s">
        <v>103</v>
      </c>
      <c r="D540" s="9" t="s">
        <v>334</v>
      </c>
      <c r="E540" s="208">
        <v>0.011787115371650246</v>
      </c>
      <c r="F540" s="208">
        <v>0.015205759162735257</v>
      </c>
      <c r="G540" s="208">
        <v>0.014269228561321252</v>
      </c>
      <c r="H540" s="208">
        <v>0.01052977080354019</v>
      </c>
      <c r="I540" s="208">
        <v>0.01827406901784325</v>
      </c>
      <c r="J540" s="208">
        <v>0.015340679215593463</v>
      </c>
      <c r="K540" s="208">
        <v>0.020866754653337854</v>
      </c>
      <c r="L540" s="208">
        <v>0.02731820046850169</v>
      </c>
      <c r="M540" s="208">
        <v>0.028136179540545835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361.64824902723734</v>
      </c>
      <c r="F546" s="206">
        <v>306.77884615384613</v>
      </c>
      <c r="G546" s="206">
        <v>473.4225569718038</v>
      </c>
      <c r="H546" s="206">
        <v>251.77895141156137</v>
      </c>
      <c r="I546" s="206">
        <v>359.2064030131827</v>
      </c>
      <c r="J546" s="206">
        <v>422.0314371257485</v>
      </c>
      <c r="K546" s="206">
        <v>806.2195032198712</v>
      </c>
      <c r="L546" s="206">
        <v>562.7817847286109</v>
      </c>
      <c r="M546" s="206">
        <v>785.4654578422484</v>
      </c>
    </row>
    <row r="547" spans="1:13" ht="13.5">
      <c r="A547" s="142"/>
      <c r="C547" s="6" t="s">
        <v>475</v>
      </c>
      <c r="D547" s="9" t="s">
        <v>334</v>
      </c>
      <c r="E547" s="206">
        <v>167.5867291741796</v>
      </c>
      <c r="F547" s="206">
        <v>141.17256637168143</v>
      </c>
      <c r="G547" s="206">
        <v>221.36373487448077</v>
      </c>
      <c r="H547" s="206">
        <v>118.38658118114502</v>
      </c>
      <c r="I547" s="206">
        <v>169.66607365237502</v>
      </c>
      <c r="J547" s="206">
        <v>180.38358793889466</v>
      </c>
      <c r="K547" s="206">
        <v>350.4601295689035</v>
      </c>
      <c r="L547" s="206">
        <v>250.8586073976872</v>
      </c>
      <c r="M547" s="206">
        <v>355.27286147789715</v>
      </c>
    </row>
    <row r="548" spans="1:13" ht="13.5">
      <c r="A548" s="142"/>
      <c r="C548" s="6" t="s">
        <v>476</v>
      </c>
      <c r="D548" s="9" t="s">
        <v>334</v>
      </c>
      <c r="E548" s="77">
        <v>0.05102705990500292</v>
      </c>
      <c r="F548" s="77">
        <v>0.0001387567497251647</v>
      </c>
      <c r="G548" s="77">
        <v>0.10977829729797449</v>
      </c>
      <c r="H548" s="77">
        <v>0.03270113306005682</v>
      </c>
      <c r="I548" s="77">
        <v>0.23241092421776088</v>
      </c>
      <c r="J548" s="77">
        <v>0.2900984516329447</v>
      </c>
      <c r="K548" s="77">
        <v>0.5517118745385619</v>
      </c>
      <c r="L548" s="77">
        <v>0.14121660443604653</v>
      </c>
      <c r="M548" s="77">
        <v>0.48595180274052413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0.05102705990500292</v>
      </c>
      <c r="F550" s="77">
        <v>0.0001387567497251647</v>
      </c>
      <c r="G550" s="77">
        <v>0.08541761761739952</v>
      </c>
      <c r="H550" s="77">
        <v>0.022859205202407834</v>
      </c>
      <c r="I550" s="77">
        <v>0.11807603983404309</v>
      </c>
      <c r="J550" s="77">
        <v>0.15509340993845586</v>
      </c>
      <c r="K550" s="77">
        <v>0.5433981517613828</v>
      </c>
      <c r="L550" s="77">
        <v>0.12393441579434916</v>
      </c>
      <c r="M550" s="77">
        <v>0.36502834638611587</v>
      </c>
    </row>
    <row r="551" spans="1:13" ht="13.5">
      <c r="A551" s="142"/>
      <c r="C551" s="6" t="s">
        <v>478</v>
      </c>
      <c r="D551" s="9" t="s">
        <v>334</v>
      </c>
      <c r="E551" s="77">
        <v>0</v>
      </c>
      <c r="F551" s="77">
        <v>0</v>
      </c>
      <c r="G551" s="77">
        <v>0.024360679680574968</v>
      </c>
      <c r="H551" s="77">
        <v>0.009841927857648983</v>
      </c>
      <c r="I551" s="77">
        <v>0.1143348843837178</v>
      </c>
      <c r="J551" s="77">
        <v>0.1350050416944888</v>
      </c>
      <c r="K551" s="77">
        <v>0.008313722777179042</v>
      </c>
      <c r="L551" s="77">
        <v>0.017282188641697362</v>
      </c>
      <c r="M551" s="77">
        <v>0.12092345635440825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0.02295607991776622</v>
      </c>
      <c r="G553" s="77">
        <v>0.2164688870708103</v>
      </c>
      <c r="H553" s="77">
        <v>0.05297767653155152</v>
      </c>
      <c r="I553" s="77">
        <v>0.06298689554251138</v>
      </c>
      <c r="J553" s="77">
        <v>0.1889314454405752</v>
      </c>
      <c r="K553" s="77">
        <v>0.04036333487191073</v>
      </c>
      <c r="L553" s="77">
        <v>0.5588255247724772</v>
      </c>
      <c r="M553" s="77">
        <v>0.2310016890188565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0.3649605854232529</v>
      </c>
      <c r="F555" s="77">
        <v>0.7869925749834844</v>
      </c>
      <c r="G555" s="77">
        <v>0.4167562693753375</v>
      </c>
      <c r="H555" s="77">
        <v>0.4913302032356116</v>
      </c>
      <c r="I555" s="77">
        <v>0.37658736030955237</v>
      </c>
      <c r="J555" s="77">
        <v>0.33461469118310266</v>
      </c>
      <c r="K555" s="77">
        <v>0.3188848304556171</v>
      </c>
      <c r="L555" s="77">
        <v>0.14045693858851238</v>
      </c>
      <c r="M555" s="77">
        <v>0.09608483048188857</v>
      </c>
    </row>
    <row r="556" spans="1:13" ht="28.5" customHeight="1">
      <c r="A556" s="142"/>
      <c r="B556" s="235" t="s">
        <v>481</v>
      </c>
      <c r="C556" s="236"/>
      <c r="D556" s="9" t="s">
        <v>334</v>
      </c>
      <c r="E556" s="77">
        <v>0.042901000615131205</v>
      </c>
      <c r="F556" s="77">
        <v>0.0486383218595445</v>
      </c>
      <c r="G556" s="77">
        <v>0.24120903921566492</v>
      </c>
      <c r="H556" s="77">
        <v>0.28572847616335667</v>
      </c>
      <c r="I556" s="77">
        <v>0.2219300985985739</v>
      </c>
      <c r="J556" s="77">
        <v>0.11754914216279953</v>
      </c>
      <c r="K556" s="77">
        <v>0.0674618985900938</v>
      </c>
      <c r="L556" s="77">
        <v>0.10046685528491238</v>
      </c>
      <c r="M556" s="77">
        <v>0.11047282724390217</v>
      </c>
    </row>
    <row r="557" spans="1:13" ht="13.5">
      <c r="A557" s="142"/>
      <c r="C557" s="6" t="s">
        <v>624</v>
      </c>
      <c r="D557" s="9" t="s">
        <v>334</v>
      </c>
      <c r="E557" s="77">
        <v>0.541111354056613</v>
      </c>
      <c r="F557" s="77">
        <v>0.14127426648947974</v>
      </c>
      <c r="G557" s="77">
        <v>0.015787507040212825</v>
      </c>
      <c r="H557" s="77">
        <v>0.1372625110094234</v>
      </c>
      <c r="I557" s="77">
        <v>0.10608472133160142</v>
      </c>
      <c r="J557" s="77">
        <v>0.06880626958057796</v>
      </c>
      <c r="K557" s="77">
        <v>0.021578061543816487</v>
      </c>
      <c r="L557" s="77">
        <v>0.05903407691805157</v>
      </c>
      <c r="M557" s="77">
        <v>0.07648885051482864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0.6311521180586936</v>
      </c>
      <c r="F560" s="212">
        <v>0.5325369640098635</v>
      </c>
      <c r="G560" s="212">
        <v>0.4052212180720916</v>
      </c>
      <c r="H560" s="212">
        <v>0.6597577598391473</v>
      </c>
      <c r="I560" s="212">
        <v>0.40790327705037155</v>
      </c>
      <c r="J560" s="212">
        <v>0.2631505904220036</v>
      </c>
      <c r="K560" s="212">
        <v>0.7042475437622366</v>
      </c>
      <c r="L560" s="212">
        <v>0.1779928133313325</v>
      </c>
      <c r="M560" s="212">
        <v>0.2315463029353333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0.17380271476465298</v>
      </c>
      <c r="F562" s="212">
        <v>0.08302901790711584</v>
      </c>
      <c r="G562" s="212">
        <v>0.04282359909634647</v>
      </c>
      <c r="H562" s="212">
        <v>0.12205523515022353</v>
      </c>
      <c r="I562" s="212">
        <v>0.2667661396277418</v>
      </c>
      <c r="J562" s="212">
        <v>0.3839485557806021</v>
      </c>
      <c r="K562" s="212">
        <v>0.10669557714027765</v>
      </c>
      <c r="L562" s="212">
        <v>0.38738994984501685</v>
      </c>
      <c r="M562" s="212">
        <v>0.015484175092258674</v>
      </c>
    </row>
    <row r="563" spans="1:13" ht="13.5">
      <c r="A563" s="142"/>
      <c r="C563" s="6" t="s">
        <v>486</v>
      </c>
      <c r="D563" s="9" t="s">
        <v>334</v>
      </c>
      <c r="E563" s="212">
        <v>0.01124983323219673</v>
      </c>
      <c r="F563" s="212">
        <v>0</v>
      </c>
      <c r="G563" s="212">
        <v>0.0103358024167592</v>
      </c>
      <c r="H563" s="212">
        <v>0.10924453075598793</v>
      </c>
      <c r="I563" s="212">
        <v>0.21035857450982653</v>
      </c>
      <c r="J563" s="212">
        <v>0.04548324506858402</v>
      </c>
      <c r="K563" s="212">
        <v>0.0617017697965883</v>
      </c>
      <c r="L563" s="212">
        <v>0.1460457792951886</v>
      </c>
      <c r="M563" s="212">
        <v>0.015516032209854376</v>
      </c>
    </row>
    <row r="564" spans="1:13" ht="28.5" customHeight="1">
      <c r="A564" s="142"/>
      <c r="B564" s="235" t="s">
        <v>487</v>
      </c>
      <c r="C564" s="236"/>
      <c r="D564" s="9" t="s">
        <v>334</v>
      </c>
      <c r="E564" s="212">
        <v>0</v>
      </c>
      <c r="F564" s="212">
        <v>0</v>
      </c>
      <c r="G564" s="212">
        <v>0</v>
      </c>
      <c r="H564" s="212">
        <v>0</v>
      </c>
      <c r="I564" s="212">
        <v>0.04246649603174187</v>
      </c>
      <c r="J564" s="212">
        <v>0</v>
      </c>
      <c r="K564" s="212">
        <v>0.00982244067111187</v>
      </c>
      <c r="L564" s="212">
        <v>0.017188568155492544</v>
      </c>
      <c r="M564" s="212">
        <v>0.002522483507016184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0.009429374373275836</v>
      </c>
      <c r="F567" s="77">
        <v>0.2593547809344706</v>
      </c>
      <c r="G567" s="77">
        <v>0.267151753582265</v>
      </c>
      <c r="H567" s="77">
        <v>0.007006795508511357</v>
      </c>
      <c r="I567" s="77">
        <v>0.0014124042013520075</v>
      </c>
      <c r="J567" s="77">
        <v>0.017882922987971638</v>
      </c>
      <c r="K567" s="77">
        <v>0.0008348161704211714</v>
      </c>
      <c r="L567" s="77">
        <v>0.0001941989440677617</v>
      </c>
      <c r="M567" s="77">
        <v>0.007536747646843998</v>
      </c>
    </row>
    <row r="568" spans="1:13" ht="13.5">
      <c r="A568" s="142"/>
      <c r="C568" s="3" t="s">
        <v>72</v>
      </c>
      <c r="D568" s="9" t="s">
        <v>334</v>
      </c>
      <c r="E568" s="77">
        <v>0.0543119698397738</v>
      </c>
      <c r="F568" s="77">
        <v>0.07771029427285724</v>
      </c>
      <c r="G568" s="77">
        <v>0.1671632572973123</v>
      </c>
      <c r="H568" s="77">
        <v>0.05371342618265418</v>
      </c>
      <c r="I568" s="77">
        <v>0.04193330558156556</v>
      </c>
      <c r="J568" s="77">
        <v>0.2442664862353104</v>
      </c>
      <c r="K568" s="77">
        <v>0.02805991049803015</v>
      </c>
      <c r="L568" s="77">
        <v>0.08642114558414814</v>
      </c>
      <c r="M568" s="77">
        <v>0.028563599503398325</v>
      </c>
    </row>
    <row r="569" spans="1:13" ht="13.5">
      <c r="A569" s="142"/>
      <c r="C569" s="3" t="s">
        <v>74</v>
      </c>
      <c r="D569" s="9" t="s">
        <v>334</v>
      </c>
      <c r="E569" s="77">
        <v>0.6351658425109421</v>
      </c>
      <c r="F569" s="77">
        <v>0.534288336867422</v>
      </c>
      <c r="G569" s="77">
        <v>0.40665551105458064</v>
      </c>
      <c r="H569" s="77">
        <v>0.6597577598391473</v>
      </c>
      <c r="I569" s="77">
        <v>0.41024784705350675</v>
      </c>
      <c r="J569" s="77">
        <v>0.2651542829981874</v>
      </c>
      <c r="K569" s="77">
        <v>0.7046238728669454</v>
      </c>
      <c r="L569" s="77">
        <v>0.1779928133313325</v>
      </c>
      <c r="M569" s="77">
        <v>0.2315463029353333</v>
      </c>
    </row>
    <row r="570" spans="1:13" ht="13.5">
      <c r="A570" s="142"/>
      <c r="C570" s="3" t="s">
        <v>76</v>
      </c>
      <c r="D570" s="9" t="s">
        <v>334</v>
      </c>
      <c r="E570" s="77">
        <v>0.1850525479968497</v>
      </c>
      <c r="F570" s="77">
        <v>0.08302901790711584</v>
      </c>
      <c r="G570" s="77">
        <v>0.05315940151310567</v>
      </c>
      <c r="H570" s="77">
        <v>0.23954377263993568</v>
      </c>
      <c r="I570" s="77">
        <v>0.5195912101693102</v>
      </c>
      <c r="J570" s="77">
        <v>0.4294318008491861</v>
      </c>
      <c r="K570" s="77">
        <v>0.20231443540478658</v>
      </c>
      <c r="L570" s="77">
        <v>0.604769186054685</v>
      </c>
      <c r="M570" s="77">
        <v>0.4255247536729179</v>
      </c>
    </row>
    <row r="571" spans="1:13" ht="13.5">
      <c r="A571" s="142"/>
      <c r="C571" s="3" t="s">
        <v>78</v>
      </c>
      <c r="D571" s="9" t="s">
        <v>334</v>
      </c>
      <c r="E571" s="77">
        <v>0</v>
      </c>
      <c r="F571" s="77">
        <v>0</v>
      </c>
      <c r="G571" s="77">
        <v>0</v>
      </c>
      <c r="H571" s="77">
        <v>0</v>
      </c>
      <c r="I571" s="77">
        <v>0</v>
      </c>
      <c r="J571" s="77">
        <v>0</v>
      </c>
      <c r="K571" s="77">
        <v>0</v>
      </c>
      <c r="L571" s="77">
        <v>0.003195455352387715</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0.10340195559457563</v>
      </c>
      <c r="F574" s="77">
        <v>0.04192804531309468</v>
      </c>
      <c r="G574" s="77">
        <v>0.08592336894045889</v>
      </c>
      <c r="H574" s="77">
        <v>0.0399782458297515</v>
      </c>
      <c r="I574" s="77">
        <v>0.0239075887104131</v>
      </c>
      <c r="J574" s="77">
        <v>0.04326450692934445</v>
      </c>
      <c r="K574" s="77">
        <v>0.026375215864337123</v>
      </c>
      <c r="L574" s="77">
        <v>0.09740417475420265</v>
      </c>
      <c r="M574" s="77">
        <v>0.3068285962415065</v>
      </c>
    </row>
    <row r="575" spans="1:13" ht="13.5">
      <c r="A575" s="142"/>
      <c r="C575" s="3" t="s">
        <v>86</v>
      </c>
      <c r="D575" s="9" t="s">
        <v>334</v>
      </c>
      <c r="E575" s="77">
        <v>0.012638309684582908</v>
      </c>
      <c r="F575" s="77">
        <v>0.0036895247050395146</v>
      </c>
      <c r="G575" s="77">
        <v>0.019946707612277483</v>
      </c>
      <c r="H575" s="77">
        <v>0</v>
      </c>
      <c r="I575" s="77">
        <v>0.002907644283852351</v>
      </c>
      <c r="J575" s="77">
        <v>0</v>
      </c>
      <c r="K575" s="77">
        <v>0.037791749195479576</v>
      </c>
      <c r="L575" s="77">
        <v>0.03002302597917625</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37.11673151750973</v>
      </c>
      <c r="F582" s="214">
        <v>15.763147566718995</v>
      </c>
      <c r="G582" s="214">
        <v>128.47837002703747</v>
      </c>
      <c r="H582" s="214">
        <v>132.23468407912426</v>
      </c>
      <c r="I582" s="214">
        <v>137.89359698681733</v>
      </c>
      <c r="J582" s="214">
        <v>189.90344311377245</v>
      </c>
      <c r="K582" s="214">
        <v>198.59797608095676</v>
      </c>
      <c r="L582" s="214">
        <v>361.42005519779207</v>
      </c>
      <c r="M582" s="214">
        <v>542.8667271078875</v>
      </c>
    </row>
    <row r="583" spans="1:13" ht="13.5">
      <c r="A583" s="142"/>
      <c r="B583" s="107"/>
      <c r="C583" s="130" t="s">
        <v>112</v>
      </c>
      <c r="D583" s="9" t="s">
        <v>334</v>
      </c>
      <c r="E583" s="214">
        <v>17.199783627839885</v>
      </c>
      <c r="F583" s="214">
        <v>7.2538378183131655</v>
      </c>
      <c r="G583" s="214">
        <v>60.07413761964963</v>
      </c>
      <c r="H583" s="214">
        <v>62.17681054722774</v>
      </c>
      <c r="I583" s="214">
        <v>65.13209393346379</v>
      </c>
      <c r="J583" s="214">
        <v>81.16803967047909</v>
      </c>
      <c r="K583" s="214">
        <v>86.32968087658962</v>
      </c>
      <c r="L583" s="214">
        <v>161.1021077667514</v>
      </c>
      <c r="M583" s="214">
        <v>245.5433445419503</v>
      </c>
    </row>
    <row r="584" spans="1:13" ht="13.5">
      <c r="A584" s="142"/>
      <c r="B584" s="233" t="s">
        <v>113</v>
      </c>
      <c r="C584" s="234"/>
      <c r="D584" s="9" t="s">
        <v>334</v>
      </c>
      <c r="E584" s="139">
        <v>0.03108489003544994</v>
      </c>
      <c r="F584" s="139">
        <v>0.009665176224116485</v>
      </c>
      <c r="G584" s="139">
        <v>0.08192186439628124</v>
      </c>
      <c r="H584" s="139">
        <v>0.08260980100706437</v>
      </c>
      <c r="I584" s="139">
        <v>0.08175052399315329</v>
      </c>
      <c r="J584" s="139">
        <v>0.10085061439887173</v>
      </c>
      <c r="K584" s="139">
        <v>0.106089434047496</v>
      </c>
      <c r="L584" s="139">
        <v>0.18465177389760573</v>
      </c>
      <c r="M584" s="139">
        <v>0.2635559788071383</v>
      </c>
    </row>
    <row r="585" spans="1:13" ht="13.5">
      <c r="A585" s="142"/>
      <c r="B585" s="233" t="s">
        <v>412</v>
      </c>
      <c r="C585" s="234"/>
      <c r="D585" s="9" t="s">
        <v>334</v>
      </c>
      <c r="E585" s="139">
        <v>0.003946044981040763</v>
      </c>
      <c r="F585" s="139">
        <v>0.01796435110204129</v>
      </c>
      <c r="G585" s="139">
        <v>0.004759271625369764</v>
      </c>
      <c r="H585" s="139">
        <v>0.011682926145351094</v>
      </c>
      <c r="I585" s="139">
        <v>0.013031325690330924</v>
      </c>
      <c r="J585" s="139">
        <v>0.013015840208271033</v>
      </c>
      <c r="K585" s="139">
        <v>0.016338055537990184</v>
      </c>
      <c r="L585" s="139">
        <v>0.053138647658364846</v>
      </c>
      <c r="M585" s="139">
        <v>0.03935474476672239</v>
      </c>
    </row>
    <row r="586" spans="1:13" ht="13.5">
      <c r="A586" s="142"/>
      <c r="B586" s="233" t="s">
        <v>114</v>
      </c>
      <c r="C586" s="234"/>
      <c r="D586" s="9" t="s">
        <v>334</v>
      </c>
      <c r="E586" s="139">
        <v>0.09104714235672651</v>
      </c>
      <c r="F586" s="139">
        <v>0.021187188356792157</v>
      </c>
      <c r="G586" s="139">
        <v>0.17454720147936967</v>
      </c>
      <c r="H586" s="139">
        <v>0.17629318478413658</v>
      </c>
      <c r="I586" s="139">
        <v>0.16274746409660448</v>
      </c>
      <c r="J586" s="139">
        <v>0.20654933268204323</v>
      </c>
      <c r="K586" s="139">
        <v>0.20824534897562574</v>
      </c>
      <c r="L586" s="139">
        <v>0.3601329856278133</v>
      </c>
      <c r="M586" s="139">
        <v>0.5151201957446765</v>
      </c>
    </row>
    <row r="587" spans="1:13" ht="13.5">
      <c r="A587" s="142"/>
      <c r="B587" s="233" t="s">
        <v>115</v>
      </c>
      <c r="C587" s="234"/>
      <c r="D587" s="9" t="s">
        <v>334</v>
      </c>
      <c r="E587" s="139">
        <v>0.09839219175079617</v>
      </c>
      <c r="F587" s="139">
        <v>0.03121412933915994</v>
      </c>
      <c r="G587" s="139">
        <v>0.25993428782308586</v>
      </c>
      <c r="H587" s="139">
        <v>0.2780729960494868</v>
      </c>
      <c r="I587" s="139">
        <v>0.3115526124653383</v>
      </c>
      <c r="J587" s="139">
        <v>0.3539246865018182</v>
      </c>
      <c r="K587" s="139">
        <v>0.3545586297240869</v>
      </c>
      <c r="L587" s="139">
        <v>0.5985832572528379</v>
      </c>
      <c r="M587" s="139">
        <v>0.5937664547566704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87.82618103137396</v>
      </c>
      <c r="F590" s="206">
        <v>123.15721509842875</v>
      </c>
      <c r="G590" s="206">
        <v>111.33538016976702</v>
      </c>
      <c r="H590" s="206">
        <v>122.77794834748059</v>
      </c>
      <c r="I590" s="206">
        <v>115.02499555239281</v>
      </c>
      <c r="J590" s="206">
        <v>109.33040070383107</v>
      </c>
      <c r="K590" s="206">
        <v>120.66759977605375</v>
      </c>
      <c r="L590" s="206">
        <v>145.075043057492</v>
      </c>
      <c r="M590" s="206">
        <v>150.29164274583778</v>
      </c>
    </row>
    <row r="591" spans="1:13" ht="13.5">
      <c r="A591" s="142"/>
      <c r="C591" s="3" t="s">
        <v>235</v>
      </c>
      <c r="D591" s="9" t="s">
        <v>334</v>
      </c>
      <c r="E591" s="77">
        <v>0.12540999033711447</v>
      </c>
      <c r="F591" s="77">
        <v>0.13568955590481177</v>
      </c>
      <c r="G591" s="77">
        <v>0.1189778080402429</v>
      </c>
      <c r="H591" s="77">
        <v>0.12658163857150864</v>
      </c>
      <c r="I591" s="77">
        <v>0.11169031151148416</v>
      </c>
      <c r="J591" s="77">
        <v>0.11327353930857596</v>
      </c>
      <c r="K591" s="77">
        <v>0.11954873908242272</v>
      </c>
      <c r="L591" s="77">
        <v>0.13709002418004837</v>
      </c>
      <c r="M591" s="77">
        <v>0.1368724103096518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720088</v>
      </c>
      <c r="F594" s="54">
        <v>1953717</v>
      </c>
      <c r="G594" s="54">
        <v>961942</v>
      </c>
      <c r="H594" s="54">
        <v>1137149</v>
      </c>
      <c r="I594" s="54">
        <v>966730</v>
      </c>
      <c r="J594" s="54">
        <v>1274450</v>
      </c>
      <c r="K594" s="54">
        <v>74259</v>
      </c>
      <c r="L594" s="54">
        <v>1521810</v>
      </c>
      <c r="M594" s="54">
        <v>2675856</v>
      </c>
    </row>
    <row r="595" spans="1:13" ht="13.5">
      <c r="A595" s="103">
        <f>VALUE(MID(D595,8,4))</f>
        <v>2099</v>
      </c>
      <c r="C595" s="3" t="s">
        <v>531</v>
      </c>
      <c r="D595" s="9" t="s">
        <v>121</v>
      </c>
      <c r="E595" s="54">
        <v>349548</v>
      </c>
      <c r="F595" s="54">
        <v>0</v>
      </c>
      <c r="G595" s="54">
        <v>0</v>
      </c>
      <c r="H595" s="54">
        <v>0</v>
      </c>
      <c r="I595" s="54">
        <v>930798</v>
      </c>
      <c r="J595" s="54">
        <v>892894</v>
      </c>
      <c r="K595" s="54">
        <v>379681</v>
      </c>
      <c r="L595" s="54">
        <v>1300000</v>
      </c>
      <c r="M595" s="54">
        <v>0</v>
      </c>
    </row>
    <row r="596" spans="1:13" ht="13.5">
      <c r="A596" s="103">
        <f>VALUE(MID(D596,8,4))</f>
        <v>2299</v>
      </c>
      <c r="C596" s="3" t="s">
        <v>532</v>
      </c>
      <c r="D596" s="52" t="s">
        <v>254</v>
      </c>
      <c r="E596" s="54">
        <v>415386</v>
      </c>
      <c r="F596" s="54">
        <v>1448565</v>
      </c>
      <c r="G596" s="54">
        <v>576953</v>
      </c>
      <c r="H596" s="54">
        <v>897970</v>
      </c>
      <c r="I596" s="54">
        <v>717712</v>
      </c>
      <c r="J596" s="54">
        <v>1032688</v>
      </c>
      <c r="K596" s="54">
        <v>2096708</v>
      </c>
      <c r="L596" s="54">
        <v>1183381</v>
      </c>
      <c r="M596" s="54">
        <v>1614686</v>
      </c>
    </row>
    <row r="597" spans="1:13" ht="13.5">
      <c r="A597" s="142"/>
      <c r="C597" s="3" t="s">
        <v>517</v>
      </c>
      <c r="D597" s="9" t="s">
        <v>334</v>
      </c>
      <c r="E597" s="54">
        <v>-44846</v>
      </c>
      <c r="F597" s="54">
        <v>505152</v>
      </c>
      <c r="G597" s="54">
        <v>384989</v>
      </c>
      <c r="H597" s="54">
        <v>239179</v>
      </c>
      <c r="I597" s="54">
        <v>-681780</v>
      </c>
      <c r="J597" s="54">
        <v>-651132</v>
      </c>
      <c r="K597" s="54">
        <v>-2402130</v>
      </c>
      <c r="L597" s="54">
        <v>-961571</v>
      </c>
      <c r="M597" s="54">
        <v>1061170</v>
      </c>
    </row>
    <row r="598" spans="1:13" ht="13.5">
      <c r="A598" s="142"/>
      <c r="D598" s="23"/>
      <c r="E598" s="46"/>
      <c r="F598" s="46"/>
      <c r="G598" s="46"/>
      <c r="H598" s="46"/>
      <c r="I598" s="46"/>
      <c r="J598" s="46"/>
      <c r="K598" s="46"/>
      <c r="L598" s="46"/>
      <c r="M598" s="46"/>
    </row>
    <row r="599" spans="1:13" ht="13.5">
      <c r="A599" s="142"/>
      <c r="C599" s="3" t="s">
        <v>432</v>
      </c>
      <c r="D599" s="9" t="s">
        <v>334</v>
      </c>
      <c r="E599" s="77">
        <v>0.11732810722217778</v>
      </c>
      <c r="F599" s="77">
        <v>0.23507100918786722</v>
      </c>
      <c r="G599" s="77">
        <v>0.1184558873601302</v>
      </c>
      <c r="H599" s="77">
        <v>0.13643191973431296</v>
      </c>
      <c r="I599" s="77">
        <v>0.10793371354028676</v>
      </c>
      <c r="J599" s="77">
        <v>0.1266490864809193</v>
      </c>
      <c r="K599" s="77">
        <v>0.007298722676845046</v>
      </c>
      <c r="L599" s="77">
        <v>0.1430546968643139</v>
      </c>
      <c r="M599" s="77">
        <v>0.2355574640610285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0.2285776683419574</v>
      </c>
      <c r="F603" s="77">
        <v>0.4776985872108362</v>
      </c>
      <c r="G603" s="77">
        <v>0.30026148046575174</v>
      </c>
      <c r="H603" s="77">
        <v>0.3437503967575012</v>
      </c>
      <c r="I603" s="77">
        <v>0.253129457023136</v>
      </c>
      <c r="J603" s="77">
        <v>0.2881771722616385</v>
      </c>
      <c r="K603" s="77">
        <v>0.016237253387653573</v>
      </c>
      <c r="L603" s="77">
        <v>0.3361518093829872</v>
      </c>
      <c r="M603" s="77">
        <v>0.40255288830692426</v>
      </c>
    </row>
    <row r="604" spans="1:13" ht="13.5">
      <c r="A604" s="142"/>
      <c r="C604" s="3" t="s">
        <v>608</v>
      </c>
      <c r="D604" s="9" t="s">
        <v>334</v>
      </c>
      <c r="E604" s="77">
        <v>0.40802031807139577</v>
      </c>
      <c r="F604" s="77">
        <v>0.1459015764136266</v>
      </c>
      <c r="G604" s="77">
        <v>0.26858229642714115</v>
      </c>
      <c r="H604" s="77">
        <v>0.23909045345528174</v>
      </c>
      <c r="I604" s="77">
        <v>0.3694609193286504</v>
      </c>
      <c r="J604" s="77">
        <v>0.4004379469945752</v>
      </c>
      <c r="K604" s="77">
        <v>0.652349513663004</v>
      </c>
      <c r="L604" s="77">
        <v>0.2716041501597804</v>
      </c>
      <c r="M604" s="77">
        <v>0.3210023564752522</v>
      </c>
    </row>
    <row r="605" spans="1:13" ht="13.5">
      <c r="A605" s="142"/>
      <c r="C605" s="3" t="s">
        <v>609</v>
      </c>
      <c r="D605" s="9" t="s">
        <v>334</v>
      </c>
      <c r="E605" s="77">
        <v>0.3092303302004032</v>
      </c>
      <c r="F605" s="77">
        <v>0.33346993155988736</v>
      </c>
      <c r="G605" s="77">
        <v>0.3848473053340829</v>
      </c>
      <c r="H605" s="77">
        <v>0.4110084260713057</v>
      </c>
      <c r="I605" s="77">
        <v>0.33858935307753396</v>
      </c>
      <c r="J605" s="77">
        <v>0.309094975119012</v>
      </c>
      <c r="K605" s="77">
        <v>0.3298894120137177</v>
      </c>
      <c r="L605" s="77">
        <v>0.39073138934398255</v>
      </c>
      <c r="M605" s="77">
        <v>0.2756802246233611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0.04810686223752095</v>
      </c>
      <c r="F608" s="77">
        <v>0.04292990481564985</v>
      </c>
      <c r="G608" s="77">
        <v>0.04630891777302422</v>
      </c>
      <c r="H608" s="77">
        <v>0.006150723715911351</v>
      </c>
      <c r="I608" s="77">
        <v>0.03882027057067963</v>
      </c>
      <c r="J608" s="77">
        <v>0.0022899056247743053</v>
      </c>
      <c r="K608" s="77">
        <v>0.0015238209356247426</v>
      </c>
      <c r="L608" s="77">
        <v>0.0015126511132498121</v>
      </c>
      <c r="M608" s="77">
        <v>0.0007645305944624035</v>
      </c>
    </row>
    <row r="609" spans="1:13" ht="15">
      <c r="A609" s="142"/>
      <c r="B609" s="115"/>
      <c r="C609" s="3" t="s">
        <v>289</v>
      </c>
      <c r="D609" s="9" t="s">
        <v>334</v>
      </c>
      <c r="E609" s="77">
        <v>0.006064821148722708</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0.24048676919605202</v>
      </c>
      <c r="F612" s="77">
        <v>0</v>
      </c>
      <c r="G612" s="77">
        <v>0</v>
      </c>
      <c r="H612" s="77">
        <v>0</v>
      </c>
      <c r="I612" s="77">
        <v>0.3068612719011659</v>
      </c>
      <c r="J612" s="77">
        <v>0.23794776732927753</v>
      </c>
      <c r="K612" s="77">
        <v>0.0840464095755278</v>
      </c>
      <c r="L612" s="77">
        <v>0.21700617282404988</v>
      </c>
      <c r="M612" s="77">
        <v>0</v>
      </c>
    </row>
    <row r="613" spans="1:13" ht="15">
      <c r="A613" s="142"/>
      <c r="B613" s="115"/>
      <c r="C613" s="3" t="s">
        <v>295</v>
      </c>
      <c r="D613" s="9" t="s">
        <v>334</v>
      </c>
      <c r="E613" s="77">
        <v>0.2857828884996374</v>
      </c>
      <c r="F613" s="77">
        <v>0.6773445544128526</v>
      </c>
      <c r="G613" s="77">
        <v>0.312064014573549</v>
      </c>
      <c r="H613" s="77">
        <v>0.41027419385052455</v>
      </c>
      <c r="I613" s="77">
        <v>0.23661204383628842</v>
      </c>
      <c r="J613" s="77">
        <v>0.27520154010188996</v>
      </c>
      <c r="K613" s="77">
        <v>0.4641285166449881</v>
      </c>
      <c r="L613" s="77">
        <v>0.19753921677130537</v>
      </c>
      <c r="M613" s="77">
        <v>0.19579047436586108</v>
      </c>
    </row>
    <row r="614" spans="1:13" ht="13.5">
      <c r="A614" s="142"/>
      <c r="B614" s="231" t="s">
        <v>194</v>
      </c>
      <c r="C614" s="229"/>
      <c r="D614" s="9" t="s">
        <v>334</v>
      </c>
      <c r="E614" s="77">
        <v>0.06779488435516429</v>
      </c>
      <c r="F614" s="77">
        <v>0.04730631433549332</v>
      </c>
      <c r="G614" s="77">
        <v>0.043159751388581635</v>
      </c>
      <c r="H614" s="77">
        <v>0.03871600904095432</v>
      </c>
      <c r="I614" s="77">
        <v>0.029151224118002722</v>
      </c>
      <c r="J614" s="77">
        <v>0.05678859228792486</v>
      </c>
      <c r="K614" s="77">
        <v>0.04096144872536146</v>
      </c>
      <c r="L614" s="77">
        <v>0.07511234659958839</v>
      </c>
      <c r="M614" s="77">
        <v>0.28393781503841997</v>
      </c>
    </row>
    <row r="615" spans="1:13" ht="15">
      <c r="A615" s="142"/>
      <c r="B615" s="115"/>
      <c r="C615" s="3" t="s">
        <v>296</v>
      </c>
      <c r="D615" s="9" t="s">
        <v>334</v>
      </c>
      <c r="E615" s="77">
        <v>0.27468004859986433</v>
      </c>
      <c r="F615" s="77">
        <v>0.003502301044518034</v>
      </c>
      <c r="G615" s="77">
        <v>0.004554234058422926</v>
      </c>
      <c r="H615" s="77">
        <v>0.002202213452965609</v>
      </c>
      <c r="I615" s="77">
        <v>0.002083548996039279</v>
      </c>
      <c r="J615" s="77">
        <v>0.0018974123506087575</v>
      </c>
      <c r="K615" s="77">
        <v>0.001310454683503058</v>
      </c>
      <c r="L615" s="77">
        <v>0.0011100700379076398</v>
      </c>
      <c r="M615" s="77">
        <v>0.0007578504209404378</v>
      </c>
    </row>
    <row r="616" spans="1:13" ht="15">
      <c r="A616" s="142"/>
      <c r="B616" s="115"/>
      <c r="C616" s="3" t="s">
        <v>610</v>
      </c>
      <c r="D616" s="9" t="s">
        <v>334</v>
      </c>
      <c r="E616" s="77">
        <v>0.13125540934928195</v>
      </c>
      <c r="F616" s="77">
        <v>0.037561594206286936</v>
      </c>
      <c r="G616" s="77">
        <v>0.35982830213070005</v>
      </c>
      <c r="H616" s="77">
        <v>0.3145903037729582</v>
      </c>
      <c r="I616" s="77">
        <v>0.2413933272365349</v>
      </c>
      <c r="J616" s="77">
        <v>0.2704462836434261</v>
      </c>
      <c r="K616" s="77">
        <v>0.2389321919391099</v>
      </c>
      <c r="L616" s="77">
        <v>0.32789933183799386</v>
      </c>
      <c r="M616" s="77">
        <v>0.36302975260124576</v>
      </c>
    </row>
    <row r="617" spans="1:13" ht="15">
      <c r="A617" s="142"/>
      <c r="B617" s="115"/>
      <c r="C617" s="3" t="s">
        <v>611</v>
      </c>
      <c r="D617" s="9" t="s">
        <v>334</v>
      </c>
      <c r="E617" s="77">
        <v>0</v>
      </c>
      <c r="F617" s="77">
        <v>0.23428523600084916</v>
      </c>
      <c r="G617" s="77">
        <v>0.2803936978487464</v>
      </c>
      <c r="H617" s="77">
        <v>0.23421727988259736</v>
      </c>
      <c r="I617" s="77">
        <v>0.18389858391196873</v>
      </c>
      <c r="J617" s="77">
        <v>0.15771840428687275</v>
      </c>
      <c r="K617" s="77">
        <v>0.13918777487451067</v>
      </c>
      <c r="L617" s="77">
        <v>0.10294355519209804</v>
      </c>
      <c r="M617" s="77">
        <v>0.07862510170352649</v>
      </c>
    </row>
    <row r="618" spans="1:13" ht="15">
      <c r="A618" s="142"/>
      <c r="B618" s="115"/>
      <c r="C618" s="3" t="s">
        <v>612</v>
      </c>
      <c r="D618" s="9" t="s">
        <v>334</v>
      </c>
      <c r="E618" s="77">
        <v>0</v>
      </c>
      <c r="F618" s="77">
        <v>0</v>
      </c>
      <c r="G618" s="77">
        <v>0</v>
      </c>
      <c r="H618" s="77">
        <v>0</v>
      </c>
      <c r="I618" s="77">
        <v>0</v>
      </c>
      <c r="J618" s="77">
        <v>0</v>
      </c>
      <c r="K618" s="77">
        <v>0.03143320355699902</v>
      </c>
      <c r="L618" s="77">
        <v>0.0783893067370568</v>
      </c>
      <c r="M618" s="77">
        <v>0.07785900587000621</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2010-01-29T17:40:18Z</dcterms:modified>
  <cp:category/>
  <cp:version/>
  <cp:contentType/>
  <cp:contentStatus/>
</cp:coreProperties>
</file>