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<sst xmlns="http://schemas.openxmlformats.org/spreadsheetml/2006/main" count="1888" uniqueCount="862">
  <si>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</si>
  <si>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</si>
  <si>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</si>
  <si>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</si>
  <si>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</si>
  <si>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</si>
  <si>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</si>
  <si>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</si>
  <si>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</si>
  <si>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</si>
  <si>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</si>
  <si>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</si>
  <si>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</si>
  <si>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</si>
  <si>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</si>
  <si>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</si>
  <si>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</si>
  <si>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</si>
  <si>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</si>
  <si>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</si>
  <si>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</si>
  <si>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</si>
  <si>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</si>
  <si>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</si>
  <si>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</si>
  <si>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</si>
  <si>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</si>
  <si>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</si>
  <si>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</si>
  <si>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</si>
  <si>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</si>
  <si>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</si>
  <si>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</si>
  <si>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</si>
  <si>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</si>
  <si>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</si>
  <si>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</si>
  <si>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</si>
  <si>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</si>
  <si>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</si>
  <si>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</si>
  <si>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</si>
  <si>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</si>
  <si>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</si>
  <si>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</si>
  <si>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</si>
  <si>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</si>
  <si>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</si>
  <si>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</si>
  <si>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</si>
  <si>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</si>
  <si>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</si>
  <si>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</si>
  <si>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</si>
  <si>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</si>
  <si>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</si>
  <si>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</si>
  <si>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</si>
  <si>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</si>
  <si>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</si>
  <si>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</si>
  <si>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</si>
  <si>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</si>
  <si>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</si>
  <si>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</si>
  <si>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</si>
  <si>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</si>
  <si>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</si>
  <si>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</si>
  <si>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</si>
  <si>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</si>
  <si>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</si>
  <si>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</si>
  <si>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</si>
  <si>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</si>
  <si>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</si>
  <si>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</si>
  <si>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</si>
  <si>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</si>
  <si>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</si>
  <si>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</si>
  <si>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</si>
  <si>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</si>
  <si>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</si>
  <si>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</si>
  <si>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</si>
  <si>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</si>
  <si>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</si>
  <si>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</si>
  <si>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</si>
  <si>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</si>
  <si>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</si>
  <si>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</si>
  <si>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</si>
  <si>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</si>
  <si>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</si>
  <si>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</si>
  <si>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</si>
  <si>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</si>
  <si>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</si>
  <si>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</si>
  <si>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</si>
  <si>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</si>
  <si>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</si>
  <si>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</si>
  <si>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</si>
  <si>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</si>
  <si>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</si>
  <si>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</si>
  <si>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</si>
  <si>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</si>
  <si>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</si>
  <si>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</si>
  <si>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</si>
  <si>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</si>
  <si>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</si>
  <si>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</si>
  <si>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</si>
  <si>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</si>
  <si>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</si>
  <si>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</si>
  <si>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</si>
  <si>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</si>
  <si>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</si>
  <si>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</si>
  <si>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</si>
  <si>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</si>
  <si>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</si>
  <si>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</si>
  <si>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</si>
  <si>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</si>
  <si>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</si>
  <si>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</si>
  <si>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</si>
  <si>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</si>
  <si>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</si>
  <si>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</si>
  <si>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</si>
  <si>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</si>
  <si>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</si>
  <si>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</si>
  <si>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</si>
  <si>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</si>
  <si>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</si>
  <si>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</si>
  <si>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</si>
  <si>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</si>
  <si>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</si>
  <si>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</si>
  <si>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</si>
  <si>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</si>
  <si>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</si>
  <si>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</si>
  <si>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</si>
  <si>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</si>
  <si>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</si>
  <si>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</si>
  <si>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</si>
  <si>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</si>
  <si>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</si>
  <si>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</si>
  <si>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</si>
  <si>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</si>
  <si>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</si>
  <si>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</si>
  <si>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</si>
  <si>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</si>
  <si>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</si>
  <si>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</si>
  <si>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</si>
  <si>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</si>
  <si>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</si>
  <si>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</si>
  <si>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</si>
  <si>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</si>
  <si>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</si>
  <si>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</si>
  <si>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</si>
  <si>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</si>
  <si>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</si>
  <si>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</si>
  <si>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</si>
  <si>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</si>
  <si>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</si>
  <si>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</si>
  <si>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</si>
  <si>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</si>
  <si>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</si>
  <si>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</si>
  <si>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</si>
  <si>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</si>
  <si>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</si>
  <si>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</si>
  <si>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</si>
  <si>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</si>
  <si>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</si>
  <si>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</si>
  <si>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</si>
  <si>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</si>
  <si>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</si>
  <si>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</si>
  <si>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</si>
  <si>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</si>
  <si>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</si>
  <si>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</si>
  <si>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</si>
  <si>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</si>
  <si>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</si>
  <si>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</si>
  <si>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</si>
  <si>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</si>
  <si>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</si>
  <si>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</si>
  <si>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</si>
  <si>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</si>
  <si>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</si>
  <si>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</si>
  <si>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</si>
  <si>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</si>
  <si>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</si>
  <si>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</si>
  <si>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</si>
  <si>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</si>
  <si>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</si>
  <si>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</si>
  <si>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</si>
  <si>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</si>
  <si>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</si>
  <si>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</si>
  <si>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</si>
  <si>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</si>
  <si>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</si>
  <si>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</si>
  <si>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</si>
  <si>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</si>
  <si>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</si>
  <si>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</si>
  <si>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</si>
  <si>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</si>
  <si>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</si>
  <si>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</si>
  <si>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</si>
  <si>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</si>
  <si>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</si>
  <si>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</si>
  <si>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</si>
  <si>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</si>
  <si>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</si>
  <si>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</si>
  <si>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</si>
  <si>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</si>
  <si>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</si>
  <si>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</si>
  <si>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</si>
  <si>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</si>
  <si>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</si>
  <si>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</si>
  <si>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</si>
  <si>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</si>
  <si>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</si>
  <si>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</si>
  <si>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</si>
  <si>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</si>
  <si>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</si>
  <si>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</si>
  <si>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</si>
  <si>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</si>
  <si>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</si>
  <si>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</si>
  <si>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</si>
  <si>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</si>
  <si>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</si>
  <si>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</si>
  <si>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</si>
  <si>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</si>
  <si>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</si>
  <si>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</si>
  <si>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</si>
  <si>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</si>
  <si>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</si>
  <si>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</si>
  <si>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</si>
  <si>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</si>
  <si>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</si>
  <si>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</si>
  <si>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</si>
  <si>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</si>
  <si>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</si>
  <si>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</si>
  <si>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</si>
  <si>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</si>
  <si>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</si>
  <si>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</si>
  <si>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</si>
  <si>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</si>
  <si>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</si>
  <si>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</si>
  <si>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</si>
  <si>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</si>
  <si>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</si>
  <si>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</si>
  <si>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</si>
  <si>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</si>
  <si>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</si>
  <si>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</si>
  <si>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</si>
  <si>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</si>
  <si>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</si>
  <si>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</si>
  <si>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</si>
  <si>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</si>
  <si>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</si>
  <si>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</si>
  <si>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</si>
  <si>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</si>
  <si>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</si>
  <si>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</si>
  <si>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</si>
  <si>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</si>
  <si>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</si>
  <si>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</si>
  <si>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</si>
  <si>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</si>
  <si>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</si>
  <si>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</si>
  <si>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</si>
  <si>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</si>
  <si>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</si>
  <si>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</si>
  <si>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</si>
  <si>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</si>
  <si>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</si>
  <si>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</si>
  <si>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</si>
  <si>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</si>
  <si>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</si>
  <si>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</si>
  <si>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</si>
  <si>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</si>
  <si>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</si>
  <si>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</si>
  <si>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</si>
  <si>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</si>
  <si>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</si>
  <si>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</si>
  <si>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</si>
  <si>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</si>
  <si>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</si>
  <si>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</si>
  <si>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</si>
  <si>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</si>
  <si>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</si>
  <si>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</si>
  <si>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</si>
  <si>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</si>
  <si>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</si>
  <si>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</si>
  <si>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</si>
  <si>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</si>
  <si>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</si>
  <si>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</si>
  <si>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</si>
  <si>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</si>
  <si>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</si>
  <si>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</si>
  <si>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</si>
  <si>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</si>
  <si>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</si>
  <si>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</si>
  <si>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</si>
  <si>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</si>
  <si>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</si>
  <si>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</si>
  <si>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</si>
  <si>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</si>
  <si>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</si>
  <si>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</si>
  <si>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</si>
  <si>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</si>
  <si>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</si>
  <si>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</si>
  <si>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</si>
  <si>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</si>
  <si>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</si>
  <si>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</si>
  <si>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</si>
  <si>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</si>
  <si>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</si>
  <si>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</si>
  <si>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</si>
  <si>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</si>
  <si>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</si>
  <si>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</si>
  <si>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</si>
  <si>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</si>
  <si>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</si>
  <si>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</si>
  <si>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</si>
  <si>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</si>
  <si>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</si>
  <si>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</si>
  <si>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</si>
  <si>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</si>
  <si>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</si>
  <si>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</si>
  <si>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</si>
  <si>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</si>
  <si>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</si>
  <si>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</si>
  <si>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</si>
  <si>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</si>
  <si>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</si>
  <si>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</si>
  <si>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</si>
  <si>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</si>
  <si>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</si>
  <si>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</si>
  <si>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</si>
  <si>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</si>
  <si>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</si>
  <si>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</si>
  <si>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</si>
  <si>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</si>
  <si>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</si>
  <si>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</si>
  <si>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</si>
  <si>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</si>
  <si>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</si>
  <si>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</si>
  <si>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</si>
  <si>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</si>
  <si>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</si>
  <si>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</si>
  <si>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</si>
  <si>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</si>
  <si>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</si>
  <si>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</si>
  <si>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</si>
  <si>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</si>
  <si>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</si>
  <si>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</si>
  <si>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</si>
  <si>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</si>
  <si>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</si>
  <si>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</si>
  <si>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</si>
  <si>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</si>
  <si>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</si>
  <si>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</si>
  <si>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</si>
  <si>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</si>
  <si>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</si>
  <si>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</si>
  <si>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</si>
  <si>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</si>
  <si>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</si>
  <si>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</si>
  <si>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</si>
  <si>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</si>
  <si>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</si>
  <si>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</si>
  <si>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</si>
  <si>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</si>
  <si>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</si>
  <si>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</si>
  <si>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</si>
  <si>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</si>
  <si>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</si>
  <si>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</si>
  <si>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</si>
  <si>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</si>
  <si>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</si>
  <si>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</si>
  <si>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</si>
  <si>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</si>
  <si>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</si>
  <si>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</si>
  <si>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</si>
  <si>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</si>
  <si>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</si>
  <si>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</si>
  <si>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</si>
  <si>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</si>
  <si>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</si>
  <si>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</si>
  <si>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</si>
  <si>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</si>
  <si>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</si>
  <si>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</si>
  <si>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</si>
  <si>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</si>
  <si>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</si>
  <si>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</si>
  <si>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</si>
  <si>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</si>
  <si>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</si>
  <si>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</si>
  <si>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</si>
  <si>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</si>
  <si>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</si>
  <si>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</si>
  <si>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</si>
  <si>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</si>
  <si>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</si>
  <si>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</si>
  <si>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</si>
  <si>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</si>
  <si>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</si>
  <si>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</si>
  <si>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</si>
  <si>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</si>
  <si>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</si>
  <si>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</si>
  <si>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</si>
  <si>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</si>
  <si>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</si>
  <si>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</si>
  <si>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</si>
  <si>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</si>
  <si>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</si>
  <si>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</si>
  <si>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</si>
  <si>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</si>
  <si>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</si>
  <si>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</si>
  <si>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</si>
  <si>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</si>
  <si>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</si>
  <si>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</si>
  <si>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</si>
  <si>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</si>
  <si>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</si>
  <si>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</si>
  <si>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</si>
  <si>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</si>
  <si>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</si>
  <si>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</si>
  <si>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</si>
  <si>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</si>
  <si>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</si>
  <si>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</si>
  <si>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</si>
  <si>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</si>
  <si>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</si>
  <si>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</si>
  <si>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</si>
  <si>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</si>
  <si>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</si>
  <si>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</si>
  <si>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</si>
  <si>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</si>
  <si>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</si>
  <si>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</si>
  <si>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</si>
  <si>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</si>
  <si>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</si>
  <si>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</si>
  <si>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</si>
  <si>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</si>
  <si>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</si>
  <si>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</si>
  <si>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</si>
  <si>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</si>
  <si>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</si>
  <si>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</si>
  <si>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</si>
  <si>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</si>
  <si>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</si>
  <si>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</si>
  <si>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</si>
  <si>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</si>
  <si>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</si>
  <si>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</si>
  <si>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</si>
  <si>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</si>
  <si>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</si>
  <si>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</si>
  <si>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</si>
  <si>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</si>
  <si>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</si>
  <si>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</si>
  <si>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</si>
  <si>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</si>
  <si>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</si>
  <si>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</si>
  <si>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</si>
  <si>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</si>
  <si>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</si>
  <si>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</si>
  <si>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</si>
  <si>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</si>
  <si>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</si>
  <si>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</si>
  <si>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</si>
  <si>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</si>
  <si>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</si>
  <si>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</si>
  <si>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</si>
  <si>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</si>
  <si>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</si>
  <si>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</si>
  <si>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</si>
  <si>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</si>
  <si>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</si>
  <si>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</si>
  <si>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</si>
  <si>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</si>
  <si>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</si>
  <si>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</si>
  <si>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</si>
  <si>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</si>
  <si>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</si>
  <si>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</si>
  <si>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</si>
  <si>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</si>
  <si>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</si>
  <si>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</si>
  <si>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</si>
  <si>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</si>
  <si>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</si>
  <si>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</si>
  <si>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</si>
  <si>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</si>
  <si>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</si>
  <si>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</si>
  <si>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</si>
  <si>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</si>
  <si>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</si>
  <si>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</si>
  <si>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</si>
  <si>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</si>
  <si>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</si>
  <si>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</si>
  <si>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</si>
  <si>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</si>
  <si>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</si>
  <si>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</si>
  <si>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</si>
  <si>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</si>
  <si>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</si>
  <si>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</si>
  <si>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</si>
  <si>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</si>
  <si>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</si>
  <si>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</si>
  <si>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</si>
  <si>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</si>
  <si>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</si>
  <si>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</si>
  <si>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</si>
  <si>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</si>
  <si>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</si>
  <si>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</si>
  <si>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</si>
  <si>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</si>
  <si>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</si>
  <si>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</si>
  <si>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</si>
  <si>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</si>
  <si>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</si>
  <si>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</si>
  <si>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</si>
  <si>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</si>
  <si>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</si>
  <si>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</si>
  <si>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</si>
  <si>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</si>
  <si>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</si>
  <si>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</si>
  <si>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</si>
  <si>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</si>
  <si>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</si>
  <si>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</si>
  <si>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</si>
  <si>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</si>
  <si>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</si>
  <si>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</si>
  <si>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</si>
  <si>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</si>
  <si>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</si>
  <si>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</si>
  <si>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</si>
  <si>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</si>
  <si>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</si>
  <si>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</si>
  <si>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</si>
  <si>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</si>
  <si>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</si>
  <si>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</si>
  <si>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</si>
  <si>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</si>
  <si>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</si>
  <si>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</si>
  <si>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</si>
  <si>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</si>
  <si>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</si>
  <si>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</si>
  <si>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</si>
  <si>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</si>
  <si>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</si>
  <si>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</si>
  <si>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</si>
  <si>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</si>
  <si>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</si>
  <si>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</si>
  <si>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</si>
  <si>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</si>
  <si>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</si>
  <si>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</si>
  <si>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</si>
  <si>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</si>
  <si>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</si>
  <si>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</si>
  <si>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</si>
  <si>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</si>
  <si>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</si>
  <si>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</si>
  <si>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</si>
  <si>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</si>
  <si>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</si>
  <si>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</si>
  <si>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</si>
  <si>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</si>
  <si>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</si>
  <si>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</si>
  <si>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</si>
  <si>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</si>
  <si>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</si>
  <si>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</si>
  <si>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</si>
  <si>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</si>
  <si>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</si>
  <si>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</si>
  <si>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</si>
  <si>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</si>
  <si>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</si>
  <si>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</si>
  <si>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</si>
  <si>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</si>
  <si>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</si>
  <si>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</si>
  <si>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</si>
  <si>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</si>
  <si>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</si>
  <si>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</si>
  <si>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</si>
  <si>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</si>
  <si>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</si>
  <si>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</si>
  <si>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</si>
  <si>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</si>
  <si>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</si>
  <si>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</si>
  <si>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</si>
  <si>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</si>
  <si>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</si>
  <si>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</si>
  <si>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</si>
  <si>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</si>
  <si>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</si>
  <si>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</si>
  <si>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</si>
  <si>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</si>
  <si>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</si>
  <si>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</si>
  <si>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</si>
  <si>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</si>
  <si>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</si>
  <si>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</si>
  <si>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</si>
  <si>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</si>
  <si>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</si>
  <si>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</si>
  <si>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</si>
  <si>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</si>
  <si>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</si>
  <si>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</si>
  <si>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</si>
  <si>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</si>
  <si>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</si>
  <si>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</si>
  <si>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</si>
  <si>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</si>
  <si>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</si>
  <si>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</si>
  <si>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</si>
  <si>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</si>
  <si>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</si>
  <si>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</si>
  <si>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</si>
  <si>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</si>
  <si>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</si>
  <si>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</si>
  <si>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</si>
  <si>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</si>
  <si>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</si>
  <si>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</si>
  <si>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</si>
  <si>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</si>
  <si>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</si>
  <si>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</si>
  <si>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</si>
  <si>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</si>
  <si>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</si>
  <si>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</si>
  <si>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</si>
  <si>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</si>
  <si>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</si>
  <si>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</si>
  <si>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</si>
  <si>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</si>
  <si>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</si>
  <si>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</si>
  <si>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</si>
  <si>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</si>
  <si>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</si>
  <si>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</si>
  <si>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</si>
  <si>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</si>
  <si>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</si>
  <si>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</si>
  <si>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</si>
  <si>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</si>
  <si>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</si>
  <si>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</si>
  <si>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</si>
  <si>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</si>
  <si>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</si>
  <si>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</si>
  <si>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</si>
  <si>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</si>
  <si>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</si>
  <si>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</si>
  <si>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</si>
  <si>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</si>
  <si>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</si>
  <si>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</si>
  <si>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</si>
  <si>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</si>
  <si>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</si>
  <si>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</si>
  <si>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</si>
  <si>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</si>
  <si>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</si>
  <si>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</si>
  <si>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</si>
  <si>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</si>
  <si>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</si>
  <si>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</si>
  <si>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</si>
  <si>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Wellington North Tp</t>
  </si>
  <si>
    <t>75617</t>
  </si>
  <si>
    <t>2349</t>
  </si>
  <si>
    <t>Wellington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</si>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</sst>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23020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2713776</v>
      </c>
      <c r="F18" s="36">
        <v>3133792</v>
      </c>
      <c r="G18" s="36">
        <v>3228900</v>
      </c>
      <c r="H18" s="36">
        <v>3284547</v>
      </c>
      <c r="I18" s="36">
        <v>3630913</v>
      </c>
      <c r="J18" s="36">
        <v>3973967</v>
      </c>
      <c r="K18" s="36">
        <v>4009610</v>
      </c>
      <c r="L18" s="36">
        <v>4294630</v>
      </c>
      <c r="M18" s="36">
        <v>4576661</v>
      </c>
    </row>
    <row r="19" spans="1:13" ht="14.25" customHeight="1">
      <c r="A19" s="103">
        <f aca="true" t="shared" si="1" ref="A19:A31">VALUE(MID(D19,8,4))</f>
        <v>499</v>
      </c>
      <c r="C19" s="3" t="s">
        <v>351</v>
      </c>
      <c r="D19" s="9" t="s">
        <v>364</v>
      </c>
      <c r="E19" s="36">
        <v>59535</v>
      </c>
      <c r="F19" s="36">
        <v>77534</v>
      </c>
      <c r="G19" s="36">
        <v>62177</v>
      </c>
      <c r="H19" s="36">
        <v>55294</v>
      </c>
      <c r="I19" s="36">
        <v>61442</v>
      </c>
      <c r="J19" s="36">
        <v>62881</v>
      </c>
      <c r="K19" s="36">
        <v>61784</v>
      </c>
      <c r="L19" s="36">
        <v>61954</v>
      </c>
      <c r="M19" s="36">
        <v>75933</v>
      </c>
    </row>
    <row r="20" spans="1:13" ht="14.25" customHeight="1">
      <c r="A20" s="103">
        <f t="shared" si="1"/>
        <v>699</v>
      </c>
      <c r="C20" s="3" t="s">
        <v>352</v>
      </c>
      <c r="D20" s="9" t="s">
        <v>365</v>
      </c>
      <c r="E20" s="36">
        <v>1285000</v>
      </c>
      <c r="F20" s="36">
        <v>1285000</v>
      </c>
      <c r="G20" s="36">
        <v>1285000</v>
      </c>
      <c r="H20" s="36">
        <v>1285000</v>
      </c>
      <c r="I20" s="36">
        <v>1285000</v>
      </c>
      <c r="J20" s="36">
        <v>1484478</v>
      </c>
      <c r="K20" s="36">
        <v>1106522</v>
      </c>
      <c r="L20" s="36">
        <v>1285001</v>
      </c>
      <c r="M20" s="36">
        <v>1285000</v>
      </c>
    </row>
    <row r="21" spans="1:13" ht="14.25" customHeight="1">
      <c r="A21" s="103">
        <f t="shared" si="1"/>
        <v>810</v>
      </c>
      <c r="C21" s="3" t="s">
        <v>353</v>
      </c>
      <c r="D21" s="9" t="s">
        <v>366</v>
      </c>
      <c r="E21" s="36">
        <v>34526</v>
      </c>
      <c r="F21" s="36">
        <v>59804</v>
      </c>
      <c r="G21" s="36">
        <v>35579</v>
      </c>
      <c r="H21" s="36">
        <v>106896</v>
      </c>
      <c r="I21" s="36">
        <v>83534</v>
      </c>
      <c r="J21" s="36">
        <v>91834</v>
      </c>
      <c r="K21" s="36">
        <v>27134</v>
      </c>
      <c r="L21" s="36">
        <v>48038</v>
      </c>
      <c r="M21" s="36">
        <v>54810</v>
      </c>
    </row>
    <row r="22" spans="1:13" ht="14.25" customHeight="1">
      <c r="A22" s="103">
        <f t="shared" si="1"/>
        <v>820</v>
      </c>
      <c r="C22" s="3" t="s">
        <v>354</v>
      </c>
      <c r="D22" s="9" t="s">
        <v>367</v>
      </c>
      <c r="E22" s="36">
        <v>5100</v>
      </c>
      <c r="F22" s="36">
        <v>7312</v>
      </c>
      <c r="G22" s="36">
        <v>6716</v>
      </c>
      <c r="H22" s="36">
        <v>7287</v>
      </c>
      <c r="I22" s="36">
        <v>5629</v>
      </c>
      <c r="J22" s="36">
        <v>1119</v>
      </c>
      <c r="K22" s="36">
        <v>1214</v>
      </c>
      <c r="L22" s="36">
        <v>0</v>
      </c>
      <c r="M22" s="36">
        <v>0</v>
      </c>
    </row>
    <row r="23" spans="1:13" ht="14.25" customHeight="1">
      <c r="A23" s="103">
        <f t="shared" si="1"/>
        <v>1099</v>
      </c>
      <c r="C23" s="3" t="s">
        <v>355</v>
      </c>
      <c r="D23" s="9" t="s">
        <v>368</v>
      </c>
      <c r="E23" s="36">
        <v>134770</v>
      </c>
      <c r="F23" s="36">
        <v>48711</v>
      </c>
      <c r="G23" s="36">
        <v>109897</v>
      </c>
      <c r="H23" s="36">
        <v>114223</v>
      </c>
      <c r="I23" s="36">
        <v>87554</v>
      </c>
      <c r="J23" s="36">
        <v>155541</v>
      </c>
      <c r="K23" s="36">
        <v>138031</v>
      </c>
      <c r="L23" s="36">
        <v>129549</v>
      </c>
      <c r="M23" s="36">
        <v>130724</v>
      </c>
    </row>
    <row r="24" spans="1:13" ht="14.25" customHeight="1">
      <c r="A24" s="103">
        <f t="shared" si="1"/>
        <v>1299</v>
      </c>
      <c r="C24" s="3" t="s">
        <v>356</v>
      </c>
      <c r="D24" s="9" t="s">
        <v>369</v>
      </c>
      <c r="E24" s="36">
        <v>2609681</v>
      </c>
      <c r="F24" s="36">
        <v>3017885</v>
      </c>
      <c r="G24" s="36">
        <v>3376562</v>
      </c>
      <c r="H24" s="36">
        <v>3936148</v>
      </c>
      <c r="I24" s="36">
        <v>4304925</v>
      </c>
      <c r="J24" s="36">
        <v>4154332</v>
      </c>
      <c r="K24" s="36">
        <v>4202610</v>
      </c>
      <c r="L24" s="36">
        <v>4233189</v>
      </c>
      <c r="M24" s="36">
        <v>4403619</v>
      </c>
    </row>
    <row r="25" spans="1:13" ht="14.25" customHeight="1">
      <c r="A25" s="103">
        <f t="shared" si="1"/>
        <v>1499</v>
      </c>
      <c r="C25" s="3" t="s">
        <v>357</v>
      </c>
      <c r="D25" s="9" t="s">
        <v>370</v>
      </c>
      <c r="E25" s="36">
        <v>163048</v>
      </c>
      <c r="F25" s="36">
        <v>178332</v>
      </c>
      <c r="G25" s="36">
        <v>164131</v>
      </c>
      <c r="H25" s="36">
        <v>240243</v>
      </c>
      <c r="I25" s="36">
        <v>256197</v>
      </c>
      <c r="J25" s="36">
        <v>298560</v>
      </c>
      <c r="K25" s="36">
        <v>222959</v>
      </c>
      <c r="L25" s="36">
        <v>243749</v>
      </c>
      <c r="M25" s="36">
        <v>274107</v>
      </c>
    </row>
    <row r="26" spans="1:13" ht="14.25" customHeight="1">
      <c r="A26" s="103">
        <f t="shared" si="1"/>
        <v>1699</v>
      </c>
      <c r="C26" s="3" t="s">
        <v>358</v>
      </c>
      <c r="D26" s="9" t="s">
        <v>371</v>
      </c>
      <c r="E26" s="36">
        <v>113765</v>
      </c>
      <c r="F26" s="36">
        <v>113804</v>
      </c>
      <c r="G26" s="36">
        <v>145016</v>
      </c>
      <c r="H26" s="36">
        <v>150668</v>
      </c>
      <c r="I26" s="36">
        <v>162738</v>
      </c>
      <c r="J26" s="36">
        <v>172283</v>
      </c>
      <c r="K26" s="36">
        <v>178369</v>
      </c>
      <c r="L26" s="36">
        <v>161591</v>
      </c>
      <c r="M26" s="36">
        <v>169065</v>
      </c>
    </row>
    <row r="27" spans="1:13" ht="14.25" customHeight="1">
      <c r="A27" s="103">
        <f t="shared" si="1"/>
        <v>1899</v>
      </c>
      <c r="C27" s="3" t="s">
        <v>359</v>
      </c>
      <c r="D27" s="9" t="s">
        <v>372</v>
      </c>
      <c r="E27" s="36">
        <v>3229973</v>
      </c>
      <c r="F27" s="36">
        <v>308610</v>
      </c>
      <c r="G27" s="36">
        <v>218504</v>
      </c>
      <c r="H27" s="36">
        <v>263553</v>
      </c>
      <c r="I27" s="36">
        <v>463127</v>
      </c>
      <c r="J27" s="36">
        <v>299979</v>
      </c>
      <c r="K27" s="36">
        <v>393292</v>
      </c>
      <c r="L27" s="36">
        <v>412148</v>
      </c>
      <c r="M27" s="36">
        <v>288057</v>
      </c>
    </row>
    <row r="28" spans="1:13" ht="14.25" customHeight="1">
      <c r="A28" s="103">
        <f t="shared" si="1"/>
        <v>9910</v>
      </c>
      <c r="C28" s="4" t="s">
        <v>360</v>
      </c>
      <c r="D28" s="2" t="s">
        <v>373</v>
      </c>
      <c r="E28" s="36">
        <v>10349174</v>
      </c>
      <c r="F28" s="36">
        <v>8230784</v>
      </c>
      <c r="G28" s="36">
        <v>8632482</v>
      </c>
      <c r="H28" s="36">
        <v>9443859</v>
      </c>
      <c r="I28" s="36">
        <v>10341059</v>
      </c>
      <c r="J28" s="36">
        <v>10694974</v>
      </c>
      <c r="K28" s="36">
        <v>10341525</v>
      </c>
      <c r="L28" s="36">
        <v>10869849</v>
      </c>
      <c r="M28" s="36">
        <v>11257976</v>
      </c>
    </row>
    <row r="29" spans="1:13" ht="14.25" customHeight="1">
      <c r="A29" s="103">
        <f t="shared" si="1"/>
        <v>3010</v>
      </c>
      <c r="C29" s="3" t="s">
        <v>361</v>
      </c>
      <c r="D29" s="9" t="s">
        <v>374</v>
      </c>
      <c r="E29" s="36">
        <v>9035</v>
      </c>
      <c r="F29" s="36">
        <v>78839</v>
      </c>
      <c r="G29" s="36">
        <v>136770</v>
      </c>
      <c r="H29" s="36">
        <v>0</v>
      </c>
      <c r="I29" s="36">
        <v>0</v>
      </c>
      <c r="J29" s="36">
        <v>0</v>
      </c>
      <c r="K29" s="36">
        <v>0</v>
      </c>
      <c r="L29" s="36">
        <v>0</v>
      </c>
      <c r="M29" s="36">
        <v>0</v>
      </c>
    </row>
    <row r="30" spans="1:13" ht="27">
      <c r="A30" s="103">
        <f t="shared" si="1"/>
        <v>3020</v>
      </c>
      <c r="C30" s="8" t="s">
        <v>277</v>
      </c>
      <c r="D30" s="9" t="s">
        <v>40</v>
      </c>
      <c r="E30" s="36">
        <v>13737</v>
      </c>
      <c r="F30" s="36">
        <v>44993</v>
      </c>
      <c r="G30" s="36">
        <v>9308</v>
      </c>
      <c r="H30" s="36">
        <v>0</v>
      </c>
      <c r="I30" s="36">
        <v>4505</v>
      </c>
      <c r="J30" s="36">
        <v>58435</v>
      </c>
      <c r="K30" s="36">
        <v>190231</v>
      </c>
      <c r="L30" s="36">
        <v>9536</v>
      </c>
      <c r="M30" s="36">
        <v>141804</v>
      </c>
    </row>
    <row r="31" spans="1:13" ht="14.25" customHeight="1">
      <c r="A31" s="103">
        <f t="shared" si="1"/>
        <v>9930</v>
      </c>
      <c r="C31" s="4" t="s">
        <v>362</v>
      </c>
      <c r="D31" s="2" t="s">
        <v>41</v>
      </c>
      <c r="E31" s="36">
        <v>10371946</v>
      </c>
      <c r="F31" s="36">
        <v>8354616</v>
      </c>
      <c r="G31" s="36">
        <v>8778560</v>
      </c>
      <c r="H31" s="36">
        <v>9443859</v>
      </c>
      <c r="I31" s="36">
        <v>10345564</v>
      </c>
      <c r="J31" s="36">
        <v>10753409</v>
      </c>
      <c r="K31" s="36">
        <v>10531756</v>
      </c>
      <c r="L31" s="36">
        <v>10879385</v>
      </c>
      <c r="M31" s="36">
        <v>11399780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3085692</v>
      </c>
      <c r="F33" s="84">
        <v>36144</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452353</v>
      </c>
      <c r="F39" s="36">
        <v>3666826</v>
      </c>
      <c r="G39" s="36">
        <v>1000178</v>
      </c>
      <c r="H39" s="36">
        <v>616946</v>
      </c>
      <c r="I39" s="36">
        <v>64618</v>
      </c>
      <c r="J39" s="36">
        <v>115891</v>
      </c>
      <c r="K39" s="36">
        <v>168693</v>
      </c>
      <c r="L39" s="36">
        <v>710794</v>
      </c>
      <c r="M39" s="36">
        <v>325058</v>
      </c>
    </row>
    <row r="40" spans="1:13" ht="14.25" customHeight="1">
      <c r="A40" s="103">
        <f t="shared" si="2"/>
        <v>5020</v>
      </c>
      <c r="C40" s="3" t="s">
        <v>362</v>
      </c>
      <c r="D40" s="10" t="s">
        <v>465</v>
      </c>
      <c r="E40" s="71">
        <v>10371946</v>
      </c>
      <c r="F40" s="71">
        <v>8354616</v>
      </c>
      <c r="G40" s="36">
        <v>8778560</v>
      </c>
      <c r="H40" s="36">
        <v>9443859</v>
      </c>
      <c r="I40" s="36">
        <v>10345564</v>
      </c>
      <c r="J40" s="36">
        <v>10753409</v>
      </c>
      <c r="K40" s="36">
        <v>10531756</v>
      </c>
      <c r="L40" s="36">
        <v>10879385</v>
      </c>
      <c r="M40" s="36">
        <v>11399780</v>
      </c>
    </row>
    <row r="41" spans="1:13" ht="14.25" customHeight="1">
      <c r="A41" s="103">
        <f t="shared" si="2"/>
        <v>5042</v>
      </c>
      <c r="B41" s="216" t="s">
        <v>280</v>
      </c>
      <c r="C41" s="229"/>
      <c r="D41" s="10" t="s">
        <v>466</v>
      </c>
      <c r="E41" s="65">
        <v>7302999</v>
      </c>
      <c r="F41" s="65">
        <v>8046786</v>
      </c>
      <c r="G41" s="36">
        <v>9355327</v>
      </c>
      <c r="H41" s="36">
        <v>10199318</v>
      </c>
      <c r="I41" s="36">
        <v>10294291</v>
      </c>
      <c r="J41" s="36">
        <v>10700607</v>
      </c>
      <c r="K41" s="36">
        <v>10089655</v>
      </c>
      <c r="L41" s="36">
        <v>11265121</v>
      </c>
      <c r="M41" s="36">
        <v>10895771</v>
      </c>
    </row>
    <row r="42" spans="1:13" ht="14.25" customHeight="1">
      <c r="A42" s="103">
        <f t="shared" si="2"/>
        <v>5050</v>
      </c>
      <c r="C42" s="6" t="s">
        <v>281</v>
      </c>
      <c r="D42" s="10" t="s">
        <v>467</v>
      </c>
      <c r="E42" s="36">
        <v>145526</v>
      </c>
      <c r="F42" s="36">
        <v>147358</v>
      </c>
      <c r="G42" s="36">
        <v>193535</v>
      </c>
      <c r="H42" s="36">
        <v>203131</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100000</v>
      </c>
      <c r="L43" s="36">
        <v>0</v>
      </c>
      <c r="M43" s="36">
        <v>100000</v>
      </c>
    </row>
    <row r="44" spans="1:13" ht="14.25" customHeight="1">
      <c r="A44" s="103">
        <f t="shared" si="2"/>
        <v>5090</v>
      </c>
      <c r="B44" s="217" t="s">
        <v>283</v>
      </c>
      <c r="C44" s="229"/>
      <c r="D44" s="20" t="s">
        <v>469</v>
      </c>
      <c r="E44" s="36">
        <v>3666826</v>
      </c>
      <c r="F44" s="36">
        <v>4122014</v>
      </c>
      <c r="G44" s="36">
        <v>616946</v>
      </c>
      <c r="H44" s="36">
        <v>64618</v>
      </c>
      <c r="I44" s="36">
        <v>115891</v>
      </c>
      <c r="J44" s="36">
        <v>168693</v>
      </c>
      <c r="K44" s="36">
        <v>710794</v>
      </c>
      <c r="L44" s="36">
        <v>325058</v>
      </c>
      <c r="M44" s="36">
        <v>929067</v>
      </c>
    </row>
    <row r="45" spans="1:5" ht="6" customHeight="1">
      <c r="A45" s="103"/>
      <c r="E45" s="46"/>
    </row>
    <row r="46" spans="1:13" ht="15">
      <c r="A46" s="103"/>
      <c r="B46" s="218" t="s">
        <v>284</v>
      </c>
      <c r="C46" s="219"/>
      <c r="D46" s="2" t="s">
        <v>334</v>
      </c>
      <c r="E46" s="61">
        <v>3068947</v>
      </c>
      <c r="F46" s="61">
        <v>307830</v>
      </c>
      <c r="G46" s="61">
        <v>-576767</v>
      </c>
      <c r="H46" s="61">
        <v>-755459</v>
      </c>
      <c r="I46" s="61">
        <v>51273</v>
      </c>
      <c r="J46" s="61">
        <v>52802</v>
      </c>
      <c r="K46" s="61">
        <v>442101</v>
      </c>
      <c r="L46" s="61">
        <v>-385736</v>
      </c>
      <c r="M46" s="61">
        <v>504009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3121836</v>
      </c>
      <c r="H50" s="36">
        <v>3027072</v>
      </c>
      <c r="I50" s="36">
        <v>3248102</v>
      </c>
      <c r="J50" s="36">
        <v>3369917</v>
      </c>
      <c r="K50" s="36">
        <v>3397515</v>
      </c>
      <c r="L50" s="36">
        <v>3353164</v>
      </c>
      <c r="M50" s="36">
        <v>3245714</v>
      </c>
    </row>
    <row r="51" spans="1:13" ht="13.5">
      <c r="A51" s="103">
        <f>VALUE(MID(D51,8,4))</f>
        <v>6020</v>
      </c>
      <c r="C51" s="90" t="s">
        <v>263</v>
      </c>
      <c r="D51" s="9" t="s">
        <v>260</v>
      </c>
      <c r="E51" s="94"/>
      <c r="F51" s="95"/>
      <c r="G51" s="36">
        <v>-94764</v>
      </c>
      <c r="H51" s="36">
        <v>221030</v>
      </c>
      <c r="I51" s="36">
        <v>121815</v>
      </c>
      <c r="J51" s="36">
        <v>27598</v>
      </c>
      <c r="K51" s="36">
        <v>55649</v>
      </c>
      <c r="L51" s="36">
        <v>-7450</v>
      </c>
      <c r="M51" s="36">
        <v>-6641</v>
      </c>
    </row>
    <row r="52" spans="1:13" ht="13.5">
      <c r="A52" s="103">
        <f>VALUE(MID(D52,8,4))</f>
        <v>6060</v>
      </c>
      <c r="C52" s="90" t="s">
        <v>500</v>
      </c>
      <c r="D52" s="9" t="s">
        <v>261</v>
      </c>
      <c r="E52" s="94"/>
      <c r="F52" s="95"/>
      <c r="G52" s="36">
        <v>0</v>
      </c>
      <c r="H52" s="36">
        <v>0</v>
      </c>
      <c r="I52" s="36">
        <v>0</v>
      </c>
      <c r="J52" s="36">
        <v>0</v>
      </c>
      <c r="K52" s="36">
        <v>-100000</v>
      </c>
      <c r="L52" s="36">
        <v>-100000</v>
      </c>
      <c r="M52" s="36">
        <v>-100000</v>
      </c>
    </row>
    <row r="53" spans="1:13" ht="13.5">
      <c r="A53" s="103">
        <f>VALUE(MID(D53,8,4))</f>
        <v>6090</v>
      </c>
      <c r="C53" s="89" t="s">
        <v>265</v>
      </c>
      <c r="D53" s="9" t="s">
        <v>262</v>
      </c>
      <c r="E53" s="94"/>
      <c r="F53" s="95"/>
      <c r="G53" s="36">
        <v>3027072</v>
      </c>
      <c r="H53" s="36">
        <v>3248102</v>
      </c>
      <c r="I53" s="36">
        <v>3369917</v>
      </c>
      <c r="J53" s="36">
        <v>3397515</v>
      </c>
      <c r="K53" s="36">
        <v>3353164</v>
      </c>
      <c r="L53" s="36">
        <v>3245714</v>
      </c>
      <c r="M53" s="36">
        <v>3139073</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1730860</v>
      </c>
      <c r="F57" s="36">
        <v>1929387</v>
      </c>
      <c r="G57" s="36">
        <v>2003306</v>
      </c>
      <c r="H57" s="36">
        <v>2285386</v>
      </c>
      <c r="I57" s="36">
        <v>2551407</v>
      </c>
      <c r="J57" s="36">
        <v>2871759</v>
      </c>
      <c r="K57" s="36">
        <v>2881970</v>
      </c>
      <c r="L57" s="36">
        <v>2866340</v>
      </c>
      <c r="M57" s="36">
        <v>3142520</v>
      </c>
    </row>
    <row r="58" spans="1:13" ht="14.25" customHeight="1">
      <c r="A58" s="103">
        <f t="shared" si="3"/>
        <v>9910</v>
      </c>
      <c r="C58" s="3" t="s">
        <v>396</v>
      </c>
      <c r="D58" s="9" t="s">
        <v>377</v>
      </c>
      <c r="E58" s="36">
        <v>69584</v>
      </c>
      <c r="F58" s="36">
        <v>72677</v>
      </c>
      <c r="G58" s="36">
        <v>103135</v>
      </c>
      <c r="H58" s="36">
        <v>95220</v>
      </c>
      <c r="I58" s="36">
        <v>155257</v>
      </c>
      <c r="J58" s="36">
        <v>249830</v>
      </c>
      <c r="K58" s="36">
        <v>244242</v>
      </c>
      <c r="L58" s="36">
        <v>253894</v>
      </c>
      <c r="M58" s="36">
        <v>314261</v>
      </c>
    </row>
    <row r="59" spans="1:13" ht="14.25" customHeight="1">
      <c r="A59" s="103">
        <f t="shared" si="3"/>
        <v>9910</v>
      </c>
      <c r="C59" s="3" t="s">
        <v>387</v>
      </c>
      <c r="D59" s="9" t="s">
        <v>378</v>
      </c>
      <c r="E59" s="36">
        <v>2626476</v>
      </c>
      <c r="F59" s="36">
        <v>2677399</v>
      </c>
      <c r="G59" s="36">
        <v>2667138</v>
      </c>
      <c r="H59" s="36">
        <v>3226928</v>
      </c>
      <c r="I59" s="36">
        <v>3121005</v>
      </c>
      <c r="J59" s="36">
        <v>3162005</v>
      </c>
      <c r="K59" s="36">
        <v>3130246</v>
      </c>
      <c r="L59" s="36">
        <v>3276075</v>
      </c>
      <c r="M59" s="36">
        <v>4198863</v>
      </c>
    </row>
    <row r="60" spans="1:13" ht="14.25" customHeight="1">
      <c r="A60" s="103">
        <f t="shared" si="3"/>
        <v>9910</v>
      </c>
      <c r="C60" s="3" t="s">
        <v>388</v>
      </c>
      <c r="D60" s="9" t="s">
        <v>379</v>
      </c>
      <c r="E60" s="36">
        <v>745807</v>
      </c>
      <c r="F60" s="36">
        <v>649161</v>
      </c>
      <c r="G60" s="36">
        <v>621692</v>
      </c>
      <c r="H60" s="36">
        <v>531253</v>
      </c>
      <c r="I60" s="36">
        <v>616365</v>
      </c>
      <c r="J60" s="36">
        <v>382494</v>
      </c>
      <c r="K60" s="36">
        <v>341783</v>
      </c>
      <c r="L60" s="36">
        <v>384337</v>
      </c>
      <c r="M60" s="36">
        <v>397018</v>
      </c>
    </row>
    <row r="61" spans="1:13" ht="14.25" customHeight="1">
      <c r="A61" s="103">
        <f t="shared" si="3"/>
        <v>9910</v>
      </c>
      <c r="C61" s="3" t="s">
        <v>394</v>
      </c>
      <c r="D61" s="9" t="s">
        <v>380</v>
      </c>
      <c r="E61" s="36">
        <v>33103</v>
      </c>
      <c r="F61" s="36">
        <v>2882</v>
      </c>
      <c r="G61" s="36">
        <v>10868</v>
      </c>
      <c r="H61" s="36">
        <v>1311</v>
      </c>
      <c r="I61" s="36">
        <v>9236</v>
      </c>
      <c r="J61" s="36">
        <v>8765</v>
      </c>
      <c r="K61" s="36">
        <v>7485</v>
      </c>
      <c r="L61" s="36">
        <v>36355</v>
      </c>
      <c r="M61" s="36">
        <v>16014</v>
      </c>
    </row>
    <row r="62" spans="1:13" ht="14.25" customHeight="1">
      <c r="A62" s="103">
        <f t="shared" si="3"/>
        <v>9910</v>
      </c>
      <c r="C62" s="3" t="s">
        <v>395</v>
      </c>
      <c r="D62" s="9" t="s">
        <v>381</v>
      </c>
      <c r="E62" s="36">
        <v>55144</v>
      </c>
      <c r="F62" s="36">
        <v>79612</v>
      </c>
      <c r="G62" s="36">
        <v>73604</v>
      </c>
      <c r="H62" s="36">
        <v>106480</v>
      </c>
      <c r="I62" s="36">
        <v>112981</v>
      </c>
      <c r="J62" s="36">
        <v>107980</v>
      </c>
      <c r="K62" s="36">
        <v>133769</v>
      </c>
      <c r="L62" s="36">
        <v>167894</v>
      </c>
      <c r="M62" s="36">
        <v>134721</v>
      </c>
    </row>
    <row r="63" spans="1:13" ht="14.25" customHeight="1">
      <c r="A63" s="103">
        <f t="shared" si="3"/>
        <v>9910</v>
      </c>
      <c r="C63" s="3" t="s">
        <v>397</v>
      </c>
      <c r="D63" s="9" t="s">
        <v>383</v>
      </c>
      <c r="E63" s="36">
        <v>211526</v>
      </c>
      <c r="F63" s="36">
        <v>225358</v>
      </c>
      <c r="G63" s="36">
        <v>193535</v>
      </c>
      <c r="H63" s="36">
        <v>203131</v>
      </c>
      <c r="I63" s="36">
        <v>133225</v>
      </c>
      <c r="J63" s="36">
        <v>203557</v>
      </c>
      <c r="K63" s="36">
        <v>228363</v>
      </c>
      <c r="L63" s="36">
        <v>244937</v>
      </c>
      <c r="M63" s="36">
        <v>610193</v>
      </c>
    </row>
    <row r="64" spans="1:13" ht="14.25" customHeight="1">
      <c r="A64" s="103">
        <f t="shared" si="3"/>
        <v>9910</v>
      </c>
      <c r="C64" s="3" t="s">
        <v>398</v>
      </c>
      <c r="D64" s="9" t="s">
        <v>384</v>
      </c>
      <c r="E64" s="36">
        <v>1830499</v>
      </c>
      <c r="F64" s="36">
        <v>2410310</v>
      </c>
      <c r="G64" s="36">
        <v>3682049</v>
      </c>
      <c r="H64" s="36">
        <v>3749609</v>
      </c>
      <c r="I64" s="36">
        <v>3594815</v>
      </c>
      <c r="J64" s="36">
        <v>3714217</v>
      </c>
      <c r="K64" s="36">
        <v>3121797</v>
      </c>
      <c r="L64" s="36">
        <v>4035289</v>
      </c>
      <c r="M64" s="36">
        <v>2082181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7302999</v>
      </c>
      <c r="F68" s="36">
        <v>8046786</v>
      </c>
      <c r="G68" s="36">
        <v>9355327</v>
      </c>
      <c r="H68" s="36">
        <v>10199318</v>
      </c>
      <c r="I68" s="36">
        <v>10294291</v>
      </c>
      <c r="J68" s="36">
        <v>10700607</v>
      </c>
      <c r="K68" s="36">
        <v>10089655</v>
      </c>
      <c r="L68" s="36">
        <v>11265121</v>
      </c>
      <c r="M68" s="36">
        <v>10895771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214707</v>
      </c>
      <c r="F71" s="36">
        <v>419412</v>
      </c>
      <c r="G71" s="36">
        <v>1072350</v>
      </c>
      <c r="H71" s="36">
        <v>886216</v>
      </c>
      <c r="I71" s="36">
        <v>1022756</v>
      </c>
      <c r="J71" s="36">
        <v>1496235</v>
      </c>
      <c r="K71" s="36">
        <v>1271744</v>
      </c>
      <c r="L71" s="36">
        <v>1511594</v>
      </c>
      <c r="M71" s="36">
        <v>1710330</v>
      </c>
    </row>
    <row r="72" spans="1:13" ht="14.25" customHeight="1">
      <c r="A72" s="103">
        <f t="shared" si="4"/>
        <v>499</v>
      </c>
      <c r="C72" s="3" t="s">
        <v>96</v>
      </c>
      <c r="D72" s="9" t="s">
        <v>271</v>
      </c>
      <c r="E72" s="36">
        <v>840345</v>
      </c>
      <c r="F72" s="36">
        <v>825853</v>
      </c>
      <c r="G72" s="36">
        <v>1269593</v>
      </c>
      <c r="H72" s="36">
        <v>1064957</v>
      </c>
      <c r="I72" s="36">
        <v>929666</v>
      </c>
      <c r="J72" s="36">
        <v>928695</v>
      </c>
      <c r="K72" s="36">
        <v>916831</v>
      </c>
      <c r="L72" s="36">
        <v>906861</v>
      </c>
      <c r="M72" s="36">
        <v>1101464</v>
      </c>
    </row>
    <row r="73" spans="1:13" ht="14.25" customHeight="1">
      <c r="A73" s="103">
        <f t="shared" si="4"/>
        <v>699</v>
      </c>
      <c r="C73" s="6" t="s">
        <v>97</v>
      </c>
      <c r="D73" s="9" t="s">
        <v>272</v>
      </c>
      <c r="E73" s="36">
        <v>2501584</v>
      </c>
      <c r="F73" s="36">
        <v>3029553</v>
      </c>
      <c r="G73" s="36">
        <v>2416371</v>
      </c>
      <c r="H73" s="36">
        <v>2674479</v>
      </c>
      <c r="I73" s="36">
        <v>3180247</v>
      </c>
      <c r="J73" s="36">
        <v>2909316</v>
      </c>
      <c r="K73" s="36">
        <v>2762639</v>
      </c>
      <c r="L73" s="36">
        <v>3761731</v>
      </c>
      <c r="M73" s="36">
        <v>3430593</v>
      </c>
    </row>
    <row r="74" spans="1:13" ht="14.25" customHeight="1">
      <c r="A74" s="103">
        <f t="shared" si="4"/>
        <v>899</v>
      </c>
      <c r="C74" s="6" t="s">
        <v>98</v>
      </c>
      <c r="D74" s="9" t="s">
        <v>273</v>
      </c>
      <c r="E74" s="36">
        <v>2270416</v>
      </c>
      <c r="F74" s="36">
        <v>2310061</v>
      </c>
      <c r="G74" s="36">
        <v>2981038</v>
      </c>
      <c r="H74" s="36">
        <v>3403992</v>
      </c>
      <c r="I74" s="36">
        <v>3322549</v>
      </c>
      <c r="J74" s="36">
        <v>3542604</v>
      </c>
      <c r="K74" s="36">
        <v>3563162</v>
      </c>
      <c r="L74" s="36">
        <v>3304807</v>
      </c>
      <c r="M74" s="36">
        <v>2289801</v>
      </c>
    </row>
    <row r="75" spans="1:13" ht="14.25" customHeight="1">
      <c r="A75" s="103">
        <f t="shared" si="4"/>
        <v>1099</v>
      </c>
      <c r="C75" s="6" t="s">
        <v>99</v>
      </c>
      <c r="D75" s="9" t="s">
        <v>105</v>
      </c>
      <c r="E75" s="36">
        <v>41679</v>
      </c>
      <c r="F75" s="36">
        <v>37980</v>
      </c>
      <c r="G75" s="36">
        <v>115175</v>
      </c>
      <c r="H75" s="36">
        <v>91803</v>
      </c>
      <c r="I75" s="36">
        <v>93529</v>
      </c>
      <c r="J75" s="36">
        <v>37461</v>
      </c>
      <c r="K75" s="36">
        <v>30364</v>
      </c>
      <c r="L75" s="36">
        <v>28484</v>
      </c>
      <c r="M75" s="36">
        <v>31992</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1111451</v>
      </c>
      <c r="F78" s="36">
        <v>1072847</v>
      </c>
      <c r="G78" s="36">
        <v>1076777</v>
      </c>
      <c r="H78" s="36">
        <v>1591326</v>
      </c>
      <c r="I78" s="36">
        <v>1357109</v>
      </c>
      <c r="J78" s="36">
        <v>1457834</v>
      </c>
      <c r="K78" s="36">
        <v>1219648</v>
      </c>
      <c r="L78" s="36">
        <v>1381466</v>
      </c>
      <c r="M78" s="36">
        <v>1740638</v>
      </c>
    </row>
    <row r="79" spans="1:13" ht="14.25" customHeight="1">
      <c r="A79" s="103">
        <f t="shared" si="4"/>
        <v>1899</v>
      </c>
      <c r="C79" s="6" t="s">
        <v>103</v>
      </c>
      <c r="D79" s="9" t="s">
        <v>109</v>
      </c>
      <c r="E79" s="36">
        <v>322817</v>
      </c>
      <c r="F79" s="36">
        <v>351080</v>
      </c>
      <c r="G79" s="36">
        <v>424023</v>
      </c>
      <c r="H79" s="36">
        <v>486545</v>
      </c>
      <c r="I79" s="36">
        <v>388435</v>
      </c>
      <c r="J79" s="36">
        <v>328462</v>
      </c>
      <c r="K79" s="36">
        <v>325267</v>
      </c>
      <c r="L79" s="36">
        <v>370178</v>
      </c>
      <c r="M79" s="36">
        <v>590953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7302999</v>
      </c>
      <c r="F82" s="36">
        <v>8046786</v>
      </c>
      <c r="G82" s="36">
        <v>9355327</v>
      </c>
      <c r="H82" s="36">
        <v>10199318</v>
      </c>
      <c r="I82" s="36">
        <v>10294291</v>
      </c>
      <c r="J82" s="36">
        <v>10700607</v>
      </c>
      <c r="K82" s="36">
        <v>10089655</v>
      </c>
      <c r="L82" s="36">
        <v>11265121</v>
      </c>
      <c r="M82" s="36">
        <v>10895771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690075</v>
      </c>
      <c r="F87" s="54">
        <v>176591</v>
      </c>
      <c r="G87" s="54">
        <v>437363</v>
      </c>
      <c r="H87" s="54">
        <v>57862</v>
      </c>
      <c r="I87" s="54">
        <v>671585</v>
      </c>
      <c r="J87" s="54">
        <v>601203</v>
      </c>
      <c r="K87" s="54">
        <v>1978579</v>
      </c>
      <c r="L87" s="54">
        <v>3805009</v>
      </c>
      <c r="M87" s="54">
        <v>7304798</v>
      </c>
    </row>
    <row r="88" spans="1:13" ht="13.5">
      <c r="A88" s="103">
        <f t="shared" si="5"/>
        <v>699</v>
      </c>
      <c r="C88" s="3" t="s">
        <v>49</v>
      </c>
      <c r="D88" s="9" t="s">
        <v>50</v>
      </c>
      <c r="E88" s="54">
        <v>4397</v>
      </c>
      <c r="F88" s="54">
        <v>408094</v>
      </c>
      <c r="G88" s="54">
        <v>125442</v>
      </c>
      <c r="H88" s="54">
        <v>117442</v>
      </c>
      <c r="I88" s="54">
        <v>11905</v>
      </c>
      <c r="J88" s="54">
        <v>1111</v>
      </c>
      <c r="K88" s="54">
        <v>34514</v>
      </c>
      <c r="L88" s="54">
        <v>0</v>
      </c>
      <c r="M88" s="54">
        <v>1000000</v>
      </c>
    </row>
    <row r="89" spans="1:13" ht="13.5">
      <c r="A89" s="103">
        <f t="shared" si="5"/>
        <v>810</v>
      </c>
      <c r="C89" s="3" t="s">
        <v>51</v>
      </c>
      <c r="D89" s="9" t="s">
        <v>52</v>
      </c>
      <c r="E89" s="54">
        <v>0</v>
      </c>
      <c r="F89" s="54">
        <v>0</v>
      </c>
      <c r="G89" s="54">
        <v>0</v>
      </c>
      <c r="H89" s="54">
        <v>271022</v>
      </c>
      <c r="I89" s="54">
        <v>40409</v>
      </c>
      <c r="J89" s="54">
        <v>54152</v>
      </c>
      <c r="K89" s="54">
        <v>613666</v>
      </c>
      <c r="L89" s="54">
        <v>604960</v>
      </c>
      <c r="M89" s="54">
        <v>144408</v>
      </c>
    </row>
    <row r="90" spans="1:13" ht="13.5">
      <c r="A90" s="103">
        <f t="shared" si="5"/>
        <v>820</v>
      </c>
      <c r="C90" s="3" t="s">
        <v>53</v>
      </c>
      <c r="D90" s="9" t="s">
        <v>54</v>
      </c>
      <c r="E90" s="54">
        <v>40000</v>
      </c>
      <c r="F90" s="54">
        <v>0</v>
      </c>
      <c r="G90" s="54">
        <v>136770</v>
      </c>
      <c r="H90" s="54">
        <v>0</v>
      </c>
      <c r="I90" s="54">
        <v>0</v>
      </c>
      <c r="J90" s="54">
        <v>186726</v>
      </c>
      <c r="K90" s="54">
        <v>172660</v>
      </c>
      <c r="L90" s="54">
        <v>114305</v>
      </c>
      <c r="M90" s="54">
        <v>110201</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23000</v>
      </c>
      <c r="H92" s="54">
        <v>0</v>
      </c>
      <c r="I92" s="54">
        <v>5475</v>
      </c>
      <c r="J92" s="54">
        <v>11000</v>
      </c>
      <c r="K92" s="54">
        <v>13000</v>
      </c>
      <c r="L92" s="54">
        <v>27320</v>
      </c>
      <c r="M92" s="54">
        <v>26500</v>
      </c>
    </row>
    <row r="93" spans="1:13" ht="27">
      <c r="A93" s="103"/>
      <c r="B93" s="231" t="s">
        <v>59</v>
      </c>
      <c r="C93" s="229"/>
      <c r="D93" s="53" t="s">
        <v>515</v>
      </c>
      <c r="E93" s="54">
        <v>86</v>
      </c>
      <c r="F93" s="54">
        <v>0</v>
      </c>
      <c r="G93" s="54">
        <v>0</v>
      </c>
      <c r="H93" s="54">
        <v>0</v>
      </c>
      <c r="I93" s="54">
        <v>0</v>
      </c>
      <c r="J93" s="54">
        <v>0</v>
      </c>
      <c r="K93" s="54">
        <v>0</v>
      </c>
      <c r="L93" s="54">
        <v>0</v>
      </c>
      <c r="M93" s="54">
        <v>0</v>
      </c>
    </row>
    <row r="94" spans="1:13" ht="13.5">
      <c r="A94" s="103">
        <f t="shared" si="5"/>
        <v>870</v>
      </c>
      <c r="C94" s="3" t="s">
        <v>60</v>
      </c>
      <c r="D94" s="9" t="s">
        <v>61</v>
      </c>
      <c r="E94" s="54">
        <v>3000</v>
      </c>
      <c r="F94" s="54">
        <v>25407</v>
      </c>
      <c r="G94" s="54">
        <v>8677</v>
      </c>
      <c r="H94" s="54">
        <v>12632</v>
      </c>
      <c r="I94" s="54">
        <v>133712</v>
      </c>
      <c r="J94" s="54">
        <v>54085</v>
      </c>
      <c r="K94" s="54">
        <v>78195</v>
      </c>
      <c r="L94" s="54">
        <v>9158</v>
      </c>
      <c r="M94" s="54">
        <v>145945</v>
      </c>
    </row>
    <row r="95" spans="1:13" ht="27">
      <c r="A95" s="103"/>
      <c r="C95" s="3" t="s">
        <v>62</v>
      </c>
      <c r="D95" s="53" t="s">
        <v>496</v>
      </c>
      <c r="E95" s="54">
        <v>0</v>
      </c>
      <c r="F95" s="54">
        <v>0</v>
      </c>
      <c r="G95" s="54">
        <v>0</v>
      </c>
      <c r="H95" s="54">
        <v>0</v>
      </c>
      <c r="I95" s="54">
        <v>0</v>
      </c>
      <c r="J95" s="54">
        <v>23581</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222600</v>
      </c>
      <c r="F98" s="54">
        <v>171000</v>
      </c>
      <c r="G98" s="54">
        <v>65100</v>
      </c>
      <c r="H98" s="54">
        <v>106000</v>
      </c>
      <c r="I98" s="54">
        <v>3000000</v>
      </c>
      <c r="J98" s="54">
        <v>372800</v>
      </c>
      <c r="K98" s="54">
        <v>475000</v>
      </c>
      <c r="L98" s="54">
        <v>3473200</v>
      </c>
      <c r="M98" s="54">
        <v>2264800</v>
      </c>
    </row>
    <row r="99" spans="1:13" ht="13.5">
      <c r="A99" s="103">
        <f>VALUE(MID(D99,8,4))</f>
        <v>2010</v>
      </c>
      <c r="C99" s="3" t="s">
        <v>65</v>
      </c>
      <c r="D99" s="9" t="s">
        <v>66</v>
      </c>
      <c r="E99" s="54">
        <v>999604</v>
      </c>
      <c r="F99" s="54">
        <v>1772111</v>
      </c>
      <c r="G99" s="54">
        <v>3278857</v>
      </c>
      <c r="H99" s="54">
        <v>3158873</v>
      </c>
      <c r="I99" s="54">
        <v>3081241</v>
      </c>
      <c r="J99" s="54">
        <v>3063835</v>
      </c>
      <c r="K99" s="54">
        <v>2767041</v>
      </c>
      <c r="L99" s="54">
        <v>3414383</v>
      </c>
      <c r="M99" s="54">
        <v>1296955</v>
      </c>
    </row>
    <row r="100" spans="1:13" ht="13.5">
      <c r="A100" s="103">
        <f>VALUE(MID(D100,8,4))</f>
        <v>2020</v>
      </c>
      <c r="C100" s="3" t="s">
        <v>516</v>
      </c>
      <c r="D100" s="9" t="s">
        <v>67</v>
      </c>
      <c r="E100" s="54">
        <v>433427</v>
      </c>
      <c r="F100" s="54">
        <v>1080691</v>
      </c>
      <c r="G100" s="54">
        <v>484348</v>
      </c>
      <c r="H100" s="54">
        <v>579749</v>
      </c>
      <c r="I100" s="54">
        <v>36500</v>
      </c>
      <c r="J100" s="54">
        <v>295700</v>
      </c>
      <c r="K100" s="54">
        <v>589628</v>
      </c>
      <c r="L100" s="54">
        <v>1469559</v>
      </c>
      <c r="M100" s="54">
        <v>773284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2393189</v>
      </c>
      <c r="F102" s="59">
        <v>3633894</v>
      </c>
      <c r="G102" s="59">
        <v>4559557</v>
      </c>
      <c r="H102" s="59">
        <v>4303580</v>
      </c>
      <c r="I102" s="59">
        <v>6980827</v>
      </c>
      <c r="J102" s="59">
        <v>4664193</v>
      </c>
      <c r="K102" s="59">
        <v>6722283</v>
      </c>
      <c r="L102" s="59">
        <v>12917894</v>
      </c>
      <c r="M102" s="59">
        <v>13066891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106252</v>
      </c>
      <c r="F105" s="54">
        <v>34270</v>
      </c>
      <c r="G105" s="54">
        <v>86706</v>
      </c>
      <c r="H105" s="54">
        <v>89428</v>
      </c>
      <c r="I105" s="54">
        <v>104908</v>
      </c>
      <c r="J105" s="54">
        <v>41272</v>
      </c>
      <c r="K105" s="54">
        <v>97046</v>
      </c>
      <c r="L105" s="54">
        <v>209455</v>
      </c>
      <c r="M105" s="54">
        <v>121672</v>
      </c>
    </row>
    <row r="106" spans="1:13" ht="13.5">
      <c r="A106" s="103">
        <f t="shared" si="6"/>
        <v>499</v>
      </c>
      <c r="C106" s="3" t="s">
        <v>72</v>
      </c>
      <c r="D106" s="9" t="s">
        <v>73</v>
      </c>
      <c r="E106" s="54">
        <v>147363</v>
      </c>
      <c r="F106" s="54">
        <v>40376</v>
      </c>
      <c r="G106" s="54">
        <v>813785</v>
      </c>
      <c r="H106" s="54">
        <v>462962</v>
      </c>
      <c r="I106" s="54">
        <v>44134</v>
      </c>
      <c r="J106" s="54">
        <v>70004</v>
      </c>
      <c r="K106" s="54">
        <v>407989</v>
      </c>
      <c r="L106" s="54">
        <v>61027</v>
      </c>
      <c r="M106" s="54">
        <v>31644</v>
      </c>
    </row>
    <row r="107" spans="1:13" ht="13.5">
      <c r="A107" s="103">
        <f t="shared" si="6"/>
        <v>699</v>
      </c>
      <c r="C107" s="3" t="s">
        <v>74</v>
      </c>
      <c r="D107" s="9" t="s">
        <v>75</v>
      </c>
      <c r="E107" s="54">
        <v>1480256</v>
      </c>
      <c r="F107" s="54">
        <v>1198140</v>
      </c>
      <c r="G107" s="54">
        <v>746521</v>
      </c>
      <c r="H107" s="54">
        <v>876194</v>
      </c>
      <c r="I107" s="54">
        <v>1126031</v>
      </c>
      <c r="J107" s="54">
        <v>1253549</v>
      </c>
      <c r="K107" s="54">
        <v>3649402</v>
      </c>
      <c r="L107" s="54">
        <v>1964770</v>
      </c>
      <c r="M107" s="54">
        <v>3678785</v>
      </c>
    </row>
    <row r="108" spans="1:13" ht="13.5">
      <c r="A108" s="103">
        <f t="shared" si="6"/>
        <v>899</v>
      </c>
      <c r="C108" s="3" t="s">
        <v>76</v>
      </c>
      <c r="D108" s="9" t="s">
        <v>77</v>
      </c>
      <c r="E108" s="54">
        <v>953589</v>
      </c>
      <c r="F108" s="54">
        <v>1300432</v>
      </c>
      <c r="G108" s="54">
        <v>856812</v>
      </c>
      <c r="H108" s="54">
        <v>3131308</v>
      </c>
      <c r="I108" s="54">
        <v>1607328</v>
      </c>
      <c r="J108" s="54">
        <v>3182517</v>
      </c>
      <c r="K108" s="54">
        <v>2258092</v>
      </c>
      <c r="L108" s="54">
        <v>5001980</v>
      </c>
      <c r="M108" s="54">
        <v>10742228</v>
      </c>
    </row>
    <row r="109" spans="1:13" ht="13.5">
      <c r="A109" s="103">
        <f t="shared" si="6"/>
        <v>1099</v>
      </c>
      <c r="C109" s="3" t="s">
        <v>78</v>
      </c>
      <c r="D109" s="9" t="s">
        <v>79</v>
      </c>
      <c r="E109" s="54">
        <v>56813</v>
      </c>
      <c r="F109" s="54">
        <v>55530</v>
      </c>
      <c r="G109" s="54">
        <v>20000</v>
      </c>
      <c r="H109" s="54">
        <v>20000</v>
      </c>
      <c r="I109" s="54">
        <v>0</v>
      </c>
      <c r="J109" s="54">
        <v>972</v>
      </c>
      <c r="K109" s="54">
        <v>14180</v>
      </c>
      <c r="L109" s="54">
        <v>3800</v>
      </c>
      <c r="M109" s="54">
        <v>20904</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128416</v>
      </c>
      <c r="F112" s="54">
        <v>479653</v>
      </c>
      <c r="G112" s="54">
        <v>130152</v>
      </c>
      <c r="H112" s="54">
        <v>138650</v>
      </c>
      <c r="I112" s="54">
        <v>138108</v>
      </c>
      <c r="J112" s="54">
        <v>1053774</v>
      </c>
      <c r="K112" s="54">
        <v>244792</v>
      </c>
      <c r="L112" s="54">
        <v>4258228</v>
      </c>
      <c r="M112" s="54">
        <v>5638061</v>
      </c>
    </row>
    <row r="113" spans="1:13" ht="13.5">
      <c r="A113" s="103">
        <f t="shared" si="6"/>
        <v>1899</v>
      </c>
      <c r="C113" s="3" t="s">
        <v>86</v>
      </c>
      <c r="D113" s="9" t="s">
        <v>87</v>
      </c>
      <c r="E113" s="54">
        <v>24082</v>
      </c>
      <c r="F113" s="54">
        <v>59972</v>
      </c>
      <c r="G113" s="54">
        <v>134251</v>
      </c>
      <c r="H113" s="54">
        <v>97635</v>
      </c>
      <c r="I113" s="54">
        <v>111156</v>
      </c>
      <c r="J113" s="54">
        <v>109259</v>
      </c>
      <c r="K113" s="54">
        <v>53018</v>
      </c>
      <c r="L113" s="54">
        <v>22336</v>
      </c>
      <c r="M113" s="54">
        <v>53200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2896771</v>
      </c>
      <c r="F117" s="59">
        <v>3168373</v>
      </c>
      <c r="G117" s="59">
        <v>2788227</v>
      </c>
      <c r="H117" s="59">
        <v>4816177</v>
      </c>
      <c r="I117" s="59">
        <v>3131665</v>
      </c>
      <c r="J117" s="59">
        <v>5711347</v>
      </c>
      <c r="K117" s="59">
        <v>6724519</v>
      </c>
      <c r="L117" s="59">
        <v>11521596</v>
      </c>
      <c r="M117" s="59">
        <v>20286494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218728</v>
      </c>
      <c r="F120" s="54">
        <v>-516489</v>
      </c>
      <c r="G120" s="54">
        <v>-300807</v>
      </c>
      <c r="H120" s="54">
        <v>1268653</v>
      </c>
      <c r="I120" s="54">
        <v>650056</v>
      </c>
      <c r="J120" s="54">
        <v>4499218</v>
      </c>
      <c r="K120" s="54">
        <v>2892538</v>
      </c>
      <c r="L120" s="54">
        <v>2704642</v>
      </c>
      <c r="M120" s="54">
        <v>3487115</v>
      </c>
    </row>
    <row r="121" spans="1:13" ht="13.5">
      <c r="A121" s="103">
        <f t="shared" si="7"/>
        <v>5020</v>
      </c>
      <c r="C121" s="4" t="s">
        <v>497</v>
      </c>
      <c r="D121" s="9" t="s">
        <v>326</v>
      </c>
      <c r="E121" s="54">
        <v>2393189</v>
      </c>
      <c r="F121" s="54">
        <v>3633894</v>
      </c>
      <c r="G121" s="54">
        <v>4559557</v>
      </c>
      <c r="H121" s="54">
        <v>4303580</v>
      </c>
      <c r="I121" s="54">
        <v>6980827</v>
      </c>
      <c r="J121" s="54">
        <v>4664193</v>
      </c>
      <c r="K121" s="54">
        <v>6722283</v>
      </c>
      <c r="L121" s="54">
        <v>12917894</v>
      </c>
      <c r="M121" s="54">
        <v>13066891</v>
      </c>
    </row>
    <row r="122" spans="1:13" ht="13.5">
      <c r="A122" s="103">
        <f t="shared" si="7"/>
        <v>5040</v>
      </c>
      <c r="B122" s="228" t="s">
        <v>498</v>
      </c>
      <c r="C122" s="229"/>
      <c r="D122" s="9" t="s">
        <v>154</v>
      </c>
      <c r="E122" s="54">
        <v>3128406</v>
      </c>
      <c r="F122" s="54">
        <v>3418212</v>
      </c>
      <c r="G122" s="54">
        <v>2990097</v>
      </c>
      <c r="H122" s="54">
        <v>4922177</v>
      </c>
      <c r="I122" s="54">
        <v>3131665</v>
      </c>
      <c r="J122" s="54">
        <v>6270873</v>
      </c>
      <c r="K122" s="54">
        <v>6910179</v>
      </c>
      <c r="L122" s="54">
        <v>12135421</v>
      </c>
      <c r="M122" s="54">
        <v>20872662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-516489</v>
      </c>
      <c r="F125" s="54">
        <v>-300807</v>
      </c>
      <c r="G125" s="54">
        <v>1268653</v>
      </c>
      <c r="H125" s="54">
        <v>650056</v>
      </c>
      <c r="I125" s="54">
        <v>4499218</v>
      </c>
      <c r="J125" s="54">
        <v>2892538</v>
      </c>
      <c r="K125" s="54">
        <v>2704642</v>
      </c>
      <c r="L125" s="54">
        <v>3487115</v>
      </c>
      <c r="M125" s="54">
        <v>-4318656</v>
      </c>
    </row>
    <row r="126" spans="1:6" ht="6" customHeight="1">
      <c r="A126" s="103"/>
      <c r="C126" s="3"/>
      <c r="D126" s="38"/>
      <c r="E126" s="46"/>
      <c r="F126" s="46"/>
    </row>
    <row r="127" spans="1:13" ht="13.5">
      <c r="A127" s="103"/>
      <c r="C127" s="3" t="s">
        <v>159</v>
      </c>
      <c r="D127" s="9" t="s">
        <v>334</v>
      </c>
      <c r="E127" s="55">
        <v>-735217</v>
      </c>
      <c r="F127" s="55">
        <v>215682</v>
      </c>
      <c r="G127" s="55">
        <v>1569460</v>
      </c>
      <c r="H127" s="55">
        <v>-618597</v>
      </c>
      <c r="I127" s="55">
        <v>3849162</v>
      </c>
      <c r="J127" s="55">
        <v>-1606680</v>
      </c>
      <c r="K127" s="55">
        <v>-187896</v>
      </c>
      <c r="L127" s="55">
        <v>782473</v>
      </c>
      <c r="M127" s="55">
        <v>-7805771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158664</v>
      </c>
      <c r="F130" s="54">
        <v>0</v>
      </c>
      <c r="G130" s="54">
        <v>1382484</v>
      </c>
      <c r="H130" s="54">
        <v>691491</v>
      </c>
      <c r="I130" s="54">
        <v>4499218</v>
      </c>
      <c r="J130" s="54">
        <v>2892538</v>
      </c>
      <c r="K130" s="54">
        <v>3995151</v>
      </c>
      <c r="L130" s="54">
        <v>4490844</v>
      </c>
      <c r="M130" s="54">
        <v>1122827</v>
      </c>
    </row>
    <row r="131" spans="1:5" ht="13.5">
      <c r="A131" s="103"/>
      <c r="C131" s="4" t="s">
        <v>162</v>
      </c>
      <c r="D131" s="38"/>
      <c r="E131" s="46"/>
    </row>
    <row r="132" spans="1:13" ht="13.5">
      <c r="A132" s="103">
        <f>VALUE(MID(D132,8,4))</f>
        <v>5410</v>
      </c>
      <c r="B132" s="231" t="s">
        <v>163</v>
      </c>
      <c r="C132" s="229"/>
      <c r="D132" s="9" t="s">
        <v>164</v>
      </c>
      <c r="E132" s="54">
        <v>675153</v>
      </c>
      <c r="F132" s="54">
        <v>300807</v>
      </c>
      <c r="G132" s="54">
        <v>113831</v>
      </c>
      <c r="H132" s="54">
        <v>41435</v>
      </c>
      <c r="I132" s="54">
        <v>0</v>
      </c>
      <c r="J132" s="54">
        <v>0</v>
      </c>
      <c r="K132" s="54">
        <v>1290509</v>
      </c>
      <c r="L132" s="54">
        <v>1003729</v>
      </c>
      <c r="M132" s="54">
        <v>3441810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1999673</v>
      </c>
    </row>
    <row r="136" spans="1:13" ht="13.5">
      <c r="A136" s="103">
        <f>VALUE(MID(D136,8,4))</f>
        <v>5400</v>
      </c>
      <c r="C136" s="3" t="s">
        <v>170</v>
      </c>
      <c r="D136" s="9" t="s">
        <v>171</v>
      </c>
      <c r="E136" s="54">
        <v>675153</v>
      </c>
      <c r="F136" s="54">
        <v>300807</v>
      </c>
      <c r="G136" s="54">
        <v>113831</v>
      </c>
      <c r="H136" s="54">
        <v>41435</v>
      </c>
      <c r="I136" s="54">
        <v>0</v>
      </c>
      <c r="J136" s="54">
        <v>0</v>
      </c>
      <c r="K136" s="54">
        <v>1290509</v>
      </c>
      <c r="L136" s="54">
        <v>1003729</v>
      </c>
      <c r="M136" s="54">
        <v>5441483</v>
      </c>
    </row>
    <row r="137" spans="1:4" ht="6" customHeight="1">
      <c r="A137" s="103"/>
      <c r="C137" s="3"/>
      <c r="D137" s="38"/>
    </row>
    <row r="138" spans="1:13" ht="13.5">
      <c r="A138" s="103">
        <v>9950</v>
      </c>
      <c r="C138" s="3" t="s">
        <v>157</v>
      </c>
      <c r="D138" s="9" t="s">
        <v>172</v>
      </c>
      <c r="E138" s="54">
        <v>-516489</v>
      </c>
      <c r="F138" s="54">
        <v>-300807</v>
      </c>
      <c r="G138" s="54">
        <v>1268653</v>
      </c>
      <c r="H138" s="54">
        <v>650056</v>
      </c>
      <c r="I138" s="54">
        <v>4499218</v>
      </c>
      <c r="J138" s="54">
        <v>2892538</v>
      </c>
      <c r="K138" s="54">
        <v>2704642</v>
      </c>
      <c r="L138" s="54">
        <v>3487115</v>
      </c>
      <c r="M138" s="54">
        <v>-4318656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19291</v>
      </c>
      <c r="F142" s="55">
        <v>23399</v>
      </c>
      <c r="G142" s="55">
        <v>13043</v>
      </c>
      <c r="H142" s="55">
        <v>18705</v>
      </c>
      <c r="I142" s="55">
        <v>14502</v>
      </c>
      <c r="J142" s="55">
        <v>16709</v>
      </c>
      <c r="K142" s="55">
        <v>41727</v>
      </c>
      <c r="L142" s="55">
        <v>59221</v>
      </c>
      <c r="M142" s="55">
        <v>65853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1358</v>
      </c>
      <c r="I144" s="54">
        <v>14717</v>
      </c>
      <c r="J144" s="54">
        <v>301008</v>
      </c>
      <c r="K144" s="54">
        <v>300000</v>
      </c>
      <c r="L144" s="54">
        <v>571137</v>
      </c>
      <c r="M144" s="54">
        <v>676982</v>
      </c>
    </row>
    <row r="145" spans="1:13" ht="13.5">
      <c r="A145" s="103">
        <f>VALUE(MID(D145,8,4))</f>
        <v>420</v>
      </c>
      <c r="B145" s="231" t="s">
        <v>402</v>
      </c>
      <c r="C145" s="229"/>
      <c r="D145" s="9" t="s">
        <v>151</v>
      </c>
      <c r="E145" s="54">
        <v>0</v>
      </c>
      <c r="F145" s="54">
        <v>0</v>
      </c>
      <c r="G145" s="54">
        <v>0</v>
      </c>
      <c r="H145" s="54">
        <v>0</v>
      </c>
      <c r="I145" s="54">
        <v>0</v>
      </c>
      <c r="J145" s="54">
        <v>186726</v>
      </c>
      <c r="K145" s="54">
        <v>172660</v>
      </c>
      <c r="L145" s="54">
        <v>114305</v>
      </c>
      <c r="M145" s="54">
        <v>110201</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137904</v>
      </c>
    </row>
    <row r="147" spans="1:13" ht="13.5">
      <c r="A147" s="103">
        <f>VALUE(MID(D147,8,4))</f>
        <v>1010</v>
      </c>
      <c r="B147" s="231" t="s">
        <v>0</v>
      </c>
      <c r="C147" s="229"/>
      <c r="D147" s="9" t="s">
        <v>577</v>
      </c>
      <c r="E147" s="54">
        <v>0</v>
      </c>
      <c r="F147" s="54">
        <v>9859</v>
      </c>
      <c r="G147" s="54">
        <v>0</v>
      </c>
      <c r="H147" s="54">
        <v>139990</v>
      </c>
      <c r="I147" s="54">
        <v>0</v>
      </c>
      <c r="J147" s="54">
        <v>0</v>
      </c>
      <c r="K147" s="54">
        <v>0</v>
      </c>
      <c r="L147" s="54">
        <v>709877</v>
      </c>
      <c r="M147" s="54">
        <v>145053</v>
      </c>
    </row>
    <row r="148" spans="1:13" ht="13.5">
      <c r="A148" s="103"/>
      <c r="B148" s="231" t="s">
        <v>573</v>
      </c>
      <c r="C148" s="229"/>
      <c r="D148" s="9" t="s">
        <v>334</v>
      </c>
      <c r="E148" s="54">
        <v>0</v>
      </c>
      <c r="F148" s="54">
        <v>9859</v>
      </c>
      <c r="G148" s="54">
        <v>0</v>
      </c>
      <c r="H148" s="54">
        <v>138632</v>
      </c>
      <c r="I148" s="54">
        <v>-14717</v>
      </c>
      <c r="J148" s="54">
        <v>-487734</v>
      </c>
      <c r="K148" s="54">
        <v>-472660</v>
      </c>
      <c r="L148" s="54">
        <v>24435</v>
      </c>
      <c r="M148" s="54">
        <v>-504226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441505</v>
      </c>
      <c r="F150" s="54">
        <v>460796</v>
      </c>
      <c r="G150" s="54">
        <v>474336</v>
      </c>
      <c r="H150" s="54">
        <v>510850</v>
      </c>
      <c r="I150" s="54">
        <v>390923</v>
      </c>
      <c r="J150" s="54">
        <v>420142</v>
      </c>
      <c r="K150" s="54">
        <v>924585</v>
      </c>
      <c r="L150" s="54">
        <v>1439672</v>
      </c>
      <c r="M150" s="54">
        <v>1477258</v>
      </c>
    </row>
    <row r="151" spans="1:13" ht="13.5">
      <c r="A151" s="103">
        <f>VALUE(MID(D151,8,4))</f>
        <v>2099</v>
      </c>
      <c r="B151" s="231" t="s">
        <v>175</v>
      </c>
      <c r="C151" s="229"/>
      <c r="D151" s="9" t="s">
        <v>176</v>
      </c>
      <c r="E151" s="54">
        <v>460796</v>
      </c>
      <c r="F151" s="54">
        <v>474336</v>
      </c>
      <c r="G151" s="54">
        <v>487379</v>
      </c>
      <c r="H151" s="54">
        <v>390923</v>
      </c>
      <c r="I151" s="54">
        <v>420142</v>
      </c>
      <c r="J151" s="54">
        <v>924585</v>
      </c>
      <c r="K151" s="54">
        <v>1439672</v>
      </c>
      <c r="L151" s="54">
        <v>1477258</v>
      </c>
      <c r="M151" s="54">
        <v>2049637</v>
      </c>
    </row>
    <row r="152" spans="1:13" ht="13.5">
      <c r="A152" s="103"/>
      <c r="B152" s="231" t="s">
        <v>177</v>
      </c>
      <c r="C152" s="229"/>
      <c r="D152" s="9" t="s">
        <v>334</v>
      </c>
      <c r="E152" s="55">
        <v>19291</v>
      </c>
      <c r="F152" s="55">
        <v>13540</v>
      </c>
      <c r="G152" s="55">
        <v>13043</v>
      </c>
      <c r="H152" s="55">
        <v>-119927</v>
      </c>
      <c r="I152" s="55">
        <v>29219</v>
      </c>
      <c r="J152" s="55">
        <v>504443</v>
      </c>
      <c r="K152" s="55">
        <v>515087</v>
      </c>
      <c r="L152" s="55">
        <v>37586</v>
      </c>
      <c r="M152" s="55">
        <v>572379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830895</v>
      </c>
      <c r="F158" s="54">
        <v>638199</v>
      </c>
      <c r="G158" s="54">
        <v>403192</v>
      </c>
      <c r="H158" s="54">
        <v>590641</v>
      </c>
      <c r="I158" s="54">
        <v>498857</v>
      </c>
      <c r="J158" s="54">
        <v>349374</v>
      </c>
      <c r="K158" s="54">
        <v>54756</v>
      </c>
      <c r="L158" s="54">
        <v>49769</v>
      </c>
      <c r="M158" s="54">
        <v>108244</v>
      </c>
    </row>
    <row r="159" spans="1:13" ht="13.5">
      <c r="A159" s="103">
        <f>VALUE(MID(D159,8,4))</f>
        <v>420</v>
      </c>
      <c r="B159" s="231" t="s">
        <v>402</v>
      </c>
      <c r="C159" s="229"/>
      <c r="D159" s="9" t="s">
        <v>153</v>
      </c>
      <c r="E159" s="54">
        <v>0</v>
      </c>
      <c r="F159" s="54">
        <v>0</v>
      </c>
      <c r="G159" s="54">
        <v>0</v>
      </c>
      <c r="H159" s="54">
        <v>0</v>
      </c>
      <c r="I159" s="54">
        <v>0</v>
      </c>
      <c r="J159" s="54">
        <v>0</v>
      </c>
      <c r="K159" s="54">
        <v>13000</v>
      </c>
      <c r="L159" s="54">
        <v>26320</v>
      </c>
      <c r="M159" s="54">
        <v>27500</v>
      </c>
    </row>
    <row r="160" spans="1:13" ht="13.5">
      <c r="A160" s="103">
        <f>VALUE(MID(D160,8,4))</f>
        <v>1020</v>
      </c>
      <c r="B160" s="231" t="s">
        <v>403</v>
      </c>
      <c r="C160" s="229"/>
      <c r="D160" s="9" t="s">
        <v>574</v>
      </c>
      <c r="E160" s="54">
        <v>0</v>
      </c>
      <c r="F160" s="54">
        <v>44993</v>
      </c>
      <c r="G160" s="54">
        <v>9308</v>
      </c>
      <c r="H160" s="54">
        <v>0</v>
      </c>
      <c r="I160" s="54">
        <v>0</v>
      </c>
      <c r="J160" s="54">
        <v>42400</v>
      </c>
      <c r="K160" s="54">
        <v>190231</v>
      </c>
      <c r="L160" s="54">
        <v>3531</v>
      </c>
      <c r="M160" s="54">
        <v>3900</v>
      </c>
    </row>
    <row r="161" spans="1:13" ht="13.5">
      <c r="A161" s="103">
        <f>VALUE(MID(D161,8,4))</f>
        <v>1010</v>
      </c>
      <c r="B161" s="231" t="s">
        <v>0</v>
      </c>
      <c r="C161" s="229"/>
      <c r="D161" s="9" t="s">
        <v>575</v>
      </c>
      <c r="E161" s="54">
        <v>433427</v>
      </c>
      <c r="F161" s="54">
        <v>1051833</v>
      </c>
      <c r="G161" s="54">
        <v>449957</v>
      </c>
      <c r="H161" s="54">
        <v>231333</v>
      </c>
      <c r="I161" s="54">
        <v>15000</v>
      </c>
      <c r="J161" s="54">
        <v>295700</v>
      </c>
      <c r="K161" s="54">
        <v>479612</v>
      </c>
      <c r="L161" s="54">
        <v>341218</v>
      </c>
      <c r="M161" s="54">
        <v>80315</v>
      </c>
    </row>
    <row r="162" spans="1:13" ht="13.5">
      <c r="A162" s="103"/>
      <c r="B162" s="231" t="s">
        <v>573</v>
      </c>
      <c r="C162" s="229"/>
      <c r="D162" s="9" t="s">
        <v>334</v>
      </c>
      <c r="E162" s="54">
        <v>-397468</v>
      </c>
      <c r="F162" s="54">
        <v>458627</v>
      </c>
      <c r="G162" s="54">
        <v>56073</v>
      </c>
      <c r="H162" s="54">
        <v>-359308</v>
      </c>
      <c r="I162" s="54">
        <v>-483857</v>
      </c>
      <c r="J162" s="54">
        <v>-11274</v>
      </c>
      <c r="K162" s="54">
        <v>602087</v>
      </c>
      <c r="L162" s="54">
        <v>268660</v>
      </c>
      <c r="M162" s="54">
        <v>-51529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1700542</v>
      </c>
      <c r="F164" s="54">
        <v>2098010</v>
      </c>
      <c r="G164" s="54">
        <v>1639383</v>
      </c>
      <c r="H164" s="54">
        <v>1583310</v>
      </c>
      <c r="I164" s="54">
        <v>1942618</v>
      </c>
      <c r="J164" s="54">
        <v>2426475</v>
      </c>
      <c r="K164" s="54">
        <v>2437749</v>
      </c>
      <c r="L164" s="54">
        <v>1835662</v>
      </c>
      <c r="M164" s="54">
        <v>1567002</v>
      </c>
    </row>
    <row r="165" spans="1:13" ht="13.5">
      <c r="A165" s="103">
        <f>VALUE(MID(D165,8,4))</f>
        <v>2099</v>
      </c>
      <c r="C165" s="3" t="s">
        <v>180</v>
      </c>
      <c r="D165" s="9" t="s">
        <v>181</v>
      </c>
      <c r="E165" s="54">
        <v>2098010</v>
      </c>
      <c r="F165" s="54">
        <v>1639383</v>
      </c>
      <c r="G165" s="54">
        <v>1583310</v>
      </c>
      <c r="H165" s="54">
        <v>1942618</v>
      </c>
      <c r="I165" s="54">
        <v>2426475</v>
      </c>
      <c r="J165" s="54">
        <v>2437749</v>
      </c>
      <c r="K165" s="54">
        <v>1835662</v>
      </c>
      <c r="L165" s="54">
        <v>1567002</v>
      </c>
      <c r="M165" s="54">
        <v>1618531</v>
      </c>
    </row>
    <row r="166" spans="1:13" ht="13.5">
      <c r="A166" s="103"/>
      <c r="C166" s="3" t="s">
        <v>182</v>
      </c>
      <c r="D166" s="9" t="s">
        <v>334</v>
      </c>
      <c r="E166" s="55">
        <v>397468</v>
      </c>
      <c r="F166" s="55">
        <v>-458627</v>
      </c>
      <c r="G166" s="55">
        <v>-56073</v>
      </c>
      <c r="H166" s="55">
        <v>359308</v>
      </c>
      <c r="I166" s="55">
        <v>483857</v>
      </c>
      <c r="J166" s="55">
        <v>11274</v>
      </c>
      <c r="K166" s="55">
        <v>-602087</v>
      </c>
      <c r="L166" s="55">
        <v>-268660</v>
      </c>
      <c r="M166" s="55">
        <v>51529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13000</v>
      </c>
      <c r="F170" s="55">
        <v>20500</v>
      </c>
      <c r="G170" s="55">
        <v>25940</v>
      </c>
      <c r="H170" s="55">
        <v>61650</v>
      </c>
      <c r="I170" s="55">
        <v>55100</v>
      </c>
      <c r="J170" s="55">
        <v>55497</v>
      </c>
      <c r="K170" s="55">
        <v>168420</v>
      </c>
      <c r="L170" s="55">
        <v>175807</v>
      </c>
      <c r="M170" s="55">
        <v>462605</v>
      </c>
    </row>
    <row r="171" spans="1:13" s="101" customFormat="1" ht="13.5">
      <c r="A171" s="103">
        <f t="shared" si="8"/>
        <v>820</v>
      </c>
      <c r="B171" s="230" t="s">
        <v>579</v>
      </c>
      <c r="C171" s="229"/>
      <c r="D171" s="9" t="s">
        <v>602</v>
      </c>
      <c r="E171" s="55">
        <v>0</v>
      </c>
      <c r="F171" s="55">
        <v>1400</v>
      </c>
      <c r="G171" s="55">
        <v>1400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12325</v>
      </c>
      <c r="G172" s="55">
        <v>2400</v>
      </c>
      <c r="H172" s="55">
        <v>3500</v>
      </c>
      <c r="I172" s="55">
        <v>3000</v>
      </c>
      <c r="J172" s="55">
        <v>5500</v>
      </c>
      <c r="K172" s="55">
        <v>9500</v>
      </c>
      <c r="L172" s="55">
        <v>3500</v>
      </c>
      <c r="M172" s="55">
        <v>9500</v>
      </c>
    </row>
    <row r="173" spans="1:13" s="101" customFormat="1" ht="27">
      <c r="A173" s="103"/>
      <c r="B173" s="230" t="s">
        <v>572</v>
      </c>
      <c r="C173" s="229"/>
      <c r="D173" s="52" t="s">
        <v>118</v>
      </c>
      <c r="E173" s="55">
        <v>12733</v>
      </c>
      <c r="F173" s="55">
        <v>17379</v>
      </c>
      <c r="G173" s="55">
        <v>9560</v>
      </c>
      <c r="H173" s="55">
        <v>11517</v>
      </c>
      <c r="I173" s="55">
        <v>8846</v>
      </c>
      <c r="J173" s="55">
        <v>6663</v>
      </c>
      <c r="K173" s="55">
        <v>15690</v>
      </c>
      <c r="L173" s="55">
        <v>17463</v>
      </c>
      <c r="M173" s="55">
        <v>17489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110220</v>
      </c>
      <c r="K176" s="55">
        <v>0</v>
      </c>
      <c r="L176" s="55">
        <v>146944</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-1263</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183667</v>
      </c>
    </row>
    <row r="181" spans="1:13" s="101" customFormat="1" ht="13.5">
      <c r="A181"/>
      <c r="B181" s="231" t="s">
        <v>403</v>
      </c>
      <c r="C181" s="229"/>
      <c r="D181" s="9" t="s">
        <v>585</v>
      </c>
      <c r="E181" s="54">
        <v>13737</v>
      </c>
      <c r="F181" s="54">
        <v>0</v>
      </c>
      <c r="G181" s="54">
        <v>0</v>
      </c>
      <c r="H181" s="54">
        <v>0</v>
      </c>
      <c r="I181" s="54">
        <v>4505</v>
      </c>
      <c r="J181" s="54">
        <v>16035</v>
      </c>
      <c r="K181" s="54">
        <v>0</v>
      </c>
      <c r="L181" s="54">
        <v>6005</v>
      </c>
      <c r="M181" s="54">
        <v>0</v>
      </c>
    </row>
    <row r="182" spans="1:13" s="101" customFormat="1" ht="13.5">
      <c r="A182" s="160"/>
      <c r="B182" s="231" t="s">
        <v>0</v>
      </c>
      <c r="C182" s="229"/>
      <c r="D182" s="9" t="s">
        <v>586</v>
      </c>
      <c r="E182" s="54">
        <v>0</v>
      </c>
      <c r="F182" s="54">
        <v>18999</v>
      </c>
      <c r="G182" s="54">
        <v>34391</v>
      </c>
      <c r="H182" s="54">
        <v>208426</v>
      </c>
      <c r="I182" s="54">
        <v>21500</v>
      </c>
      <c r="J182" s="54">
        <v>0</v>
      </c>
      <c r="K182" s="54">
        <v>110016</v>
      </c>
      <c r="L182" s="54">
        <v>418464</v>
      </c>
      <c r="M182" s="54">
        <v>547916</v>
      </c>
    </row>
    <row r="183" spans="1:13" s="101" customFormat="1" ht="13.5">
      <c r="A183" s="141"/>
      <c r="B183" s="231" t="s">
        <v>573</v>
      </c>
      <c r="C183" s="229"/>
      <c r="D183" s="9" t="s">
        <v>334</v>
      </c>
      <c r="E183" s="54">
        <v>13737</v>
      </c>
      <c r="F183" s="54">
        <v>18999</v>
      </c>
      <c r="G183" s="54">
        <v>34391</v>
      </c>
      <c r="H183" s="54">
        <v>209689</v>
      </c>
      <c r="I183" s="54">
        <v>26005</v>
      </c>
      <c r="J183" s="54">
        <v>16035</v>
      </c>
      <c r="K183" s="54">
        <v>110016</v>
      </c>
      <c r="L183" s="54">
        <v>424469</v>
      </c>
      <c r="M183" s="54">
        <v>364249</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292152</v>
      </c>
      <c r="F185" s="54">
        <v>304148</v>
      </c>
      <c r="G185" s="54">
        <v>352308</v>
      </c>
      <c r="H185" s="54">
        <v>333746</v>
      </c>
      <c r="I185" s="54">
        <v>200724</v>
      </c>
      <c r="J185" s="54">
        <v>241665</v>
      </c>
      <c r="K185" s="54">
        <v>403510</v>
      </c>
      <c r="L185" s="54">
        <v>487104</v>
      </c>
      <c r="M185" s="54">
        <v>406349</v>
      </c>
    </row>
    <row r="186" spans="1:13" ht="13.5">
      <c r="A186" s="103">
        <f>VALUE(MID(D186,8,4))</f>
        <v>2099</v>
      </c>
      <c r="B186" s="231" t="s">
        <v>185</v>
      </c>
      <c r="C186" s="229"/>
      <c r="D186" s="56" t="s">
        <v>186</v>
      </c>
      <c r="E186" s="54">
        <v>304148</v>
      </c>
      <c r="F186" s="54">
        <v>352308</v>
      </c>
      <c r="G186" s="54">
        <v>357217</v>
      </c>
      <c r="H186" s="54">
        <v>200724</v>
      </c>
      <c r="I186" s="54">
        <v>241665</v>
      </c>
      <c r="J186" s="54">
        <v>403510</v>
      </c>
      <c r="K186" s="54">
        <v>487104</v>
      </c>
      <c r="L186" s="54">
        <v>406349</v>
      </c>
      <c r="M186" s="54">
        <v>531694</v>
      </c>
    </row>
    <row r="187" spans="1:13" ht="13.5">
      <c r="A187" s="103"/>
      <c r="B187" s="231" t="s">
        <v>187</v>
      </c>
      <c r="C187" s="229"/>
      <c r="D187" s="9" t="s">
        <v>334</v>
      </c>
      <c r="E187" s="55">
        <v>11996</v>
      </c>
      <c r="F187" s="55">
        <v>48160</v>
      </c>
      <c r="G187" s="55">
        <v>4909</v>
      </c>
      <c r="H187" s="55">
        <v>-133022</v>
      </c>
      <c r="I187" s="55">
        <v>40941</v>
      </c>
      <c r="J187" s="55">
        <v>161845</v>
      </c>
      <c r="K187" s="55">
        <v>83594</v>
      </c>
      <c r="L187" s="55">
        <v>-80755</v>
      </c>
      <c r="M187" s="55">
        <v>125345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885177</v>
      </c>
      <c r="F191" s="55">
        <v>772946</v>
      </c>
      <c r="G191" s="55">
        <v>831159</v>
      </c>
      <c r="H191" s="55">
        <v>832364</v>
      </c>
      <c r="I191" s="55">
        <v>987364</v>
      </c>
      <c r="J191" s="55">
        <v>1265567</v>
      </c>
      <c r="K191" s="55">
        <v>1062640</v>
      </c>
      <c r="L191" s="55">
        <v>1057682</v>
      </c>
      <c r="M191" s="55">
        <v>1054942</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20000</v>
      </c>
      <c r="K207" s="55">
        <v>17091</v>
      </c>
      <c r="L207" s="55">
        <v>26136</v>
      </c>
      <c r="M207" s="55">
        <v>26091</v>
      </c>
    </row>
    <row r="208" spans="1:13" ht="13.5">
      <c r="A208" s="162">
        <v>5210</v>
      </c>
      <c r="C208" s="156" t="s">
        <v>553</v>
      </c>
      <c r="D208" s="9" t="s">
        <v>334</v>
      </c>
      <c r="E208" s="55">
        <v>0</v>
      </c>
      <c r="F208" s="55">
        <v>0</v>
      </c>
      <c r="G208" s="55">
        <v>0</v>
      </c>
      <c r="H208" s="55">
        <v>0</v>
      </c>
      <c r="I208" s="55">
        <v>0</v>
      </c>
      <c r="J208" s="55">
        <v>45</v>
      </c>
      <c r="K208" s="55">
        <v>0</v>
      </c>
      <c r="L208" s="55">
        <v>0</v>
      </c>
      <c r="M208" s="55">
        <v>0</v>
      </c>
    </row>
    <row r="209" spans="1:3" ht="13.5">
      <c r="A209" s="162"/>
      <c r="C209" s="156" t="s">
        <v>447</v>
      </c>
    </row>
    <row r="210" spans="1:13" ht="13.5">
      <c r="A210" s="162">
        <v>5215</v>
      </c>
      <c r="C210" s="148" t="s">
        <v>554</v>
      </c>
      <c r="D210" s="9" t="s">
        <v>334</v>
      </c>
      <c r="E210" s="55">
        <v>9859</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129523</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321414</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96217</v>
      </c>
      <c r="F231" s="55">
        <v>74858</v>
      </c>
      <c r="G231" s="55">
        <v>42107</v>
      </c>
      <c r="H231" s="55">
        <v>8045</v>
      </c>
      <c r="I231" s="55">
        <v>45</v>
      </c>
      <c r="J231" s="55">
        <v>0</v>
      </c>
      <c r="K231" s="55">
        <v>758</v>
      </c>
      <c r="L231" s="55">
        <v>621756</v>
      </c>
      <c r="M231" s="55">
        <v>951133</v>
      </c>
    </row>
    <row r="232" spans="1:13" ht="13.5">
      <c r="A232" s="162">
        <v>5410</v>
      </c>
      <c r="C232" s="155" t="s">
        <v>566</v>
      </c>
      <c r="D232" s="9" t="s">
        <v>334</v>
      </c>
      <c r="E232" s="55">
        <v>86019</v>
      </c>
      <c r="F232" s="55">
        <v>171019</v>
      </c>
      <c r="G232" s="55">
        <v>30000</v>
      </c>
      <c r="H232" s="55">
        <v>0</v>
      </c>
      <c r="I232" s="55">
        <v>150000</v>
      </c>
      <c r="J232" s="55">
        <v>150000</v>
      </c>
      <c r="K232" s="55">
        <v>0</v>
      </c>
      <c r="L232" s="55">
        <v>52021</v>
      </c>
      <c r="M232" s="55">
        <v>252704</v>
      </c>
    </row>
    <row r="233" spans="1:3" ht="13.5">
      <c r="A233" s="162"/>
      <c r="C233" s="155" t="s">
        <v>447</v>
      </c>
    </row>
    <row r="234" spans="1:13" ht="13.5">
      <c r="A234" s="162">
        <v>5415</v>
      </c>
      <c r="C234" s="152" t="s">
        <v>567</v>
      </c>
      <c r="D234" s="9" t="s">
        <v>334</v>
      </c>
      <c r="E234" s="55">
        <v>0</v>
      </c>
      <c r="F234" s="55">
        <v>25399</v>
      </c>
      <c r="G234" s="55">
        <v>49711</v>
      </c>
      <c r="H234" s="55">
        <v>55486</v>
      </c>
      <c r="I234" s="55">
        <v>72329</v>
      </c>
      <c r="J234" s="55">
        <v>63176</v>
      </c>
      <c r="K234" s="55">
        <v>154305</v>
      </c>
      <c r="L234" s="55">
        <v>422738</v>
      </c>
      <c r="M234" s="55">
        <v>508512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273298</v>
      </c>
      <c r="F237" s="55">
        <v>473039</v>
      </c>
      <c r="G237" s="55">
        <v>393915</v>
      </c>
      <c r="H237" s="55">
        <v>105449</v>
      </c>
      <c r="I237" s="55">
        <v>105448</v>
      </c>
      <c r="J237" s="55">
        <v>105449</v>
      </c>
      <c r="K237" s="55">
        <v>130898</v>
      </c>
      <c r="L237" s="55">
        <v>59941</v>
      </c>
      <c r="M237" s="55">
        <v>111428</v>
      </c>
    </row>
    <row r="238" spans="1:13" ht="13.5">
      <c r="A238" s="162">
        <v>5430</v>
      </c>
      <c r="C238" s="152" t="s">
        <v>557</v>
      </c>
      <c r="D238" s="9" t="s">
        <v>334</v>
      </c>
      <c r="E238" s="55">
        <v>0</v>
      </c>
      <c r="F238" s="55">
        <v>0</v>
      </c>
      <c r="G238" s="55">
        <v>0</v>
      </c>
      <c r="H238" s="55">
        <v>0</v>
      </c>
      <c r="I238" s="55">
        <v>0</v>
      </c>
      <c r="J238" s="55">
        <v>0</v>
      </c>
      <c r="K238" s="55">
        <v>132167</v>
      </c>
      <c r="L238" s="55">
        <v>0</v>
      </c>
      <c r="M238" s="55">
        <v>0</v>
      </c>
    </row>
    <row r="239" spans="1:13" ht="13.5">
      <c r="A239" s="162">
        <v>5435</v>
      </c>
      <c r="C239" s="152" t="s">
        <v>558</v>
      </c>
      <c r="D239" s="9" t="s">
        <v>334</v>
      </c>
      <c r="E239" s="55">
        <v>492406</v>
      </c>
      <c r="F239" s="55">
        <v>163270</v>
      </c>
      <c r="G239" s="55">
        <v>262386</v>
      </c>
      <c r="H239" s="55">
        <v>390663</v>
      </c>
      <c r="I239" s="55">
        <v>390663</v>
      </c>
      <c r="J239" s="55">
        <v>392560</v>
      </c>
      <c r="K239" s="55">
        <v>25449</v>
      </c>
      <c r="L239" s="55">
        <v>184136</v>
      </c>
      <c r="M239" s="55">
        <v>152913</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72354</v>
      </c>
      <c r="F242" s="55">
        <v>45213</v>
      </c>
      <c r="G242" s="55">
        <v>73448</v>
      </c>
      <c r="H242" s="55">
        <v>73448</v>
      </c>
      <c r="I242" s="55">
        <v>73448</v>
      </c>
      <c r="J242" s="55">
        <v>74489</v>
      </c>
      <c r="K242" s="55">
        <v>64286</v>
      </c>
      <c r="L242" s="55">
        <v>64286</v>
      </c>
      <c r="M242" s="55">
        <v>46609</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177539</v>
      </c>
      <c r="F247" s="55">
        <v>372999</v>
      </c>
      <c r="G247" s="55">
        <v>382296</v>
      </c>
      <c r="H247" s="55">
        <v>837685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1036018</v>
      </c>
      <c r="J249" s="55">
        <v>1046082</v>
      </c>
      <c r="K249" s="55">
        <v>1274266</v>
      </c>
      <c r="L249" s="55">
        <v>44214</v>
      </c>
      <c r="M249" s="55">
        <v>91427</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15000</v>
      </c>
      <c r="F251" s="55">
        <v>14976</v>
      </c>
      <c r="G251" s="55">
        <v>5667</v>
      </c>
      <c r="H251" s="55">
        <v>5667</v>
      </c>
      <c r="I251" s="55">
        <v>5667</v>
      </c>
      <c r="J251" s="55">
        <v>194707</v>
      </c>
      <c r="K251" s="55">
        <v>413474</v>
      </c>
      <c r="L251" s="55">
        <v>511350</v>
      </c>
      <c r="M251" s="55">
        <v>365349</v>
      </c>
    </row>
    <row r="252" spans="1:13" ht="13.5">
      <c r="A252" s="162" t="s">
        <v>446</v>
      </c>
      <c r="C252" s="153" t="s">
        <v>90</v>
      </c>
      <c r="D252" s="9" t="s">
        <v>334</v>
      </c>
      <c r="E252" s="55">
        <v>0</v>
      </c>
      <c r="F252" s="55">
        <v>0</v>
      </c>
      <c r="G252" s="55">
        <v>0</v>
      </c>
      <c r="H252" s="55">
        <v>24734</v>
      </c>
      <c r="I252" s="55">
        <v>25635</v>
      </c>
      <c r="J252" s="55">
        <v>50259</v>
      </c>
      <c r="K252" s="55">
        <v>0</v>
      </c>
      <c r="L252" s="55">
        <v>0</v>
      </c>
      <c r="M252" s="55">
        <v>107060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240702</v>
      </c>
      <c r="K256" s="55">
        <v>382762</v>
      </c>
      <c r="L256" s="55">
        <v>177270</v>
      </c>
      <c r="M256" s="55">
        <v>116771</v>
      </c>
    </row>
    <row r="257" spans="1:13" ht="13.5">
      <c r="A257" s="103">
        <f aca="true" t="shared" si="9" ref="A257:A269">VALUE(MID(D257,8,4))</f>
        <v>5620</v>
      </c>
      <c r="B257" s="230" t="s">
        <v>589</v>
      </c>
      <c r="C257" s="229"/>
      <c r="D257" s="9" t="s">
        <v>592</v>
      </c>
      <c r="E257" s="55">
        <v>242447</v>
      </c>
      <c r="F257" s="55">
        <v>256606</v>
      </c>
      <c r="G257" s="55">
        <v>256577</v>
      </c>
      <c r="H257" s="55">
        <v>149083</v>
      </c>
      <c r="I257" s="55">
        <v>206980</v>
      </c>
      <c r="J257" s="55">
        <v>11459</v>
      </c>
      <c r="K257" s="55">
        <v>49878</v>
      </c>
      <c r="L257" s="55">
        <v>18976</v>
      </c>
      <c r="M257" s="55">
        <v>0</v>
      </c>
    </row>
    <row r="258" spans="1:13" ht="13.5">
      <c r="A258" s="103">
        <f t="shared" si="9"/>
        <v>5630</v>
      </c>
      <c r="B258" s="230" t="s">
        <v>417</v>
      </c>
      <c r="C258" s="229"/>
      <c r="D258" s="9" t="s">
        <v>418</v>
      </c>
      <c r="E258" s="55">
        <v>1479</v>
      </c>
      <c r="F258" s="55">
        <v>1555</v>
      </c>
      <c r="G258" s="55">
        <v>0</v>
      </c>
      <c r="H258" s="133"/>
      <c r="I258" s="133"/>
      <c r="J258" s="133"/>
      <c r="K258" s="133"/>
      <c r="L258" s="133"/>
      <c r="M258" s="133"/>
    </row>
    <row r="259" spans="1:13" ht="13.5">
      <c r="A259" s="103">
        <f t="shared" si="9"/>
        <v>5640</v>
      </c>
      <c r="B259" s="230" t="s">
        <v>579</v>
      </c>
      <c r="C259" s="229"/>
      <c r="D259" s="9" t="s">
        <v>593</v>
      </c>
      <c r="E259" s="55">
        <v>8062</v>
      </c>
      <c r="F259" s="55">
        <v>9953</v>
      </c>
      <c r="G259" s="55">
        <v>11666</v>
      </c>
      <c r="H259" s="55">
        <v>0</v>
      </c>
      <c r="I259" s="55">
        <v>0</v>
      </c>
      <c r="J259" s="55">
        <v>0</v>
      </c>
      <c r="K259" s="55">
        <v>0</v>
      </c>
      <c r="L259" s="55">
        <v>57941</v>
      </c>
      <c r="M259" s="55">
        <v>0</v>
      </c>
    </row>
    <row r="260" spans="1:13" ht="13.5">
      <c r="A260" s="103">
        <f t="shared" si="9"/>
        <v>5650</v>
      </c>
      <c r="B260" s="230" t="s">
        <v>580</v>
      </c>
      <c r="C260" s="229"/>
      <c r="D260" s="9" t="s">
        <v>594</v>
      </c>
      <c r="E260" s="55">
        <v>45999</v>
      </c>
      <c r="F260" s="55">
        <v>61351</v>
      </c>
      <c r="G260" s="55">
        <v>65503</v>
      </c>
      <c r="H260" s="55">
        <v>51641</v>
      </c>
      <c r="I260" s="55">
        <v>34685</v>
      </c>
      <c r="J260" s="55">
        <v>41129</v>
      </c>
      <c r="K260" s="55">
        <v>52276</v>
      </c>
      <c r="L260" s="55">
        <v>0</v>
      </c>
      <c r="M260" s="55">
        <v>69821</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2188</v>
      </c>
      <c r="L265" s="55">
        <v>0</v>
      </c>
      <c r="M265" s="55">
        <v>0</v>
      </c>
    </row>
    <row r="266" spans="1:13" ht="13.5">
      <c r="A266" s="103">
        <f t="shared" si="9"/>
        <v>5691</v>
      </c>
      <c r="B266" s="230" t="s">
        <v>583</v>
      </c>
      <c r="C266" s="229"/>
      <c r="D266" s="9" t="s">
        <v>597</v>
      </c>
      <c r="E266" s="133"/>
      <c r="F266" s="133"/>
      <c r="G266" s="133"/>
      <c r="H266" s="133"/>
      <c r="I266" s="133"/>
      <c r="J266" s="157">
        <v>110220</v>
      </c>
      <c r="K266" s="55">
        <v>0</v>
      </c>
      <c r="L266" s="55">
        <v>152162</v>
      </c>
      <c r="M266" s="55">
        <v>345102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6161</v>
      </c>
      <c r="F268" s="55">
        <v>22843</v>
      </c>
      <c r="G268" s="55">
        <v>23471</v>
      </c>
      <c r="H268" s="133"/>
      <c r="I268" s="133"/>
      <c r="J268" s="133"/>
      <c r="K268" s="55">
        <v>0</v>
      </c>
      <c r="L268" s="55">
        <v>0</v>
      </c>
      <c r="M268" s="55">
        <v>0</v>
      </c>
    </row>
    <row r="269" spans="1:13" ht="13.5">
      <c r="A269" s="103">
        <f t="shared" si="9"/>
        <v>9930</v>
      </c>
      <c r="B269" s="248" t="s">
        <v>590</v>
      </c>
      <c r="C269" s="232"/>
      <c r="D269" s="2" t="s">
        <v>600</v>
      </c>
      <c r="E269" s="55">
        <v>304148</v>
      </c>
      <c r="F269" s="55">
        <v>352308</v>
      </c>
      <c r="G269" s="55">
        <v>357217</v>
      </c>
      <c r="H269" s="55">
        <v>200724</v>
      </c>
      <c r="I269" s="55">
        <v>241665</v>
      </c>
      <c r="J269" s="55">
        <v>403510</v>
      </c>
      <c r="K269" s="55">
        <v>487104</v>
      </c>
      <c r="L269" s="55">
        <v>406349</v>
      </c>
      <c r="M269" s="55">
        <v>531694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849994</v>
      </c>
      <c r="F275" s="54">
        <v>1942282</v>
      </c>
      <c r="G275" s="54">
        <v>3198124</v>
      </c>
      <c r="H275" s="54">
        <v>2357701</v>
      </c>
      <c r="I275" s="54">
        <v>6251827</v>
      </c>
      <c r="J275" s="54">
        <v>4900093</v>
      </c>
      <c r="K275" s="54">
        <v>4729722</v>
      </c>
      <c r="L275" s="54">
        <v>4751428</v>
      </c>
      <c r="M275" s="54">
        <v>-5187475</v>
      </c>
    </row>
    <row r="276" spans="1:13" ht="13.5">
      <c r="A276" s="103">
        <f t="shared" si="10"/>
        <v>499</v>
      </c>
      <c r="C276" s="3" t="s">
        <v>608</v>
      </c>
      <c r="D276" s="9" t="s">
        <v>125</v>
      </c>
      <c r="E276" s="54">
        <v>2064844</v>
      </c>
      <c r="F276" s="54">
        <v>1677185</v>
      </c>
      <c r="G276" s="54">
        <v>1132649</v>
      </c>
      <c r="H276" s="54">
        <v>1515045</v>
      </c>
      <c r="I276" s="54">
        <v>1484460</v>
      </c>
      <c r="J276" s="54">
        <v>2362156</v>
      </c>
      <c r="K276" s="54">
        <v>2707052</v>
      </c>
      <c r="L276" s="54">
        <v>4512361</v>
      </c>
      <c r="M276" s="54">
        <v>9007570</v>
      </c>
    </row>
    <row r="277" spans="1:13" ht="13.5">
      <c r="A277" s="103">
        <f t="shared" si="10"/>
        <v>699</v>
      </c>
      <c r="C277" s="3" t="s">
        <v>609</v>
      </c>
      <c r="D277" s="9" t="s">
        <v>233</v>
      </c>
      <c r="E277" s="54">
        <v>907949</v>
      </c>
      <c r="F277" s="54">
        <v>991930</v>
      </c>
      <c r="G277" s="54">
        <v>1021470</v>
      </c>
      <c r="H277" s="54">
        <v>1027420</v>
      </c>
      <c r="I277" s="54">
        <v>1272661</v>
      </c>
      <c r="J277" s="54">
        <v>1439188</v>
      </c>
      <c r="K277" s="54">
        <v>1263843</v>
      </c>
      <c r="L277" s="54">
        <v>1246985</v>
      </c>
      <c r="M277" s="54">
        <v>1070470</v>
      </c>
    </row>
    <row r="278" spans="1:13" ht="13.5">
      <c r="A278" s="103">
        <f t="shared" si="10"/>
        <v>829</v>
      </c>
      <c r="C278" s="3" t="s">
        <v>286</v>
      </c>
      <c r="D278" s="9" t="s">
        <v>290</v>
      </c>
      <c r="E278" s="54">
        <v>3109744</v>
      </c>
      <c r="F278" s="54">
        <v>3121836</v>
      </c>
      <c r="G278" s="54">
        <v>3027072</v>
      </c>
      <c r="H278" s="54">
        <v>3248102</v>
      </c>
      <c r="I278" s="54">
        <v>3369917</v>
      </c>
      <c r="J278" s="54">
        <v>3397515</v>
      </c>
      <c r="K278" s="54">
        <v>3353164</v>
      </c>
      <c r="L278" s="54">
        <v>3245714</v>
      </c>
      <c r="M278" s="54">
        <v>3139073</v>
      </c>
    </row>
    <row r="279" spans="1:13" s="23" customFormat="1" ht="15">
      <c r="A279" s="103">
        <f t="shared" si="10"/>
        <v>845</v>
      </c>
      <c r="B279" s="115"/>
      <c r="C279" s="3" t="s">
        <v>287</v>
      </c>
      <c r="D279" s="9" t="s">
        <v>291</v>
      </c>
      <c r="E279" s="54">
        <v>977695</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975928</v>
      </c>
      <c r="G280" s="54">
        <v>1383098</v>
      </c>
      <c r="H280" s="54">
        <v>1286691</v>
      </c>
      <c r="I280" s="54">
        <v>4100161</v>
      </c>
      <c r="J280" s="54">
        <v>4206044</v>
      </c>
      <c r="K280" s="54">
        <v>4556565</v>
      </c>
      <c r="L280" s="54">
        <v>7639922</v>
      </c>
      <c r="M280" s="54">
        <v>9998186</v>
      </c>
    </row>
    <row r="281" spans="1:13" s="23" customFormat="1" ht="15">
      <c r="A281" s="103">
        <f t="shared" si="10"/>
        <v>9920</v>
      </c>
      <c r="B281" s="115"/>
      <c r="C281" s="3" t="s">
        <v>289</v>
      </c>
      <c r="D281" s="9" t="s">
        <v>293</v>
      </c>
      <c r="E281" s="54">
        <v>0</v>
      </c>
      <c r="F281" s="54">
        <v>0</v>
      </c>
      <c r="G281" s="54">
        <v>0</v>
      </c>
      <c r="H281" s="54">
        <v>0</v>
      </c>
      <c r="I281" s="54">
        <v>0</v>
      </c>
      <c r="J281" s="54">
        <v>0</v>
      </c>
      <c r="K281" s="54">
        <v>57380</v>
      </c>
      <c r="L281" s="54">
        <v>48336</v>
      </c>
      <c r="M281" s="54">
        <v>121620</v>
      </c>
    </row>
    <row r="282" spans="1:13" s="23" customFormat="1" ht="15">
      <c r="A282" s="103">
        <f t="shared" si="10"/>
        <v>9930</v>
      </c>
      <c r="B282" s="115"/>
      <c r="C282" s="4" t="s">
        <v>237</v>
      </c>
      <c r="D282" s="2" t="s">
        <v>238</v>
      </c>
      <c r="E282" s="54">
        <v>7910226</v>
      </c>
      <c r="F282" s="54">
        <v>8709161</v>
      </c>
      <c r="G282" s="54">
        <v>9762413</v>
      </c>
      <c r="H282" s="54">
        <v>9434959</v>
      </c>
      <c r="I282" s="54">
        <v>16479026</v>
      </c>
      <c r="J282" s="54">
        <v>16304996</v>
      </c>
      <c r="K282" s="54">
        <v>16667726</v>
      </c>
      <c r="L282" s="54">
        <v>21444746</v>
      </c>
      <c r="M282" s="54">
        <v>18149444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1004097</v>
      </c>
      <c r="F285" s="54">
        <v>958431</v>
      </c>
      <c r="G285" s="54">
        <v>1087964</v>
      </c>
      <c r="H285" s="54">
        <v>1730872</v>
      </c>
      <c r="I285" s="54">
        <v>1348352</v>
      </c>
      <c r="J285" s="54">
        <v>1500116</v>
      </c>
      <c r="K285" s="54">
        <v>1581147</v>
      </c>
      <c r="L285" s="54">
        <v>3328013</v>
      </c>
      <c r="M285" s="54">
        <v>3677314</v>
      </c>
    </row>
    <row r="286" spans="1:13" s="23" customFormat="1" ht="13.5">
      <c r="A286" s="103">
        <f t="shared" si="11"/>
        <v>2410</v>
      </c>
      <c r="B286" s="231" t="s">
        <v>194</v>
      </c>
      <c r="C286" s="229"/>
      <c r="D286" s="9" t="s">
        <v>255</v>
      </c>
      <c r="E286" s="54">
        <v>304148</v>
      </c>
      <c r="F286" s="54">
        <v>352308</v>
      </c>
      <c r="G286" s="54">
        <v>357217</v>
      </c>
      <c r="H286" s="54">
        <v>200724</v>
      </c>
      <c r="I286" s="54">
        <v>241665</v>
      </c>
      <c r="J286" s="54">
        <v>403510</v>
      </c>
      <c r="K286" s="54">
        <v>487104</v>
      </c>
      <c r="L286" s="54">
        <v>406349</v>
      </c>
      <c r="M286" s="54">
        <v>531694</v>
      </c>
    </row>
    <row r="287" spans="1:13" s="23" customFormat="1" ht="15">
      <c r="A287" s="103">
        <f t="shared" si="11"/>
        <v>2490</v>
      </c>
      <c r="B287" s="115"/>
      <c r="C287" s="3" t="s">
        <v>296</v>
      </c>
      <c r="D287" s="9" t="s">
        <v>256</v>
      </c>
      <c r="E287" s="54">
        <v>38862</v>
      </c>
      <c r="F287" s="54">
        <v>35878</v>
      </c>
      <c r="G287" s="54">
        <v>34688</v>
      </c>
      <c r="H287" s="54">
        <v>4993</v>
      </c>
      <c r="I287" s="54">
        <v>4993</v>
      </c>
      <c r="J287" s="54">
        <v>416958</v>
      </c>
      <c r="K287" s="54">
        <v>13371</v>
      </c>
      <c r="L287" s="54">
        <v>12805</v>
      </c>
      <c r="M287" s="54">
        <v>1372741</v>
      </c>
    </row>
    <row r="288" spans="1:13" s="23" customFormat="1" ht="15">
      <c r="A288" s="103">
        <f t="shared" si="11"/>
        <v>2699</v>
      </c>
      <c r="B288" s="115"/>
      <c r="C288" s="3" t="s">
        <v>610</v>
      </c>
      <c r="D288" s="9" t="s">
        <v>122</v>
      </c>
      <c r="E288" s="54">
        <v>931976</v>
      </c>
      <c r="F288" s="54">
        <v>1427618</v>
      </c>
      <c r="G288" s="54">
        <v>1299184</v>
      </c>
      <c r="H288" s="54">
        <v>1202053</v>
      </c>
      <c r="I288" s="54">
        <v>4052373</v>
      </c>
      <c r="J288" s="54">
        <v>4163332</v>
      </c>
      <c r="K288" s="54">
        <v>4542170</v>
      </c>
      <c r="L288" s="54">
        <v>7595432</v>
      </c>
      <c r="M288" s="54">
        <v>9150043</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2279083</v>
      </c>
      <c r="F291" s="54">
        <v>2774235</v>
      </c>
      <c r="G291" s="54">
        <v>2779053</v>
      </c>
      <c r="H291" s="54">
        <v>3138642</v>
      </c>
      <c r="I291" s="54">
        <v>5647383</v>
      </c>
      <c r="J291" s="54">
        <v>6483916</v>
      </c>
      <c r="K291" s="54">
        <v>6623792</v>
      </c>
      <c r="L291" s="54">
        <v>11342599</v>
      </c>
      <c r="M291" s="54">
        <v>14731792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5631143</v>
      </c>
      <c r="F294" s="59">
        <v>5934926</v>
      </c>
      <c r="G294" s="59">
        <v>6983360</v>
      </c>
      <c r="H294" s="59">
        <v>6296317</v>
      </c>
      <c r="I294" s="59">
        <v>10831643</v>
      </c>
      <c r="J294" s="59">
        <v>9821080</v>
      </c>
      <c r="K294" s="59">
        <v>10043934</v>
      </c>
      <c r="L294" s="59">
        <v>10102147</v>
      </c>
      <c r="M294" s="59">
        <v>3417652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3666826</v>
      </c>
      <c r="F297" s="54">
        <v>4122014</v>
      </c>
      <c r="G297" s="54">
        <v>616946</v>
      </c>
      <c r="H297" s="54">
        <v>64618</v>
      </c>
      <c r="I297" s="54">
        <v>115891</v>
      </c>
      <c r="J297" s="54">
        <v>168693</v>
      </c>
      <c r="K297" s="54">
        <v>710794</v>
      </c>
      <c r="L297" s="54">
        <v>325058</v>
      </c>
      <c r="M297" s="54">
        <v>929067</v>
      </c>
    </row>
    <row r="298" spans="1:13" ht="13.5">
      <c r="A298" s="103">
        <f t="shared" si="12"/>
        <v>5299</v>
      </c>
      <c r="C298" s="3" t="s">
        <v>323</v>
      </c>
      <c r="D298" s="9" t="s">
        <v>191</v>
      </c>
      <c r="E298" s="54">
        <v>-516489</v>
      </c>
      <c r="F298" s="54">
        <v>-300807</v>
      </c>
      <c r="G298" s="54">
        <v>1268653</v>
      </c>
      <c r="H298" s="54">
        <v>650056</v>
      </c>
      <c r="I298" s="54">
        <v>4499218</v>
      </c>
      <c r="J298" s="54">
        <v>2892538</v>
      </c>
      <c r="K298" s="54">
        <v>2704642</v>
      </c>
      <c r="L298" s="54">
        <v>3487115</v>
      </c>
      <c r="M298" s="54">
        <v>-4318656</v>
      </c>
    </row>
    <row r="299" spans="1:13" ht="13.5">
      <c r="A299" s="103">
        <f t="shared" si="12"/>
        <v>5499</v>
      </c>
      <c r="B299" s="231" t="s">
        <v>192</v>
      </c>
      <c r="C299" s="229"/>
      <c r="D299" s="9" t="s">
        <v>193</v>
      </c>
      <c r="E299" s="54">
        <v>2558806</v>
      </c>
      <c r="F299" s="54">
        <v>2113719</v>
      </c>
      <c r="G299" s="54">
        <v>2070689</v>
      </c>
      <c r="H299" s="54">
        <v>2333541</v>
      </c>
      <c r="I299" s="54">
        <v>2846617</v>
      </c>
      <c r="J299" s="54">
        <v>3362334</v>
      </c>
      <c r="K299" s="54">
        <v>3275334</v>
      </c>
      <c r="L299" s="54">
        <v>3044260</v>
      </c>
      <c r="M299" s="54">
        <v>3668168</v>
      </c>
    </row>
    <row r="300" spans="1:13" ht="13.5">
      <c r="A300" s="103">
        <f t="shared" si="12"/>
        <v>5080</v>
      </c>
      <c r="C300" s="3" t="s">
        <v>88</v>
      </c>
      <c r="D300" s="9" t="s">
        <v>195</v>
      </c>
      <c r="E300" s="54">
        <v>3085692</v>
      </c>
      <c r="F300" s="54">
        <v>3121836</v>
      </c>
      <c r="G300" s="54">
        <v>3027072</v>
      </c>
      <c r="H300" s="54">
        <v>3248102</v>
      </c>
      <c r="I300" s="54">
        <v>3369917</v>
      </c>
      <c r="J300" s="54">
        <v>3397515</v>
      </c>
      <c r="K300" s="54">
        <v>3353164</v>
      </c>
      <c r="L300" s="54">
        <v>3245714</v>
      </c>
      <c r="M300" s="54">
        <v>3139073</v>
      </c>
    </row>
    <row r="301" spans="1:13" ht="13.5">
      <c r="A301" s="103">
        <f t="shared" si="12"/>
        <v>9950</v>
      </c>
      <c r="C301" s="3" t="s">
        <v>321</v>
      </c>
      <c r="D301" s="9" t="s">
        <v>236</v>
      </c>
      <c r="E301" s="54">
        <v>5709143</v>
      </c>
      <c r="F301" s="54">
        <v>5934926</v>
      </c>
      <c r="G301" s="54">
        <v>6983360</v>
      </c>
      <c r="H301" s="54">
        <v>6296317</v>
      </c>
      <c r="I301" s="54">
        <v>10831643</v>
      </c>
      <c r="J301" s="54">
        <v>9821080</v>
      </c>
      <c r="K301" s="54">
        <v>10043934</v>
      </c>
      <c r="L301" s="54">
        <v>10102147</v>
      </c>
      <c r="M301" s="54">
        <v>3417652</v>
      </c>
    </row>
    <row r="302" spans="1:4" ht="6" customHeight="1">
      <c r="A302" s="103"/>
      <c r="C302" s="3"/>
      <c r="D302" s="38"/>
    </row>
    <row r="303" spans="1:13" ht="15">
      <c r="A303" s="103">
        <f t="shared" si="12"/>
        <v>5699</v>
      </c>
      <c r="C303" s="112" t="s">
        <v>297</v>
      </c>
      <c r="D303" s="9" t="s">
        <v>298</v>
      </c>
      <c r="E303" s="54">
        <v>78000</v>
      </c>
      <c r="F303" s="54">
        <v>0</v>
      </c>
      <c r="G303" s="54">
        <v>0</v>
      </c>
      <c r="H303" s="54">
        <v>0</v>
      </c>
      <c r="I303" s="54">
        <v>0</v>
      </c>
      <c r="J303" s="54">
        <v>0</v>
      </c>
      <c r="K303" s="54">
        <v>0</v>
      </c>
      <c r="L303" s="54">
        <v>0</v>
      </c>
      <c r="M303" s="54">
        <v>0</v>
      </c>
    </row>
    <row r="304" spans="1:4" ht="6" customHeight="1">
      <c r="A304" s="103"/>
      <c r="C304" s="3"/>
      <c r="D304" s="38"/>
    </row>
    <row r="305" spans="1:13" ht="13.5">
      <c r="A305" s="103">
        <f>VALUE(MID(D305,8,4))</f>
        <v>6099</v>
      </c>
      <c r="C305" s="4" t="s">
        <v>188</v>
      </c>
      <c r="D305" s="2" t="s">
        <v>502</v>
      </c>
      <c r="E305" s="54">
        <v>5631143</v>
      </c>
      <c r="F305" s="54">
        <v>5934926</v>
      </c>
      <c r="G305" s="54">
        <v>6983360</v>
      </c>
      <c r="H305" s="54">
        <v>6296317</v>
      </c>
      <c r="I305" s="54">
        <v>10831643</v>
      </c>
      <c r="J305" s="54">
        <v>9821080</v>
      </c>
      <c r="K305" s="54">
        <v>10043934</v>
      </c>
      <c r="L305" s="54">
        <v>10102147</v>
      </c>
      <c r="M305" s="54">
        <v>3417652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931976</v>
      </c>
      <c r="F308" s="54">
        <v>1427618</v>
      </c>
      <c r="G308" s="54">
        <v>1299184</v>
      </c>
      <c r="H308" s="54">
        <v>1202053</v>
      </c>
      <c r="I308" s="54">
        <v>1052373</v>
      </c>
      <c r="J308" s="54">
        <v>1245543</v>
      </c>
      <c r="K308" s="54">
        <v>1711463</v>
      </c>
      <c r="L308" s="54">
        <v>1856978</v>
      </c>
      <c r="M308" s="54">
        <v>1748736</v>
      </c>
    </row>
    <row r="309" spans="1:13" ht="13.5">
      <c r="A309" s="103">
        <f t="shared" si="13"/>
        <v>499</v>
      </c>
      <c r="C309" s="3" t="s">
        <v>242</v>
      </c>
      <c r="D309" s="9" t="s">
        <v>243</v>
      </c>
      <c r="E309" s="54">
        <v>0</v>
      </c>
      <c r="F309" s="54">
        <v>0</v>
      </c>
      <c r="G309" s="54">
        <v>0</v>
      </c>
      <c r="H309" s="54">
        <v>0</v>
      </c>
      <c r="I309" s="54">
        <v>3000000</v>
      </c>
      <c r="J309" s="54">
        <v>2917789</v>
      </c>
      <c r="K309" s="54">
        <v>2830707</v>
      </c>
      <c r="L309" s="54">
        <v>5738454</v>
      </c>
      <c r="M309" s="54">
        <v>7401307</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931976</v>
      </c>
      <c r="F313" s="54">
        <v>1427618</v>
      </c>
      <c r="G313" s="54">
        <v>1299184</v>
      </c>
      <c r="H313" s="54">
        <v>1202053</v>
      </c>
      <c r="I313" s="54">
        <v>4052373</v>
      </c>
      <c r="J313" s="54">
        <v>4163332</v>
      </c>
      <c r="K313" s="54">
        <v>4542170</v>
      </c>
      <c r="L313" s="54">
        <v>7595432</v>
      </c>
      <c r="M313" s="54">
        <v>9150043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457012</v>
      </c>
      <c r="K317" s="54">
        <v>902809</v>
      </c>
      <c r="L317" s="54">
        <v>696520</v>
      </c>
      <c r="M317" s="54">
        <v>563073</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3000000</v>
      </c>
      <c r="J321" s="54">
        <v>2917789</v>
      </c>
      <c r="K321" s="54">
        <v>2830707</v>
      </c>
      <c r="L321" s="54">
        <v>2738454</v>
      </c>
      <c r="M321" s="54">
        <v>2640746</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78000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550000</v>
      </c>
      <c r="G326" s="54">
        <v>533362</v>
      </c>
      <c r="H326" s="54">
        <v>509613</v>
      </c>
      <c r="I326" s="54">
        <v>484269</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3000000</v>
      </c>
      <c r="M329" s="54">
        <v>4760561</v>
      </c>
    </row>
    <row r="330" spans="1:13" ht="13.5">
      <c r="A330" s="103">
        <f>VALUE(MID(D330,8,4))</f>
        <v>1480</v>
      </c>
      <c r="C330" s="3" t="s">
        <v>527</v>
      </c>
      <c r="D330" s="9" t="s">
        <v>137</v>
      </c>
      <c r="E330" s="54">
        <v>853976</v>
      </c>
      <c r="F330" s="54">
        <v>877618</v>
      </c>
      <c r="G330" s="54">
        <v>765822</v>
      </c>
      <c r="H330" s="54">
        <v>692440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568104</v>
      </c>
      <c r="J331" s="54">
        <v>788531</v>
      </c>
      <c r="K331" s="54">
        <v>808654</v>
      </c>
      <c r="L331" s="54">
        <v>1160458</v>
      </c>
      <c r="M331" s="54">
        <v>1185663</v>
      </c>
    </row>
    <row r="332" spans="1:13" ht="13.5">
      <c r="A332" s="103">
        <v>9930</v>
      </c>
      <c r="C332" s="4" t="s">
        <v>590</v>
      </c>
      <c r="D332" s="9" t="s">
        <v>43</v>
      </c>
      <c r="E332" s="54">
        <v>931976</v>
      </c>
      <c r="F332" s="54">
        <v>1427618</v>
      </c>
      <c r="G332" s="54">
        <v>1299184</v>
      </c>
      <c r="H332" s="54">
        <v>1202053</v>
      </c>
      <c r="I332" s="54">
        <v>4052373</v>
      </c>
      <c r="J332" s="54">
        <v>4163332</v>
      </c>
      <c r="K332" s="54">
        <v>4542170</v>
      </c>
      <c r="L332" s="54">
        <v>7595432</v>
      </c>
      <c r="M332" s="54">
        <v>9150043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211526</v>
      </c>
      <c r="F336" s="54">
        <v>225358</v>
      </c>
      <c r="G336" s="54">
        <v>193535</v>
      </c>
      <c r="H336" s="54">
        <v>203131</v>
      </c>
      <c r="I336" s="54">
        <v>133225</v>
      </c>
      <c r="J336" s="54">
        <v>203557</v>
      </c>
      <c r="K336" s="54">
        <v>228363</v>
      </c>
      <c r="L336" s="54">
        <v>244937</v>
      </c>
      <c r="M336" s="54">
        <v>610193</v>
      </c>
    </row>
    <row r="337" spans="1:13" ht="13.5">
      <c r="A337" s="103">
        <f>VALUE(MID(D337,8,4))</f>
        <v>3099</v>
      </c>
      <c r="C337" s="3" t="s">
        <v>437</v>
      </c>
      <c r="D337" s="9" t="s">
        <v>438</v>
      </c>
      <c r="E337" s="54">
        <v>69584</v>
      </c>
      <c r="F337" s="54">
        <v>72677</v>
      </c>
      <c r="G337" s="54">
        <v>103135</v>
      </c>
      <c r="H337" s="54">
        <v>95220</v>
      </c>
      <c r="I337" s="54">
        <v>155257</v>
      </c>
      <c r="J337" s="54">
        <v>249830</v>
      </c>
      <c r="K337" s="54">
        <v>244242</v>
      </c>
      <c r="L337" s="54">
        <v>253894</v>
      </c>
      <c r="M337" s="54">
        <v>314261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931976</v>
      </c>
      <c r="F340" s="54">
        <v>1427618</v>
      </c>
      <c r="G340" s="54">
        <v>1299184</v>
      </c>
      <c r="H340" s="54">
        <v>692440</v>
      </c>
      <c r="I340" s="54">
        <v>3568105</v>
      </c>
      <c r="J340" s="54">
        <v>3706319</v>
      </c>
      <c r="K340" s="54">
        <v>3639361</v>
      </c>
      <c r="L340" s="54">
        <v>6898911</v>
      </c>
      <c r="M340" s="54">
        <v>8586970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509613</v>
      </c>
      <c r="I342" s="54">
        <v>484268</v>
      </c>
      <c r="J342" s="54">
        <v>457013</v>
      </c>
      <c r="K342" s="54">
        <v>427809</v>
      </c>
      <c r="L342" s="54">
        <v>0</v>
      </c>
      <c r="M342" s="54">
        <v>0</v>
      </c>
    </row>
    <row r="343" spans="1:13" ht="13.5">
      <c r="A343" s="103">
        <f>VALUE(MID(D343,8,4))</f>
        <v>3299</v>
      </c>
      <c r="C343" s="3" t="s">
        <v>410</v>
      </c>
      <c r="D343" s="9" t="s">
        <v>411</v>
      </c>
      <c r="E343" s="54">
        <v>0</v>
      </c>
      <c r="F343" s="54">
        <v>0</v>
      </c>
      <c r="G343" s="54">
        <v>0</v>
      </c>
      <c r="H343" s="54">
        <v>0</v>
      </c>
      <c r="I343" s="54">
        <v>0</v>
      </c>
      <c r="J343" s="54">
        <v>0</v>
      </c>
      <c r="K343" s="54">
        <v>475000</v>
      </c>
      <c r="L343" s="54">
        <v>696521</v>
      </c>
      <c r="M343" s="54">
        <v>563073</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40000</v>
      </c>
      <c r="G346" s="54">
        <v>20000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429842</v>
      </c>
      <c r="F348" s="54">
        <v>222290</v>
      </c>
      <c r="G348" s="54">
        <v>0</v>
      </c>
      <c r="H348" s="54">
        <v>0</v>
      </c>
      <c r="I348" s="54">
        <v>0</v>
      </c>
      <c r="J348" s="54">
        <v>0</v>
      </c>
      <c r="K348" s="54">
        <v>0</v>
      </c>
      <c r="L348" s="54">
        <v>0</v>
      </c>
      <c r="M348" s="54">
        <v>0</v>
      </c>
    </row>
    <row r="349" spans="1:13" ht="13.5">
      <c r="A349" s="103">
        <f t="shared" si="15"/>
        <v>2440</v>
      </c>
      <c r="C349" s="3" t="s">
        <v>327</v>
      </c>
      <c r="D349" s="9" t="s">
        <v>143</v>
      </c>
      <c r="E349" s="54">
        <v>101000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530842</v>
      </c>
      <c r="F353" s="54">
        <v>262290</v>
      </c>
      <c r="G353" s="54">
        <v>20000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2762673</v>
      </c>
      <c r="F358" s="54">
        <v>3200235</v>
      </c>
      <c r="G358" s="54">
        <v>3273518</v>
      </c>
      <c r="H358" s="54">
        <v>3381120</v>
      </c>
      <c r="I358" s="54">
        <v>3695336</v>
      </c>
      <c r="J358" s="54">
        <v>3973967</v>
      </c>
      <c r="K358" s="54">
        <v>4080012</v>
      </c>
      <c r="L358" s="54">
        <v>4354959</v>
      </c>
      <c r="M358" s="54">
        <v>4612455</v>
      </c>
    </row>
    <row r="359" spans="1:13" ht="13.5">
      <c r="A359" s="103">
        <f>VALUE(MID(D359,8,4))</f>
        <v>9199</v>
      </c>
      <c r="C359" s="3" t="s">
        <v>196</v>
      </c>
      <c r="D359" s="9" t="s">
        <v>197</v>
      </c>
      <c r="E359" s="54">
        <v>3410517</v>
      </c>
      <c r="F359" s="54">
        <v>4421521</v>
      </c>
      <c r="G359" s="54">
        <v>4576938</v>
      </c>
      <c r="H359" s="54">
        <v>4811973</v>
      </c>
      <c r="I359" s="54">
        <v>5333303</v>
      </c>
      <c r="J359" s="54">
        <v>5733509</v>
      </c>
      <c r="K359" s="54">
        <v>6074321</v>
      </c>
      <c r="L359" s="54">
        <v>6437400</v>
      </c>
      <c r="M359" s="54">
        <v>6729967</v>
      </c>
    </row>
    <row r="360" spans="1:13" ht="13.5">
      <c r="A360" s="103">
        <f>VALUE(MID(D360,8,4))</f>
        <v>9199</v>
      </c>
      <c r="C360" s="3" t="s">
        <v>198</v>
      </c>
      <c r="D360" s="9" t="s">
        <v>199</v>
      </c>
      <c r="E360" s="54">
        <v>3383909</v>
      </c>
      <c r="F360" s="54">
        <v>3351792</v>
      </c>
      <c r="G360" s="54">
        <v>3486503</v>
      </c>
      <c r="H360" s="54">
        <v>3444628</v>
      </c>
      <c r="I360" s="54">
        <v>3293666</v>
      </c>
      <c r="J360" s="54">
        <v>3395573</v>
      </c>
      <c r="K360" s="54">
        <v>3426546</v>
      </c>
      <c r="L360" s="54">
        <v>3455296</v>
      </c>
      <c r="M360" s="54">
        <v>3466124</v>
      </c>
    </row>
    <row r="361" spans="1:13" ht="13.5">
      <c r="A361" s="103">
        <f>VALUE(MID(D361,8,4))</f>
        <v>9199</v>
      </c>
      <c r="C361" s="4" t="s">
        <v>200</v>
      </c>
      <c r="D361" s="2" t="s">
        <v>201</v>
      </c>
      <c r="E361" s="59">
        <v>9557099</v>
      </c>
      <c r="F361" s="59">
        <v>10973548</v>
      </c>
      <c r="G361" s="59">
        <v>11336960</v>
      </c>
      <c r="H361" s="59">
        <v>11637721</v>
      </c>
      <c r="I361" s="59">
        <v>12322305</v>
      </c>
      <c r="J361" s="59">
        <v>13103049</v>
      </c>
      <c r="K361" s="59">
        <v>13580879</v>
      </c>
      <c r="L361" s="59">
        <v>14247655</v>
      </c>
      <c r="M361" s="59">
        <v>14808546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59929</v>
      </c>
      <c r="F364" s="54">
        <v>41224</v>
      </c>
      <c r="G364" s="54">
        <v>33961</v>
      </c>
      <c r="H364" s="54">
        <v>31320</v>
      </c>
      <c r="I364" s="54">
        <v>35971</v>
      </c>
      <c r="J364" s="54">
        <v>37410</v>
      </c>
      <c r="K364" s="54">
        <v>37896</v>
      </c>
      <c r="L364" s="54">
        <v>61954</v>
      </c>
      <c r="M364" s="54">
        <v>75933</v>
      </c>
    </row>
    <row r="365" spans="1:13" ht="13.5" customHeight="1">
      <c r="A365" s="103">
        <f>VALUE(MID(D365,8,4))</f>
        <v>9299</v>
      </c>
      <c r="C365" s="3" t="s">
        <v>505</v>
      </c>
      <c r="D365" s="9" t="s">
        <v>509</v>
      </c>
      <c r="E365" s="54">
        <v>67041</v>
      </c>
      <c r="F365" s="54">
        <v>52854</v>
      </c>
      <c r="G365" s="54">
        <v>45663</v>
      </c>
      <c r="H365" s="54">
        <v>42672</v>
      </c>
      <c r="I365" s="54">
        <v>49959</v>
      </c>
      <c r="J365" s="54">
        <v>52022</v>
      </c>
      <c r="K365" s="54">
        <v>54451</v>
      </c>
      <c r="L365" s="54">
        <v>51472</v>
      </c>
      <c r="M365" s="54">
        <v>59130</v>
      </c>
    </row>
    <row r="366" spans="1:13" ht="13.5" customHeight="1">
      <c r="A366" s="103">
        <f>VALUE(MID(D366,8,4))</f>
        <v>9299</v>
      </c>
      <c r="C366" s="3" t="s">
        <v>506</v>
      </c>
      <c r="D366" s="9" t="s">
        <v>510</v>
      </c>
      <c r="E366" s="54">
        <v>47951</v>
      </c>
      <c r="F366" s="54">
        <v>36310</v>
      </c>
      <c r="G366" s="54">
        <v>28216</v>
      </c>
      <c r="H366" s="54">
        <v>23974</v>
      </c>
      <c r="I366" s="54">
        <v>25471</v>
      </c>
      <c r="J366" s="54">
        <v>25471</v>
      </c>
      <c r="K366" s="54">
        <v>23889</v>
      </c>
      <c r="L366" s="54">
        <v>0</v>
      </c>
      <c r="M366" s="54">
        <v>0</v>
      </c>
    </row>
    <row r="367" spans="1:13" ht="13.5" customHeight="1">
      <c r="A367" s="103">
        <f>VALUE(MID(D367,8,4))</f>
        <v>9299</v>
      </c>
      <c r="C367" s="4" t="s">
        <v>507</v>
      </c>
      <c r="D367" s="2" t="s">
        <v>511</v>
      </c>
      <c r="E367" s="59">
        <v>174921</v>
      </c>
      <c r="F367" s="59">
        <v>130388</v>
      </c>
      <c r="G367" s="59">
        <v>107841</v>
      </c>
      <c r="H367" s="59">
        <v>97966</v>
      </c>
      <c r="I367" s="59">
        <v>111401</v>
      </c>
      <c r="J367" s="59">
        <v>114903</v>
      </c>
      <c r="K367" s="59">
        <v>116236</v>
      </c>
      <c r="L367" s="59">
        <v>113426</v>
      </c>
      <c r="M367" s="59">
        <v>135063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444576470</v>
      </c>
      <c r="H370" s="62">
        <v>486021026</v>
      </c>
      <c r="I370" s="62">
        <v>532611035</v>
      </c>
      <c r="J370" s="62">
        <v>538813230</v>
      </c>
      <c r="K370" s="62">
        <v>611484860</v>
      </c>
      <c r="L370" s="62">
        <v>621119415</v>
      </c>
      <c r="M370" s="62">
        <v>628546895</v>
      </c>
    </row>
    <row r="371" spans="1:13" ht="13.5">
      <c r="A371" s="103"/>
      <c r="C371" s="3" t="s">
        <v>202</v>
      </c>
      <c r="D371" s="9" t="s">
        <v>334</v>
      </c>
      <c r="E371" s="63"/>
      <c r="F371" s="63"/>
      <c r="G371" s="62">
        <v>187640714</v>
      </c>
      <c r="H371" s="62">
        <v>242617549</v>
      </c>
      <c r="I371" s="62">
        <v>269846765</v>
      </c>
      <c r="J371" s="62">
        <v>271609200</v>
      </c>
      <c r="K371" s="62">
        <v>334264585</v>
      </c>
      <c r="L371" s="62">
        <v>338412220</v>
      </c>
      <c r="M371" s="62">
        <v>343144185</v>
      </c>
    </row>
    <row r="372" spans="1:13" ht="13.5">
      <c r="A372" s="103">
        <f>VALUE(MID(D372,8,4))</f>
        <v>9199</v>
      </c>
      <c r="C372" s="4" t="s">
        <v>203</v>
      </c>
      <c r="D372" s="2" t="s">
        <v>501</v>
      </c>
      <c r="E372" s="72"/>
      <c r="F372" s="72"/>
      <c r="G372" s="73">
        <v>632217184</v>
      </c>
      <c r="H372" s="73">
        <v>728638575</v>
      </c>
      <c r="I372" s="73">
        <v>802457800</v>
      </c>
      <c r="J372" s="73">
        <v>810422430</v>
      </c>
      <c r="K372" s="73">
        <v>945749445</v>
      </c>
      <c r="L372" s="73">
        <v>959531635</v>
      </c>
      <c r="M372" s="73">
        <v>971691080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740200</v>
      </c>
      <c r="H376" s="62">
        <v>739200</v>
      </c>
      <c r="I376" s="62">
        <v>811600</v>
      </c>
      <c r="J376" s="62">
        <v>811600</v>
      </c>
      <c r="K376" s="62">
        <v>1206400</v>
      </c>
      <c r="L376" s="62">
        <v>1359400</v>
      </c>
      <c r="M376" s="62">
        <v>1243400</v>
      </c>
    </row>
    <row r="377" spans="1:13" ht="13.5">
      <c r="A377" s="103"/>
      <c r="C377" s="3" t="s">
        <v>202</v>
      </c>
      <c r="D377" s="9" t="s">
        <v>334</v>
      </c>
      <c r="E377" s="63"/>
      <c r="F377" s="63"/>
      <c r="G377" s="62">
        <v>4230500</v>
      </c>
      <c r="H377" s="62">
        <v>4151150</v>
      </c>
      <c r="I377" s="62">
        <v>4461020</v>
      </c>
      <c r="J377" s="62">
        <v>4461020</v>
      </c>
      <c r="K377" s="62">
        <v>4717170</v>
      </c>
      <c r="L377" s="62">
        <v>4063170</v>
      </c>
      <c r="M377" s="62">
        <v>4700170</v>
      </c>
    </row>
    <row r="378" spans="1:13" ht="13.5">
      <c r="A378" s="103">
        <f>VALUE(MID(D378,8,4))</f>
        <v>9299</v>
      </c>
      <c r="C378" s="4" t="s">
        <v>329</v>
      </c>
      <c r="D378" s="2" t="s">
        <v>330</v>
      </c>
      <c r="E378" s="72"/>
      <c r="F378" s="72"/>
      <c r="G378" s="73">
        <v>4970700</v>
      </c>
      <c r="H378" s="73">
        <v>4890350</v>
      </c>
      <c r="I378" s="73">
        <v>5272620</v>
      </c>
      <c r="J378" s="73">
        <v>5272620</v>
      </c>
      <c r="K378" s="73">
        <v>5923570</v>
      </c>
      <c r="L378" s="73">
        <v>5422570</v>
      </c>
      <c r="M378" s="73">
        <v>5943570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409704356</v>
      </c>
      <c r="F382" s="62">
        <v>453174734</v>
      </c>
      <c r="G382" s="62">
        <v>460433881</v>
      </c>
      <c r="H382" s="62">
        <v>503336719</v>
      </c>
      <c r="I382" s="62">
        <v>548861935</v>
      </c>
      <c r="J382" s="62">
        <v>555064130</v>
      </c>
      <c r="K382" s="62">
        <v>628671990</v>
      </c>
      <c r="L382" s="62">
        <v>638193545</v>
      </c>
      <c r="M382" s="62">
        <v>646244025</v>
      </c>
    </row>
    <row r="383" spans="1:13" ht="13.5">
      <c r="A383" s="103"/>
      <c r="C383" s="3" t="s">
        <v>202</v>
      </c>
      <c r="D383" s="9" t="s">
        <v>334</v>
      </c>
      <c r="E383" s="62">
        <v>148631876</v>
      </c>
      <c r="F383" s="62">
        <v>147961373</v>
      </c>
      <c r="G383" s="62">
        <v>153442399</v>
      </c>
      <c r="H383" s="62">
        <v>180364957</v>
      </c>
      <c r="I383" s="62">
        <v>188009130</v>
      </c>
      <c r="J383" s="62">
        <v>187181783</v>
      </c>
      <c r="K383" s="62">
        <v>221880281</v>
      </c>
      <c r="L383" s="62">
        <v>225260971</v>
      </c>
      <c r="M383" s="62">
        <v>227399349</v>
      </c>
    </row>
    <row r="384" spans="1:13" ht="13.5">
      <c r="A384" s="103">
        <f>VALUE(MID(D384,8,4))</f>
        <v>9199</v>
      </c>
      <c r="C384" s="4" t="s">
        <v>427</v>
      </c>
      <c r="D384" s="2" t="s">
        <v>204</v>
      </c>
      <c r="E384" s="73">
        <v>558336232</v>
      </c>
      <c r="F384" s="73">
        <v>601136107</v>
      </c>
      <c r="G384" s="73">
        <v>613876280</v>
      </c>
      <c r="H384" s="73">
        <v>683701676</v>
      </c>
      <c r="I384" s="73">
        <v>736871065</v>
      </c>
      <c r="J384" s="73">
        <v>742245913</v>
      </c>
      <c r="K384" s="73">
        <v>850552271</v>
      </c>
      <c r="L384" s="73">
        <v>863454516</v>
      </c>
      <c r="M384" s="73">
        <v>873643374</v>
      </c>
    </row>
    <row r="385" spans="1:4" ht="6" customHeight="1">
      <c r="A385" s="103"/>
      <c r="C385" s="3"/>
      <c r="D385" s="38"/>
    </row>
    <row r="386" spans="1:13" ht="13.5">
      <c r="A386" s="103"/>
      <c r="B386" s="228" t="s">
        <v>428</v>
      </c>
      <c r="C386" s="232"/>
      <c r="D386" s="75" t="s">
        <v>334</v>
      </c>
      <c r="E386" s="74">
        <v>0.7337950369661842</v>
      </c>
      <c r="F386" s="74">
        <v>0.7538637734831656</v>
      </c>
      <c r="G386" s="74">
        <v>0.7500434468652217</v>
      </c>
      <c r="H386" s="74">
        <v>0.736193484188563</v>
      </c>
      <c r="I386" s="74">
        <v>0.7448547799878666</v>
      </c>
      <c r="J386" s="74">
        <v>0.7478170243559159</v>
      </c>
      <c r="K386" s="74">
        <v>0.739133867999513</v>
      </c>
      <c r="L386" s="74">
        <v>0.7391165755394579</v>
      </c>
      <c r="M386" s="74">
        <v>0.7397114706440846</v>
      </c>
    </row>
    <row r="387" spans="1:13" ht="13.5">
      <c r="A387" s="103"/>
      <c r="B387" s="228" t="s">
        <v>429</v>
      </c>
      <c r="C387" s="232"/>
      <c r="D387" s="75" t="s">
        <v>334</v>
      </c>
      <c r="E387" s="74">
        <v>0.2662049630338158</v>
      </c>
      <c r="F387" s="74">
        <v>0.2461362265168344</v>
      </c>
      <c r="G387" s="74">
        <v>0.24995655313477824</v>
      </c>
      <c r="H387" s="74">
        <v>0.26380651581143705</v>
      </c>
      <c r="I387" s="74">
        <v>0.25514522001213336</v>
      </c>
      <c r="J387" s="74">
        <v>0.25218297564408415</v>
      </c>
      <c r="K387" s="74">
        <v>0.260866132000487</v>
      </c>
      <c r="L387" s="74">
        <v>0.2608834244605422</v>
      </c>
      <c r="M387" s="74">
        <v>0.2602885293559154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128886.48014773776</v>
      </c>
      <c r="F389" s="59">
        <v>137970.18751434473</v>
      </c>
      <c r="G389" s="59">
        <v>139612.52672276553</v>
      </c>
      <c r="H389" s="59">
        <v>154858.8167610419</v>
      </c>
      <c r="I389" s="59">
        <v>165626.22274668465</v>
      </c>
      <c r="J389" s="59">
        <v>163778.88636363635</v>
      </c>
      <c r="K389" s="59">
        <v>185750.65975103734</v>
      </c>
      <c r="L389" s="59">
        <v>186249.89559965488</v>
      </c>
      <c r="M389" s="59">
        <v>186915.5699614891</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4449008</v>
      </c>
      <c r="F392" s="62">
        <v>746400</v>
      </c>
      <c r="G392" s="62">
        <v>740200</v>
      </c>
      <c r="H392" s="62">
        <v>739200</v>
      </c>
      <c r="I392" s="62">
        <v>811600</v>
      </c>
      <c r="J392" s="62">
        <v>811600</v>
      </c>
      <c r="K392" s="62">
        <v>1206400</v>
      </c>
      <c r="L392" s="62">
        <v>1359400</v>
      </c>
      <c r="M392" s="62">
        <v>1243400</v>
      </c>
    </row>
    <row r="393" spans="1:13" ht="13.5">
      <c r="A393" s="103"/>
      <c r="C393" s="3" t="s">
        <v>202</v>
      </c>
      <c r="D393" s="9" t="s">
        <v>334</v>
      </c>
      <c r="E393" s="62">
        <v>6405080</v>
      </c>
      <c r="F393" s="62">
        <v>5572458</v>
      </c>
      <c r="G393" s="62">
        <v>5385427</v>
      </c>
      <c r="H393" s="62">
        <v>5284414</v>
      </c>
      <c r="I393" s="62">
        <v>6066541</v>
      </c>
      <c r="J393" s="62">
        <v>6066541</v>
      </c>
      <c r="K393" s="62">
        <v>6414879</v>
      </c>
      <c r="L393" s="62">
        <v>5525505</v>
      </c>
      <c r="M393" s="62">
        <v>6391761</v>
      </c>
    </row>
    <row r="394" spans="1:13" ht="13.5">
      <c r="A394" s="103">
        <f>VALUE(MID(D394,8,4))</f>
        <v>9299</v>
      </c>
      <c r="C394" s="4" t="s">
        <v>46</v>
      </c>
      <c r="D394" s="2" t="s">
        <v>416</v>
      </c>
      <c r="E394" s="73">
        <v>10854088</v>
      </c>
      <c r="F394" s="73">
        <v>6318858</v>
      </c>
      <c r="G394" s="73">
        <v>6125627</v>
      </c>
      <c r="H394" s="73">
        <v>6023614</v>
      </c>
      <c r="I394" s="73">
        <v>6878141</v>
      </c>
      <c r="J394" s="73">
        <v>6878141</v>
      </c>
      <c r="K394" s="73">
        <v>7621279</v>
      </c>
      <c r="L394" s="73">
        <v>6884905</v>
      </c>
      <c r="M394" s="73">
        <v>7635161</v>
      </c>
    </row>
    <row r="395" spans="1:4" ht="6" customHeight="1">
      <c r="A395" s="103"/>
      <c r="C395" s="3"/>
      <c r="D395" s="38"/>
    </row>
    <row r="396" spans="1:13" ht="13.5">
      <c r="A396" s="103"/>
      <c r="B396" s="228" t="s">
        <v>512</v>
      </c>
      <c r="C396" s="229"/>
      <c r="D396" s="2" t="s">
        <v>334</v>
      </c>
      <c r="E396" s="74">
        <v>0.4098923834042989</v>
      </c>
      <c r="F396" s="74">
        <v>0.1181226101298684</v>
      </c>
      <c r="G396" s="74">
        <v>0.1208366098686714</v>
      </c>
      <c r="H396" s="74">
        <v>0.12271702668862912</v>
      </c>
      <c r="I396" s="74">
        <v>0.11799699947994668</v>
      </c>
      <c r="J396" s="74">
        <v>0.11799699947994668</v>
      </c>
      <c r="K396" s="74">
        <v>0.15829364073930374</v>
      </c>
      <c r="L396" s="74">
        <v>0.19744644261612906</v>
      </c>
      <c r="M396" s="74">
        <v>0.16285183770191616</v>
      </c>
    </row>
    <row r="397" spans="1:13" ht="13.5">
      <c r="A397" s="103"/>
      <c r="B397" s="228" t="s">
        <v>44</v>
      </c>
      <c r="C397" s="229"/>
      <c r="D397" s="2" t="s">
        <v>334</v>
      </c>
      <c r="E397" s="74">
        <v>0.5901076165957011</v>
      </c>
      <c r="F397" s="74">
        <v>0.8818773898701316</v>
      </c>
      <c r="G397" s="74">
        <v>0.8791633901313286</v>
      </c>
      <c r="H397" s="74">
        <v>0.8772829733113708</v>
      </c>
      <c r="I397" s="74">
        <v>0.8820030005200533</v>
      </c>
      <c r="J397" s="74">
        <v>0.8820030005200533</v>
      </c>
      <c r="K397" s="74">
        <v>0.8417063592606963</v>
      </c>
      <c r="L397" s="74">
        <v>0.8025535573838709</v>
      </c>
      <c r="M397" s="74">
        <v>0.8371481622980839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2505.560480147738</v>
      </c>
      <c r="F399" s="59">
        <v>1450.2772549919669</v>
      </c>
      <c r="G399" s="59">
        <v>1393.1378212417558</v>
      </c>
      <c r="H399" s="59">
        <v>1364.3519818799548</v>
      </c>
      <c r="I399" s="59">
        <v>1545.9970779950552</v>
      </c>
      <c r="J399" s="59">
        <v>1517.683362753751</v>
      </c>
      <c r="K399" s="59">
        <v>1664.3981218606682</v>
      </c>
      <c r="L399" s="59">
        <v>1485.0959879206212</v>
      </c>
      <c r="M399" s="59">
        <v>1633.5389388104406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2742254</v>
      </c>
      <c r="F402" s="54">
        <v>3178749</v>
      </c>
      <c r="G402" s="54">
        <v>3252052</v>
      </c>
      <c r="H402" s="54">
        <v>3362560</v>
      </c>
      <c r="I402" s="54">
        <v>3668971</v>
      </c>
      <c r="J402" s="54">
        <v>3942967</v>
      </c>
      <c r="K402" s="54">
        <v>4049012</v>
      </c>
      <c r="L402" s="54">
        <v>4319959</v>
      </c>
      <c r="M402" s="54">
        <v>4576459</v>
      </c>
    </row>
    <row r="403" spans="1:13" ht="13.5">
      <c r="A403" s="103">
        <f>VALUE(MID(D403,8,4))</f>
        <v>9180</v>
      </c>
      <c r="C403" s="3" t="s">
        <v>207</v>
      </c>
      <c r="D403" s="9" t="s">
        <v>208</v>
      </c>
      <c r="E403" s="54">
        <v>3410517</v>
      </c>
      <c r="F403" s="54">
        <v>4421521</v>
      </c>
      <c r="G403" s="54">
        <v>4576938</v>
      </c>
      <c r="H403" s="54">
        <v>4811973</v>
      </c>
      <c r="I403" s="54">
        <v>5333303</v>
      </c>
      <c r="J403" s="54">
        <v>5733509</v>
      </c>
      <c r="K403" s="54">
        <v>6074321</v>
      </c>
      <c r="L403" s="54">
        <v>6437400</v>
      </c>
      <c r="M403" s="54">
        <v>6729967</v>
      </c>
    </row>
    <row r="404" spans="1:13" ht="13.5">
      <c r="A404" s="103">
        <f>VALUE(MID(D404,8,4))</f>
        <v>9180</v>
      </c>
      <c r="C404" s="3" t="s">
        <v>209</v>
      </c>
      <c r="D404" s="9" t="s">
        <v>210</v>
      </c>
      <c r="E404" s="54">
        <v>3383909</v>
      </c>
      <c r="F404" s="54">
        <v>3351792</v>
      </c>
      <c r="G404" s="54">
        <v>3486503</v>
      </c>
      <c r="H404" s="54">
        <v>3444628</v>
      </c>
      <c r="I404" s="54">
        <v>3293666</v>
      </c>
      <c r="J404" s="54">
        <v>3395573</v>
      </c>
      <c r="K404" s="54">
        <v>3426546</v>
      </c>
      <c r="L404" s="54">
        <v>3455296</v>
      </c>
      <c r="M404" s="54">
        <v>3466124</v>
      </c>
    </row>
    <row r="405" spans="1:13" ht="13.5">
      <c r="A405" s="103">
        <f>VALUE(MID(D405,8,4))</f>
        <v>9180</v>
      </c>
      <c r="C405" s="4" t="s">
        <v>211</v>
      </c>
      <c r="D405" s="2" t="s">
        <v>212</v>
      </c>
      <c r="E405" s="59">
        <v>9536680</v>
      </c>
      <c r="F405" s="59">
        <v>10952062</v>
      </c>
      <c r="G405" s="59">
        <v>11315494</v>
      </c>
      <c r="H405" s="59">
        <v>11619161</v>
      </c>
      <c r="I405" s="59">
        <v>12295940</v>
      </c>
      <c r="J405" s="59">
        <v>13072049</v>
      </c>
      <c r="K405" s="59">
        <v>13549879</v>
      </c>
      <c r="L405" s="59">
        <v>14212655</v>
      </c>
      <c r="M405" s="59">
        <v>14772550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20419</v>
      </c>
      <c r="F408" s="54">
        <v>21486</v>
      </c>
      <c r="G408" s="54">
        <v>21466</v>
      </c>
      <c r="H408" s="54">
        <v>18560</v>
      </c>
      <c r="I408" s="54">
        <v>26365</v>
      </c>
      <c r="J408" s="54">
        <v>31000</v>
      </c>
      <c r="K408" s="54">
        <v>31000</v>
      </c>
      <c r="L408" s="54">
        <v>35000</v>
      </c>
      <c r="M408" s="54">
        <v>35996</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20419</v>
      </c>
      <c r="F411" s="59">
        <v>21486</v>
      </c>
      <c r="G411" s="59">
        <v>21466</v>
      </c>
      <c r="H411" s="59">
        <v>18560</v>
      </c>
      <c r="I411" s="59">
        <v>26365</v>
      </c>
      <c r="J411" s="59">
        <v>31000</v>
      </c>
      <c r="K411" s="59">
        <v>31000</v>
      </c>
      <c r="L411" s="59">
        <v>35000</v>
      </c>
      <c r="M411" s="59">
        <v>35996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2762673</v>
      </c>
      <c r="F414" s="54">
        <v>3200235</v>
      </c>
      <c r="G414" s="54">
        <v>3273518</v>
      </c>
      <c r="H414" s="54">
        <v>3381120</v>
      </c>
      <c r="I414" s="54">
        <v>3695336</v>
      </c>
      <c r="J414" s="54">
        <v>3973967</v>
      </c>
      <c r="K414" s="54">
        <v>4080012</v>
      </c>
      <c r="L414" s="54">
        <v>4354959</v>
      </c>
      <c r="M414" s="54">
        <v>4612455</v>
      </c>
    </row>
    <row r="415" spans="1:13" ht="13.5">
      <c r="A415" s="103">
        <f>VALUE(MID(D415,8,4))</f>
        <v>9199</v>
      </c>
      <c r="C415" s="3" t="s">
        <v>207</v>
      </c>
      <c r="D415" s="9" t="s">
        <v>197</v>
      </c>
      <c r="E415" s="54">
        <v>3410517</v>
      </c>
      <c r="F415" s="54">
        <v>4421521</v>
      </c>
      <c r="G415" s="54">
        <v>4576938</v>
      </c>
      <c r="H415" s="54">
        <v>4811973</v>
      </c>
      <c r="I415" s="54">
        <v>5333303</v>
      </c>
      <c r="J415" s="54">
        <v>5733509</v>
      </c>
      <c r="K415" s="54">
        <v>6074321</v>
      </c>
      <c r="L415" s="54">
        <v>6437400</v>
      </c>
      <c r="M415" s="54">
        <v>6729967</v>
      </c>
    </row>
    <row r="416" spans="1:13" ht="13.5">
      <c r="A416" s="103">
        <f>VALUE(MID(D416,8,4))</f>
        <v>9199</v>
      </c>
      <c r="C416" s="3" t="s">
        <v>209</v>
      </c>
      <c r="D416" s="9" t="s">
        <v>199</v>
      </c>
      <c r="E416" s="54">
        <v>3383909</v>
      </c>
      <c r="F416" s="54">
        <v>3351792</v>
      </c>
      <c r="G416" s="54">
        <v>3486503</v>
      </c>
      <c r="H416" s="54">
        <v>3444628</v>
      </c>
      <c r="I416" s="54">
        <v>3293666</v>
      </c>
      <c r="J416" s="54">
        <v>3395573</v>
      </c>
      <c r="K416" s="54">
        <v>3426546</v>
      </c>
      <c r="L416" s="54">
        <v>3455296</v>
      </c>
      <c r="M416" s="54">
        <v>3466124</v>
      </c>
    </row>
    <row r="417" spans="1:13" ht="13.5">
      <c r="A417" s="103">
        <f>VALUE(MID(D417,8,4))</f>
        <v>9199</v>
      </c>
      <c r="C417" s="4" t="s">
        <v>218</v>
      </c>
      <c r="D417" s="2" t="s">
        <v>201</v>
      </c>
      <c r="E417" s="59">
        <v>9557099</v>
      </c>
      <c r="F417" s="59">
        <v>10973548</v>
      </c>
      <c r="G417" s="59">
        <v>11336960</v>
      </c>
      <c r="H417" s="59">
        <v>11637721</v>
      </c>
      <c r="I417" s="59">
        <v>12322305</v>
      </c>
      <c r="J417" s="59">
        <v>13103049</v>
      </c>
      <c r="K417" s="59">
        <v>13580879</v>
      </c>
      <c r="L417" s="59">
        <v>14247655</v>
      </c>
      <c r="M417" s="59">
        <v>14808546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48897</v>
      </c>
      <c r="F420" s="54">
        <v>66443</v>
      </c>
      <c r="G420" s="54">
        <v>44618</v>
      </c>
      <c r="H420" s="54">
        <v>96573</v>
      </c>
      <c r="I420" s="54">
        <v>64423</v>
      </c>
      <c r="J420" s="54">
        <v>0</v>
      </c>
      <c r="K420" s="54">
        <v>70402</v>
      </c>
      <c r="L420" s="54">
        <v>60329</v>
      </c>
      <c r="M420" s="54">
        <v>35794</v>
      </c>
    </row>
    <row r="421" spans="1:13" ht="13.5">
      <c r="A421" s="103">
        <f>VALUE(MID(D421,8,4))</f>
        <v>2899</v>
      </c>
      <c r="C421" s="3" t="s">
        <v>221</v>
      </c>
      <c r="D421" s="9" t="s">
        <v>222</v>
      </c>
      <c r="E421" s="54">
        <v>46232</v>
      </c>
      <c r="F421" s="54">
        <v>79903</v>
      </c>
      <c r="G421" s="54">
        <v>62681</v>
      </c>
      <c r="H421" s="54">
        <v>137034</v>
      </c>
      <c r="I421" s="54">
        <v>94517</v>
      </c>
      <c r="J421" s="54">
        <v>0</v>
      </c>
      <c r="K421" s="54">
        <v>105095</v>
      </c>
      <c r="L421" s="54">
        <v>90528</v>
      </c>
      <c r="M421" s="54">
        <v>53378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2713776</v>
      </c>
      <c r="F424" s="54">
        <v>3133792</v>
      </c>
      <c r="G424" s="54">
        <v>3228900</v>
      </c>
      <c r="H424" s="54">
        <v>3284547</v>
      </c>
      <c r="I424" s="54">
        <v>3630913</v>
      </c>
      <c r="J424" s="54">
        <v>3973967</v>
      </c>
      <c r="K424" s="54">
        <v>4009610</v>
      </c>
      <c r="L424" s="54">
        <v>4294630</v>
      </c>
      <c r="M424" s="54">
        <v>4576661</v>
      </c>
    </row>
    <row r="425" spans="1:13" ht="13.5">
      <c r="A425" s="103"/>
      <c r="C425" s="3" t="s">
        <v>207</v>
      </c>
      <c r="D425" s="9" t="s">
        <v>334</v>
      </c>
      <c r="E425" s="54">
        <v>3364285</v>
      </c>
      <c r="F425" s="54">
        <v>4341618</v>
      </c>
      <c r="G425" s="54">
        <v>4514257</v>
      </c>
      <c r="H425" s="54">
        <v>4674939</v>
      </c>
      <c r="I425" s="54">
        <v>5238786</v>
      </c>
      <c r="J425" s="54">
        <v>5733509</v>
      </c>
      <c r="K425" s="54">
        <v>5969226</v>
      </c>
      <c r="L425" s="54">
        <v>6346872</v>
      </c>
      <c r="M425" s="54">
        <v>6676589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529392</v>
      </c>
      <c r="F428" s="54">
        <v>705759</v>
      </c>
      <c r="G428" s="54">
        <v>589268</v>
      </c>
      <c r="H428" s="54">
        <v>662189</v>
      </c>
      <c r="I428" s="54">
        <v>748591</v>
      </c>
      <c r="J428" s="54">
        <v>774947</v>
      </c>
      <c r="K428" s="54">
        <v>801074</v>
      </c>
      <c r="L428" s="54">
        <v>694177</v>
      </c>
      <c r="M428" s="54">
        <v>613556</v>
      </c>
    </row>
    <row r="429" spans="1:13" ht="13.5">
      <c r="A429" s="103">
        <f t="shared" si="16"/>
        <v>620</v>
      </c>
      <c r="C429" s="3" t="s">
        <v>225</v>
      </c>
      <c r="D429" s="9" t="s">
        <v>226</v>
      </c>
      <c r="E429" s="54">
        <v>219643</v>
      </c>
      <c r="F429" s="54">
        <v>181482</v>
      </c>
      <c r="G429" s="54">
        <v>260588</v>
      </c>
      <c r="H429" s="54">
        <v>213698</v>
      </c>
      <c r="I429" s="54">
        <v>325256</v>
      </c>
      <c r="J429" s="54">
        <v>363402</v>
      </c>
      <c r="K429" s="54">
        <v>195079</v>
      </c>
      <c r="L429" s="54">
        <v>253281</v>
      </c>
      <c r="M429" s="54">
        <v>214517</v>
      </c>
    </row>
    <row r="430" spans="1:13" ht="13.5">
      <c r="A430" s="103">
        <f t="shared" si="16"/>
        <v>630</v>
      </c>
      <c r="C430" s="3" t="s">
        <v>227</v>
      </c>
      <c r="D430" s="9" t="s">
        <v>228</v>
      </c>
      <c r="E430" s="54">
        <v>87862</v>
      </c>
      <c r="F430" s="54">
        <v>42038</v>
      </c>
      <c r="G430" s="54">
        <v>70960</v>
      </c>
      <c r="H430" s="54">
        <v>60721</v>
      </c>
      <c r="I430" s="54">
        <v>74838</v>
      </c>
      <c r="J430" s="54">
        <v>140727</v>
      </c>
      <c r="K430" s="54">
        <v>94808</v>
      </c>
      <c r="L430" s="54">
        <v>88079</v>
      </c>
      <c r="M430" s="54">
        <v>129809</v>
      </c>
    </row>
    <row r="431" spans="1:13" ht="13.5">
      <c r="A431" s="103">
        <f t="shared" si="16"/>
        <v>640</v>
      </c>
      <c r="C431" s="3" t="s">
        <v>229</v>
      </c>
      <c r="D431" s="9" t="s">
        <v>230</v>
      </c>
      <c r="E431" s="54">
        <v>71052</v>
      </c>
      <c r="F431" s="54">
        <v>62651</v>
      </c>
      <c r="G431" s="54">
        <v>100654</v>
      </c>
      <c r="H431" s="54">
        <v>90812</v>
      </c>
      <c r="I431" s="54">
        <v>123976</v>
      </c>
      <c r="J431" s="54">
        <v>160112</v>
      </c>
      <c r="K431" s="54">
        <v>172882</v>
      </c>
      <c r="L431" s="54">
        <v>211448</v>
      </c>
      <c r="M431" s="54">
        <v>112588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907949</v>
      </c>
      <c r="F433" s="54">
        <v>991930</v>
      </c>
      <c r="G433" s="54">
        <v>1021470</v>
      </c>
      <c r="H433" s="54">
        <v>1027420</v>
      </c>
      <c r="I433" s="54">
        <v>1272661</v>
      </c>
      <c r="J433" s="54">
        <v>1439188</v>
      </c>
      <c r="K433" s="54">
        <v>1263843</v>
      </c>
      <c r="L433" s="54">
        <v>1246985</v>
      </c>
      <c r="M433" s="54">
        <v>1070470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57754</v>
      </c>
      <c r="F436" s="54">
        <v>39049</v>
      </c>
      <c r="G436" s="54">
        <v>31786</v>
      </c>
      <c r="H436" s="54">
        <v>29145</v>
      </c>
      <c r="I436" s="54">
        <v>33796</v>
      </c>
      <c r="J436" s="54">
        <v>35235</v>
      </c>
      <c r="K436" s="54">
        <v>35721</v>
      </c>
      <c r="L436" s="54">
        <v>33884</v>
      </c>
      <c r="M436" s="54">
        <v>39456</v>
      </c>
    </row>
    <row r="437" spans="1:13" ht="13.5">
      <c r="A437" s="103">
        <f>VALUE(MID(D437,8,4))</f>
        <v>9280</v>
      </c>
      <c r="C437" s="3" t="s">
        <v>207</v>
      </c>
      <c r="D437" s="9" t="s">
        <v>336</v>
      </c>
      <c r="E437" s="54">
        <v>65841</v>
      </c>
      <c r="F437" s="54">
        <v>51654</v>
      </c>
      <c r="G437" s="54">
        <v>44463</v>
      </c>
      <c r="H437" s="54">
        <v>41472</v>
      </c>
      <c r="I437" s="54">
        <v>48759</v>
      </c>
      <c r="J437" s="54">
        <v>50822</v>
      </c>
      <c r="K437" s="54">
        <v>53251</v>
      </c>
      <c r="L437" s="54">
        <v>50272</v>
      </c>
      <c r="M437" s="54">
        <v>57930</v>
      </c>
    </row>
    <row r="438" spans="1:13" ht="13.5">
      <c r="A438" s="103">
        <f>VALUE(MID(D438,8,4))</f>
        <v>9280</v>
      </c>
      <c r="C438" s="3" t="s">
        <v>209</v>
      </c>
      <c r="D438" s="9" t="s">
        <v>337</v>
      </c>
      <c r="E438" s="54">
        <v>47951</v>
      </c>
      <c r="F438" s="54">
        <v>36310</v>
      </c>
      <c r="G438" s="54">
        <v>28216</v>
      </c>
      <c r="H438" s="54">
        <v>23974</v>
      </c>
      <c r="I438" s="54">
        <v>25471</v>
      </c>
      <c r="J438" s="54">
        <v>25471</v>
      </c>
      <c r="K438" s="54">
        <v>23889</v>
      </c>
      <c r="L438" s="54">
        <v>25895</v>
      </c>
      <c r="M438" s="54">
        <v>34302</v>
      </c>
    </row>
    <row r="439" spans="1:13" ht="13.5">
      <c r="A439" s="103">
        <f>VALUE(MID(D439,8,4))</f>
        <v>9280</v>
      </c>
      <c r="C439" s="4" t="s">
        <v>347</v>
      </c>
      <c r="D439" s="2" t="s">
        <v>338</v>
      </c>
      <c r="E439" s="59">
        <v>171546</v>
      </c>
      <c r="F439" s="59">
        <v>127013</v>
      </c>
      <c r="G439" s="59">
        <v>104466</v>
      </c>
      <c r="H439" s="59">
        <v>94591</v>
      </c>
      <c r="I439" s="59">
        <v>108026</v>
      </c>
      <c r="J439" s="59">
        <v>111528</v>
      </c>
      <c r="K439" s="59">
        <v>112861</v>
      </c>
      <c r="L439" s="59">
        <v>110051</v>
      </c>
      <c r="M439" s="59">
        <v>131688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2175</v>
      </c>
      <c r="F442" s="54">
        <v>2175</v>
      </c>
      <c r="G442" s="54">
        <v>0</v>
      </c>
      <c r="H442" s="54">
        <v>0</v>
      </c>
      <c r="I442" s="54">
        <v>0</v>
      </c>
      <c r="J442" s="54">
        <v>0</v>
      </c>
      <c r="K442" s="54">
        <v>0</v>
      </c>
      <c r="L442" s="54">
        <v>25895</v>
      </c>
      <c r="M442" s="54">
        <v>34302</v>
      </c>
    </row>
    <row r="443" spans="1:13" ht="13.5">
      <c r="A443" s="103">
        <f>VALUE(MID(D443,8,4))</f>
        <v>9290</v>
      </c>
      <c r="C443" s="3" t="s">
        <v>207</v>
      </c>
      <c r="D443" s="9" t="s">
        <v>340</v>
      </c>
      <c r="E443" s="78">
        <v>1200</v>
      </c>
      <c r="F443" s="54">
        <v>1200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-25895</v>
      </c>
      <c r="M444" s="54">
        <v>-34302</v>
      </c>
    </row>
    <row r="445" spans="1:13" ht="13.5">
      <c r="A445" s="103">
        <f>VALUE(MID(D445,8,4))</f>
        <v>9290</v>
      </c>
      <c r="C445" s="4" t="s">
        <v>216</v>
      </c>
      <c r="D445" s="2" t="s">
        <v>342</v>
      </c>
      <c r="E445" s="59">
        <v>3375</v>
      </c>
      <c r="F445" s="59">
        <v>3375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2175</v>
      </c>
      <c r="H448" s="54">
        <v>2175</v>
      </c>
      <c r="I448" s="54">
        <v>2175</v>
      </c>
      <c r="J448" s="54">
        <v>2175</v>
      </c>
      <c r="K448" s="54">
        <v>2175</v>
      </c>
      <c r="L448" s="54">
        <v>2175</v>
      </c>
      <c r="M448" s="54">
        <v>2175</v>
      </c>
    </row>
    <row r="449" spans="1:13" ht="13.5">
      <c r="A449" s="103">
        <f>VALUE(MID(D449,8,4))</f>
        <v>9292</v>
      </c>
      <c r="C449" s="3" t="s">
        <v>207</v>
      </c>
      <c r="D449" s="9" t="s">
        <v>344</v>
      </c>
      <c r="E449" s="136"/>
      <c r="F449" s="136"/>
      <c r="G449" s="54">
        <v>1200</v>
      </c>
      <c r="H449" s="54">
        <v>1200</v>
      </c>
      <c r="I449" s="54">
        <v>1200</v>
      </c>
      <c r="J449" s="54">
        <v>1200</v>
      </c>
      <c r="K449" s="54">
        <v>1200</v>
      </c>
      <c r="L449" s="54">
        <v>1200</v>
      </c>
      <c r="M449" s="54">
        <v>1200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3375</v>
      </c>
      <c r="H451" s="59">
        <v>3375</v>
      </c>
      <c r="I451" s="59">
        <v>3375</v>
      </c>
      <c r="J451" s="59">
        <v>3375</v>
      </c>
      <c r="K451" s="59">
        <v>3375</v>
      </c>
      <c r="L451" s="59">
        <v>3375</v>
      </c>
      <c r="M451" s="59">
        <v>3375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4332</v>
      </c>
      <c r="F456" s="54">
        <v>4357</v>
      </c>
      <c r="G456" s="54">
        <v>4397</v>
      </c>
      <c r="H456" s="54">
        <v>4415</v>
      </c>
      <c r="I456" s="54">
        <v>4449</v>
      </c>
      <c r="J456" s="54">
        <v>4532</v>
      </c>
      <c r="K456" s="54">
        <v>4579</v>
      </c>
      <c r="L456" s="54">
        <v>4636</v>
      </c>
      <c r="M456" s="54">
        <v>4674</v>
      </c>
    </row>
    <row r="457" spans="1:13" ht="13.5">
      <c r="A457" s="103">
        <f>VALUE(MID(D457,8,4))</f>
        <v>41</v>
      </c>
      <c r="C457" s="3" t="s">
        <v>514</v>
      </c>
      <c r="D457" s="9" t="s">
        <v>37</v>
      </c>
      <c r="E457" s="54">
        <v>10547</v>
      </c>
      <c r="F457" s="54">
        <v>10457</v>
      </c>
      <c r="G457" s="54">
        <v>10457</v>
      </c>
      <c r="H457" s="54">
        <v>10457</v>
      </c>
      <c r="I457" s="54">
        <v>10469</v>
      </c>
      <c r="J457" s="54">
        <v>10469</v>
      </c>
      <c r="K457" s="54">
        <v>10469</v>
      </c>
      <c r="L457" s="54">
        <v>10469</v>
      </c>
      <c r="M457" s="54">
        <v>10225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30</v>
      </c>
      <c r="F460" s="79">
        <v>34</v>
      </c>
      <c r="G460" s="79">
        <v>35</v>
      </c>
      <c r="H460" s="79">
        <v>37</v>
      </c>
      <c r="I460" s="79">
        <v>37</v>
      </c>
      <c r="J460" s="79">
        <v>37</v>
      </c>
      <c r="K460" s="79">
        <v>39</v>
      </c>
      <c r="L460" s="79">
        <v>35</v>
      </c>
      <c r="M460" s="79">
        <v>36</v>
      </c>
    </row>
    <row r="461" spans="1:13" ht="13.5">
      <c r="A461" s="103">
        <v>298</v>
      </c>
      <c r="C461" s="3" t="s">
        <v>450</v>
      </c>
      <c r="D461" s="9" t="s">
        <v>32</v>
      </c>
      <c r="E461" s="79">
        <v>11</v>
      </c>
      <c r="F461" s="79">
        <v>16</v>
      </c>
      <c r="G461" s="79">
        <v>24</v>
      </c>
      <c r="H461" s="79">
        <v>45</v>
      </c>
      <c r="I461" s="79">
        <v>45</v>
      </c>
      <c r="J461" s="79">
        <v>30</v>
      </c>
      <c r="K461" s="79">
        <v>39</v>
      </c>
      <c r="L461" s="79">
        <v>21</v>
      </c>
      <c r="M461" s="79">
        <v>26</v>
      </c>
    </row>
    <row r="462" spans="1:13" ht="13.5">
      <c r="A462" s="103">
        <v>298</v>
      </c>
      <c r="C462" s="3" t="s">
        <v>451</v>
      </c>
      <c r="D462" s="9" t="s">
        <v>33</v>
      </c>
      <c r="E462" s="79">
        <v>63</v>
      </c>
      <c r="F462" s="79">
        <v>63</v>
      </c>
      <c r="G462" s="79">
        <v>51</v>
      </c>
      <c r="H462" s="79">
        <v>39</v>
      </c>
      <c r="I462" s="79">
        <v>39</v>
      </c>
      <c r="J462" s="79">
        <v>59</v>
      </c>
      <c r="K462" s="79">
        <v>47</v>
      </c>
      <c r="L462" s="79">
        <v>31</v>
      </c>
      <c r="M462" s="79">
        <v>33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3060185</v>
      </c>
      <c r="F465" s="54">
        <v>4905850</v>
      </c>
      <c r="G465" s="54">
        <v>5521900</v>
      </c>
      <c r="H465" s="54">
        <v>11886410</v>
      </c>
      <c r="I465" s="54">
        <v>0</v>
      </c>
      <c r="J465" s="54">
        <v>0</v>
      </c>
      <c r="K465" s="54">
        <v>0</v>
      </c>
      <c r="L465" s="54">
        <v>0</v>
      </c>
      <c r="M465" s="54">
        <v>0</v>
      </c>
    </row>
    <row r="466" spans="1:13" ht="13.5">
      <c r="A466" s="103">
        <v>1220</v>
      </c>
      <c r="C466" s="3" t="s">
        <v>619</v>
      </c>
      <c r="D466" s="9" t="s">
        <v>622</v>
      </c>
      <c r="E466" s="54">
        <v>210000</v>
      </c>
      <c r="F466" s="54">
        <v>0</v>
      </c>
      <c r="G466" s="54">
        <v>240000</v>
      </c>
      <c r="H466" s="54">
        <v>0</v>
      </c>
      <c r="I466" s="54">
        <v>0</v>
      </c>
      <c r="J466" s="54">
        <v>0</v>
      </c>
      <c r="K466" s="54">
        <v>0</v>
      </c>
      <c r="L466" s="54">
        <v>0</v>
      </c>
      <c r="M466" s="54">
        <v>0</v>
      </c>
    </row>
    <row r="467" spans="1:13" ht="13.5">
      <c r="A467" s="103">
        <v>1230</v>
      </c>
      <c r="C467" s="3" t="s">
        <v>620</v>
      </c>
      <c r="D467" s="9" t="s">
        <v>623</v>
      </c>
      <c r="E467" s="54">
        <v>6719172</v>
      </c>
      <c r="F467" s="54">
        <v>14026156</v>
      </c>
      <c r="G467" s="54">
        <v>8207095</v>
      </c>
      <c r="H467" s="54">
        <v>20673623</v>
      </c>
      <c r="I467" s="54">
        <v>0</v>
      </c>
      <c r="J467" s="54">
        <v>0</v>
      </c>
      <c r="K467" s="54">
        <v>0</v>
      </c>
      <c r="L467" s="54">
        <v>0</v>
      </c>
      <c r="M467" s="54">
        <v>0</v>
      </c>
    </row>
    <row r="468" spans="1:13" ht="13.5">
      <c r="A468" s="103">
        <f>VALUE(MID(D468,8,4))</f>
        <v>1299</v>
      </c>
      <c r="C468" s="3" t="s">
        <v>452</v>
      </c>
      <c r="D468" s="9" t="s">
        <v>453</v>
      </c>
      <c r="E468" s="54">
        <v>9989357</v>
      </c>
      <c r="F468" s="54">
        <v>18932006</v>
      </c>
      <c r="G468" s="54">
        <v>13968995</v>
      </c>
      <c r="H468" s="54">
        <v>32560033</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6259</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1425.0207756232687</v>
      </c>
      <c r="F480" s="206">
        <v>1749.31282992885</v>
      </c>
      <c r="G480" s="206">
        <v>1785.4118717307256</v>
      </c>
      <c r="H480" s="206">
        <v>1855.7402038505097</v>
      </c>
      <c r="I480" s="206">
        <v>2029.3636772308384</v>
      </c>
      <c r="J480" s="206">
        <v>2141.984995586937</v>
      </c>
      <c r="K480" s="206">
        <v>2217.587464511902</v>
      </c>
      <c r="L480" s="206">
        <v>2327.9462899050905</v>
      </c>
      <c r="M480" s="206">
        <v>2426.7056054771074</v>
      </c>
    </row>
    <row r="481" spans="1:13" ht="13.5">
      <c r="A481" s="142"/>
      <c r="C481" s="3" t="s">
        <v>433</v>
      </c>
      <c r="D481" s="9" t="s">
        <v>334</v>
      </c>
      <c r="E481" s="206">
        <v>2206.1632040627887</v>
      </c>
      <c r="F481" s="206">
        <v>2518.6017902226304</v>
      </c>
      <c r="G481" s="206">
        <v>2578.339777120764</v>
      </c>
      <c r="H481" s="206">
        <v>2635.9503963759907</v>
      </c>
      <c r="I481" s="206">
        <v>2769.6797033041134</v>
      </c>
      <c r="J481" s="206">
        <v>2891.2288172992057</v>
      </c>
      <c r="K481" s="206">
        <v>2965.9050010919414</v>
      </c>
      <c r="L481" s="206">
        <v>3073.2646678170836</v>
      </c>
      <c r="M481" s="206">
        <v>3168.281129653402</v>
      </c>
    </row>
    <row r="482" spans="1:13" ht="13.5">
      <c r="A482" s="142"/>
      <c r="C482" s="3" t="s">
        <v>301</v>
      </c>
      <c r="D482" s="9" t="s">
        <v>334</v>
      </c>
      <c r="E482" s="206">
        <v>366.8164819944598</v>
      </c>
      <c r="F482" s="206">
        <v>526.035804452605</v>
      </c>
      <c r="G482" s="206">
        <v>593.1244030020468</v>
      </c>
      <c r="H482" s="206">
        <v>712.4255945639865</v>
      </c>
      <c r="I482" s="206">
        <v>744.9204315576534</v>
      </c>
      <c r="J482" s="206">
        <v>724.468667255075</v>
      </c>
      <c r="K482" s="206">
        <v>718.2380432408822</v>
      </c>
      <c r="L482" s="206">
        <v>701.1509922346851</v>
      </c>
      <c r="M482" s="206">
        <v>689.8119383825417</v>
      </c>
    </row>
    <row r="483" spans="1:13" ht="13.5">
      <c r="A483" s="142"/>
      <c r="C483" s="3" t="s">
        <v>434</v>
      </c>
      <c r="D483" s="9" t="s">
        <v>334</v>
      </c>
      <c r="E483" s="206">
        <v>235.60295475530933</v>
      </c>
      <c r="F483" s="206">
        <v>166.61624971310536</v>
      </c>
      <c r="G483" s="206">
        <v>174.79963611553333</v>
      </c>
      <c r="H483" s="206">
        <v>179.11415628539072</v>
      </c>
      <c r="I483" s="206">
        <v>222.69588671611598</v>
      </c>
      <c r="J483" s="206">
        <v>192.19770520741395</v>
      </c>
      <c r="K483" s="206">
        <v>199.56278663463638</v>
      </c>
      <c r="L483" s="206">
        <v>211.9613891285591</v>
      </c>
      <c r="M483" s="206">
        <v>252.34017971758664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1319526</v>
      </c>
      <c r="F486" s="54">
        <v>1344804</v>
      </c>
      <c r="G486" s="54">
        <v>1320579</v>
      </c>
      <c r="H486" s="54">
        <v>1391896</v>
      </c>
      <c r="I486" s="54">
        <v>1368534</v>
      </c>
      <c r="J486" s="54">
        <v>1576312</v>
      </c>
      <c r="K486" s="54">
        <v>1133656</v>
      </c>
      <c r="L486" s="54">
        <v>1333039</v>
      </c>
      <c r="M486" s="54">
        <v>1339810</v>
      </c>
    </row>
    <row r="487" spans="1:13" ht="13.5">
      <c r="A487" s="142"/>
      <c r="C487" s="3" t="s">
        <v>303</v>
      </c>
      <c r="D487" s="9" t="s">
        <v>334</v>
      </c>
      <c r="E487" s="54">
        <v>5100</v>
      </c>
      <c r="F487" s="54">
        <v>7312</v>
      </c>
      <c r="G487" s="54">
        <v>6716</v>
      </c>
      <c r="H487" s="54">
        <v>7287</v>
      </c>
      <c r="I487" s="54">
        <v>5629</v>
      </c>
      <c r="J487" s="54">
        <v>1119</v>
      </c>
      <c r="K487" s="54">
        <v>1214</v>
      </c>
      <c r="L487" s="54">
        <v>0</v>
      </c>
      <c r="M487" s="54">
        <v>0</v>
      </c>
    </row>
    <row r="488" spans="1:13" ht="13.5">
      <c r="A488" s="142"/>
      <c r="C488" s="3" t="s">
        <v>311</v>
      </c>
      <c r="D488" s="9" t="s">
        <v>334</v>
      </c>
      <c r="E488" s="77">
        <v>0.12722067777830698</v>
      </c>
      <c r="F488" s="77">
        <v>0.16096538727812265</v>
      </c>
      <c r="G488" s="77">
        <v>0.1504323032479131</v>
      </c>
      <c r="H488" s="77">
        <v>0.14738635974975908</v>
      </c>
      <c r="I488" s="77">
        <v>0.13228220327088983</v>
      </c>
      <c r="J488" s="77">
        <v>0.1465871892345953</v>
      </c>
      <c r="K488" s="77">
        <v>0.10764168862248613</v>
      </c>
      <c r="L488" s="77">
        <v>0.12252889294753334</v>
      </c>
      <c r="M488" s="77">
        <v>0.11752946109486323</v>
      </c>
    </row>
    <row r="489" spans="1:13" ht="13.5">
      <c r="A489" s="142"/>
      <c r="C489" s="3" t="s">
        <v>304</v>
      </c>
      <c r="D489" s="9" t="s">
        <v>334</v>
      </c>
      <c r="E489" s="206">
        <v>304.59972299168976</v>
      </c>
      <c r="F489" s="206">
        <v>308.6536607757631</v>
      </c>
      <c r="G489" s="206">
        <v>300.336365703889</v>
      </c>
      <c r="H489" s="206">
        <v>315.2652321630804</v>
      </c>
      <c r="I489" s="206">
        <v>307.6048550236008</v>
      </c>
      <c r="J489" s="206">
        <v>347.8181818181818</v>
      </c>
      <c r="K489" s="206">
        <v>247.57720026206596</v>
      </c>
      <c r="L489" s="206">
        <v>287.54076790336495</v>
      </c>
      <c r="M489" s="206">
        <v>286.65169020111256</v>
      </c>
    </row>
    <row r="490" spans="1:13" ht="13.5">
      <c r="A490" s="142"/>
      <c r="C490" s="3" t="s">
        <v>305</v>
      </c>
      <c r="D490" s="9" t="s">
        <v>334</v>
      </c>
      <c r="E490" s="206">
        <v>1.1772853185595569</v>
      </c>
      <c r="F490" s="206">
        <v>1.6782189579986229</v>
      </c>
      <c r="G490" s="206">
        <v>1.5274050488969753</v>
      </c>
      <c r="H490" s="206">
        <v>1.6505096262740657</v>
      </c>
      <c r="I490" s="206">
        <v>1.265228141155316</v>
      </c>
      <c r="J490" s="206">
        <v>0.24691085613415711</v>
      </c>
      <c r="K490" s="206">
        <v>0.2651233893863289</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0.0013244380562721788</v>
      </c>
      <c r="F493" s="77">
        <v>0.0053854061036437825</v>
      </c>
      <c r="G493" s="77">
        <v>0.0010603105748551015</v>
      </c>
      <c r="H493" s="77">
        <v>0</v>
      </c>
      <c r="I493" s="77">
        <v>0.00043545233493311723</v>
      </c>
      <c r="J493" s="77">
        <v>0.005434090714860748</v>
      </c>
      <c r="K493" s="77">
        <v>0.018062609881960803</v>
      </c>
      <c r="L493" s="77">
        <v>0.0008765201341803787</v>
      </c>
      <c r="M493" s="77">
        <v>0.01243918742291518</v>
      </c>
    </row>
    <row r="494" spans="1:13" ht="13.5">
      <c r="A494" s="142"/>
      <c r="C494" s="6" t="s">
        <v>312</v>
      </c>
      <c r="D494" s="9" t="s">
        <v>334</v>
      </c>
      <c r="E494" s="77">
        <v>0.0008710997916880786</v>
      </c>
      <c r="F494" s="77">
        <v>0.009436579730295205</v>
      </c>
      <c r="G494" s="77">
        <v>0.015580004009769256</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0.26222150675986317</v>
      </c>
      <c r="F497" s="207">
        <v>0.3807404009144208</v>
      </c>
      <c r="G497" s="207">
        <v>0.3740407451761846</v>
      </c>
      <c r="H497" s="207">
        <v>0.34779712403584173</v>
      </c>
      <c r="I497" s="207">
        <v>0.3511161671159598</v>
      </c>
      <c r="J497" s="207">
        <v>0.37157332032784746</v>
      </c>
      <c r="K497" s="207">
        <v>0.38771941275585564</v>
      </c>
      <c r="L497" s="207">
        <v>0.39509564484290444</v>
      </c>
      <c r="M497" s="207">
        <v>0.4065260931449845</v>
      </c>
    </row>
    <row r="498" spans="1:13" ht="13.5">
      <c r="A498" s="142"/>
      <c r="B498" s="231" t="s">
        <v>351</v>
      </c>
      <c r="C498" s="229"/>
      <c r="D498" s="9" t="s">
        <v>334</v>
      </c>
      <c r="E498" s="207">
        <v>0.005752633012064538</v>
      </c>
      <c r="F498" s="207">
        <v>0.009420001788408006</v>
      </c>
      <c r="G498" s="207">
        <v>0.0072026793684597315</v>
      </c>
      <c r="H498" s="207">
        <v>0.005855021765996294</v>
      </c>
      <c r="I498" s="207">
        <v>0.005941557823043075</v>
      </c>
      <c r="J498" s="207">
        <v>0.005879490684128825</v>
      </c>
      <c r="K498" s="207">
        <v>0.005974360647970198</v>
      </c>
      <c r="L498" s="207">
        <v>0.005699619194342074</v>
      </c>
      <c r="M498" s="207">
        <v>0.006744818073870472</v>
      </c>
    </row>
    <row r="499" spans="1:13" ht="13.5">
      <c r="A499" s="142"/>
      <c r="C499" s="3" t="s">
        <v>352</v>
      </c>
      <c r="D499" s="9" t="s">
        <v>334</v>
      </c>
      <c r="E499" s="207">
        <v>0.12416449853872397</v>
      </c>
      <c r="F499" s="207">
        <v>0.15612121518436153</v>
      </c>
      <c r="G499" s="207">
        <v>0.14885637757483886</v>
      </c>
      <c r="H499" s="207">
        <v>0.1360672580986226</v>
      </c>
      <c r="I499" s="207">
        <v>0.1242619348753353</v>
      </c>
      <c r="J499" s="207">
        <v>0.13880145945188835</v>
      </c>
      <c r="K499" s="207">
        <v>0.10699795242964649</v>
      </c>
      <c r="L499" s="207">
        <v>0.11821700559041805</v>
      </c>
      <c r="M499" s="207">
        <v>0.11414129857800372</v>
      </c>
    </row>
    <row r="500" spans="1:13" ht="13.5">
      <c r="A500" s="142"/>
      <c r="C500" s="3" t="s">
        <v>353</v>
      </c>
      <c r="D500" s="9" t="s">
        <v>334</v>
      </c>
      <c r="E500" s="207">
        <v>0.0033361116549011543</v>
      </c>
      <c r="F500" s="207">
        <v>0.007265893504191095</v>
      </c>
      <c r="G500" s="207">
        <v>0.004121526114969021</v>
      </c>
      <c r="H500" s="207">
        <v>0.01131910165113647</v>
      </c>
      <c r="I500" s="207">
        <v>0.008077896083950396</v>
      </c>
      <c r="J500" s="207">
        <v>0.008586650140523951</v>
      </c>
      <c r="K500" s="207">
        <v>0.0026237909786032522</v>
      </c>
      <c r="L500" s="207">
        <v>0.004419380618810804</v>
      </c>
      <c r="M500" s="207">
        <v>0.004868548307439988</v>
      </c>
    </row>
    <row r="501" spans="1:13" ht="13.5">
      <c r="A501" s="142"/>
      <c r="C501" s="3" t="s">
        <v>354</v>
      </c>
      <c r="D501" s="9" t="s">
        <v>334</v>
      </c>
      <c r="E501" s="207">
        <v>0.0004927929513988266</v>
      </c>
      <c r="F501" s="207">
        <v>0.0008883722376871997</v>
      </c>
      <c r="G501" s="207">
        <v>0.0007779917757140994</v>
      </c>
      <c r="H501" s="207">
        <v>0.0007716125367818389</v>
      </c>
      <c r="I501" s="207">
        <v>0.0005443349660803599</v>
      </c>
      <c r="J501" s="207">
        <v>0.00010462858535233465</v>
      </c>
      <c r="K501" s="207">
        <v>0.00011739081034953742</v>
      </c>
      <c r="L501" s="207">
        <v>0</v>
      </c>
      <c r="M501" s="207">
        <v>0</v>
      </c>
    </row>
    <row r="502" spans="1:13" ht="13.5">
      <c r="A502" s="142"/>
      <c r="C502" s="3" t="s">
        <v>355</v>
      </c>
      <c r="D502" s="9" t="s">
        <v>334</v>
      </c>
      <c r="E502" s="207">
        <v>0.013022295305886248</v>
      </c>
      <c r="F502" s="207">
        <v>0.005918148259023685</v>
      </c>
      <c r="G502" s="207">
        <v>0.012730637608048299</v>
      </c>
      <c r="H502" s="207">
        <v>0.012094949744590638</v>
      </c>
      <c r="I502" s="207">
        <v>0.008466637701225764</v>
      </c>
      <c r="J502" s="207">
        <v>0.014543373363974517</v>
      </c>
      <c r="K502" s="207">
        <v>0.013347257778712521</v>
      </c>
      <c r="L502" s="207">
        <v>0.011918196839716908</v>
      </c>
      <c r="M502" s="207">
        <v>0.011611678688957945</v>
      </c>
    </row>
    <row r="503" spans="1:13" ht="13.5">
      <c r="A503" s="142"/>
      <c r="C503" s="3" t="s">
        <v>356</v>
      </c>
      <c r="D503" s="9" t="s">
        <v>334</v>
      </c>
      <c r="E503" s="207">
        <v>0.2521632161175375</v>
      </c>
      <c r="F503" s="207">
        <v>0.3666582673047914</v>
      </c>
      <c r="G503" s="207">
        <v>0.39114613850338753</v>
      </c>
      <c r="H503" s="207">
        <v>0.41679444811702504</v>
      </c>
      <c r="I503" s="207">
        <v>0.41629440466397105</v>
      </c>
      <c r="J503" s="207">
        <v>0.38843778395347195</v>
      </c>
      <c r="K503" s="207">
        <v>0.40638203746546087</v>
      </c>
      <c r="L503" s="207">
        <v>0.3894432204164014</v>
      </c>
      <c r="M503" s="207">
        <v>0.3911554794574087</v>
      </c>
    </row>
    <row r="504" spans="1:13" ht="13.5">
      <c r="A504" s="142"/>
      <c r="C504" s="3" t="s">
        <v>357</v>
      </c>
      <c r="D504" s="9" t="s">
        <v>334</v>
      </c>
      <c r="E504" s="207">
        <v>0.01575468728228939</v>
      </c>
      <c r="F504" s="207">
        <v>0.021666465794752968</v>
      </c>
      <c r="G504" s="207">
        <v>0.01901318763247928</v>
      </c>
      <c r="H504" s="207">
        <v>0.025439071040768396</v>
      </c>
      <c r="I504" s="207">
        <v>0.02477473535350683</v>
      </c>
      <c r="J504" s="207">
        <v>0.027915916392129612</v>
      </c>
      <c r="K504" s="207">
        <v>0.021559586231237656</v>
      </c>
      <c r="L504" s="207">
        <v>0.022424322545786975</v>
      </c>
      <c r="M504" s="207">
        <v>0.024347804614257482</v>
      </c>
    </row>
    <row r="505" spans="1:13" ht="13.5">
      <c r="A505" s="142"/>
      <c r="C505" s="3" t="s">
        <v>358</v>
      </c>
      <c r="D505" s="9" t="s">
        <v>334</v>
      </c>
      <c r="E505" s="207">
        <v>0.010992664728605394</v>
      </c>
      <c r="F505" s="207">
        <v>0.013826629395207067</v>
      </c>
      <c r="G505" s="207">
        <v>0.016798876615091697</v>
      </c>
      <c r="H505" s="207">
        <v>0.015954071317667917</v>
      </c>
      <c r="I505" s="207">
        <v>0.015737072963223592</v>
      </c>
      <c r="J505" s="207">
        <v>0.016108781564125353</v>
      </c>
      <c r="K505" s="207">
        <v>0.017247843040557365</v>
      </c>
      <c r="L505" s="207">
        <v>0.01486598387889289</v>
      </c>
      <c r="M505" s="207">
        <v>0.015017353030420387</v>
      </c>
    </row>
    <row r="506" spans="1:13" ht="13.5">
      <c r="A506" s="142"/>
      <c r="C506" s="3" t="s">
        <v>359</v>
      </c>
      <c r="D506" s="9" t="s">
        <v>334</v>
      </c>
      <c r="E506" s="207">
        <v>0.31209959364872986</v>
      </c>
      <c r="F506" s="207">
        <v>0.03749460561715628</v>
      </c>
      <c r="G506" s="207">
        <v>0.025311839630826918</v>
      </c>
      <c r="H506" s="207">
        <v>0.027907341691569092</v>
      </c>
      <c r="I506" s="207">
        <v>0.044785258453703826</v>
      </c>
      <c r="J506" s="207">
        <v>0.028048595536557638</v>
      </c>
      <c r="K506" s="207">
        <v>0.03803036786160648</v>
      </c>
      <c r="L506" s="207">
        <v>0.03791662607272649</v>
      </c>
      <c r="M506" s="207">
        <v>0.025586926104656824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1685.8261772853186</v>
      </c>
      <c r="F510" s="206">
        <v>1846.8638971769567</v>
      </c>
      <c r="G510" s="206">
        <v>2127.661360018194</v>
      </c>
      <c r="H510" s="206">
        <v>2310.151302378256</v>
      </c>
      <c r="I510" s="206">
        <v>2313.8437851202516</v>
      </c>
      <c r="J510" s="206">
        <v>2361.1224624889674</v>
      </c>
      <c r="K510" s="206">
        <v>2203.4625464075125</v>
      </c>
      <c r="L510" s="206">
        <v>2429.9225625539257</v>
      </c>
      <c r="M510" s="206">
        <v>2331.144843816859</v>
      </c>
    </row>
    <row r="511" spans="1:13" ht="13.5">
      <c r="A511" s="142"/>
      <c r="C511" s="6" t="s">
        <v>309</v>
      </c>
      <c r="D511" s="9" t="s">
        <v>334</v>
      </c>
      <c r="E511" s="206">
        <v>692.4242912676591</v>
      </c>
      <c r="F511" s="206">
        <v>769.5119059003538</v>
      </c>
      <c r="G511" s="206">
        <v>894.6473175863058</v>
      </c>
      <c r="H511" s="206">
        <v>975.3579420483886</v>
      </c>
      <c r="I511" s="206">
        <v>983.3117776291909</v>
      </c>
      <c r="J511" s="206">
        <v>1022.1231254179005</v>
      </c>
      <c r="K511" s="206">
        <v>963.764925016716</v>
      </c>
      <c r="L511" s="206">
        <v>1076.0455630910308</v>
      </c>
      <c r="M511" s="206">
        <v>1065.601075794621</v>
      </c>
    </row>
    <row r="512" spans="1:13" ht="13.5">
      <c r="A512" s="142"/>
      <c r="C512" s="6" t="s">
        <v>472</v>
      </c>
      <c r="D512" s="9" t="s">
        <v>334</v>
      </c>
      <c r="E512" s="206">
        <v>430.3591874422899</v>
      </c>
      <c r="F512" s="206">
        <v>529.4526050034427</v>
      </c>
      <c r="G512" s="206">
        <v>677.9708892426654</v>
      </c>
      <c r="H512" s="206">
        <v>771.0061155152888</v>
      </c>
      <c r="I512" s="206">
        <v>746.8080467520791</v>
      </c>
      <c r="J512" s="206">
        <v>781.6866725507502</v>
      </c>
      <c r="K512" s="206">
        <v>778.1528718060712</v>
      </c>
      <c r="L512" s="206">
        <v>712.8574201898188</v>
      </c>
      <c r="M512" s="206">
        <v>489.9017971758665</v>
      </c>
    </row>
    <row r="513" spans="1:13" ht="13.5">
      <c r="A513" s="142"/>
      <c r="C513" s="6" t="s">
        <v>318</v>
      </c>
      <c r="D513" s="9" t="s">
        <v>334</v>
      </c>
      <c r="E513" s="206">
        <v>64.8915050784857</v>
      </c>
      <c r="F513" s="206">
        <v>68.40371815469359</v>
      </c>
      <c r="G513" s="206">
        <v>67.47100295656129</v>
      </c>
      <c r="H513" s="206">
        <v>67.5766704416761</v>
      </c>
      <c r="I513" s="206">
        <v>64.84198696336256</v>
      </c>
      <c r="J513" s="206">
        <v>100.04126213592232</v>
      </c>
      <c r="K513" s="206">
        <v>103.21139986896702</v>
      </c>
      <c r="L513" s="206">
        <v>107.59943917169974</v>
      </c>
      <c r="M513" s="206">
        <v>197.7864783910997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0.237006742024749</v>
      </c>
      <c r="F517" s="208">
        <v>0.23977113346869172</v>
      </c>
      <c r="G517" s="208">
        <v>0.21413532632263949</v>
      </c>
      <c r="H517" s="208">
        <v>0.22407243307836858</v>
      </c>
      <c r="I517" s="208">
        <v>0.24784679197430887</v>
      </c>
      <c r="J517" s="208">
        <v>0.26837346703789794</v>
      </c>
      <c r="K517" s="208">
        <v>0.28563612928291404</v>
      </c>
      <c r="L517" s="208">
        <v>0.2544437827165816</v>
      </c>
      <c r="M517" s="208">
        <v>0.28841648746105253</v>
      </c>
    </row>
    <row r="518" spans="1:13" ht="13.5">
      <c r="A518" s="142"/>
      <c r="C518" s="3" t="s">
        <v>396</v>
      </c>
      <c r="D518" s="9" t="s">
        <v>334</v>
      </c>
      <c r="E518" s="208">
        <v>0.009528140425597758</v>
      </c>
      <c r="F518" s="208">
        <v>0.009031804747883192</v>
      </c>
      <c r="G518" s="208">
        <v>0.011024200436820647</v>
      </c>
      <c r="H518" s="208">
        <v>0.009335918342775468</v>
      </c>
      <c r="I518" s="208">
        <v>0.015081854592997225</v>
      </c>
      <c r="J518" s="208">
        <v>0.02334727366400803</v>
      </c>
      <c r="K518" s="208">
        <v>0.024207170611879197</v>
      </c>
      <c r="L518" s="208">
        <v>0.02253806239631159</v>
      </c>
      <c r="M518" s="208">
        <v>0.02884247475465481</v>
      </c>
    </row>
    <row r="519" spans="1:13" ht="13.5">
      <c r="A519" s="142"/>
      <c r="C519" s="3" t="s">
        <v>387</v>
      </c>
      <c r="D519" s="9" t="s">
        <v>334</v>
      </c>
      <c r="E519" s="208">
        <v>0.3596434834511137</v>
      </c>
      <c r="F519" s="208">
        <v>0.3327289926686257</v>
      </c>
      <c r="G519" s="208">
        <v>0.28509297430223446</v>
      </c>
      <c r="H519" s="208">
        <v>0.3163866446756538</v>
      </c>
      <c r="I519" s="208">
        <v>0.3031782373356261</v>
      </c>
      <c r="J519" s="208">
        <v>0.2954977226992824</v>
      </c>
      <c r="K519" s="208">
        <v>0.3102431153493355</v>
      </c>
      <c r="L519" s="208">
        <v>0.29081578440213823</v>
      </c>
      <c r="M519" s="208">
        <v>0.38536630404585415</v>
      </c>
    </row>
    <row r="520" spans="1:13" ht="13.5">
      <c r="A520" s="142"/>
      <c r="C520" s="3" t="s">
        <v>388</v>
      </c>
      <c r="D520" s="9" t="s">
        <v>334</v>
      </c>
      <c r="E520" s="208">
        <v>0.10212338793966698</v>
      </c>
      <c r="F520" s="208">
        <v>0.08067332721412002</v>
      </c>
      <c r="G520" s="208">
        <v>0.06645326240333449</v>
      </c>
      <c r="H520" s="208">
        <v>0.05208711013814845</v>
      </c>
      <c r="I520" s="208">
        <v>0.05987444885713839</v>
      </c>
      <c r="J520" s="208">
        <v>0.03574507502237957</v>
      </c>
      <c r="K520" s="208">
        <v>0.03387459729792545</v>
      </c>
      <c r="L520" s="208">
        <v>0.034117432027583196</v>
      </c>
      <c r="M520" s="208">
        <v>0.036437806925274034</v>
      </c>
    </row>
    <row r="521" spans="1:13" ht="13.5">
      <c r="A521" s="142"/>
      <c r="C521" s="3" t="s">
        <v>394</v>
      </c>
      <c r="D521" s="9" t="s">
        <v>334</v>
      </c>
      <c r="E521" s="208">
        <v>0.004532795362562695</v>
      </c>
      <c r="F521" s="208">
        <v>0.0003581554175791428</v>
      </c>
      <c r="G521" s="208">
        <v>0.0011616910878689756</v>
      </c>
      <c r="H521" s="208">
        <v>0.00012853800616864774</v>
      </c>
      <c r="I521" s="208">
        <v>0.0008971963197854034</v>
      </c>
      <c r="J521" s="208">
        <v>0.0008191124110996694</v>
      </c>
      <c r="K521" s="208">
        <v>0.0007418489532099958</v>
      </c>
      <c r="L521" s="208">
        <v>0.003227217887850472</v>
      </c>
      <c r="M521" s="208">
        <v>0.0014697445458426025</v>
      </c>
    </row>
    <row r="522" spans="1:13" ht="13.5">
      <c r="A522" s="142"/>
      <c r="C522" s="3" t="s">
        <v>395</v>
      </c>
      <c r="D522" s="9" t="s">
        <v>334</v>
      </c>
      <c r="E522" s="208">
        <v>0.007550870539623516</v>
      </c>
      <c r="F522" s="208">
        <v>0.009893639522661594</v>
      </c>
      <c r="G522" s="208">
        <v>0.007867603131349658</v>
      </c>
      <c r="H522" s="208">
        <v>0.010439913727564922</v>
      </c>
      <c r="I522" s="208">
        <v>0.01097511232196564</v>
      </c>
      <c r="J522" s="208">
        <v>0.010091016332064153</v>
      </c>
      <c r="K522" s="208">
        <v>0.013258035086432588</v>
      </c>
      <c r="L522" s="208">
        <v>0.014903878972982182</v>
      </c>
      <c r="M522" s="208">
        <v>0.01236452197829782</v>
      </c>
    </row>
    <row r="523" spans="1:13" ht="13.5">
      <c r="A523" s="142"/>
      <c r="C523" s="3" t="s">
        <v>397</v>
      </c>
      <c r="D523" s="9" t="s">
        <v>334</v>
      </c>
      <c r="E523" s="208">
        <v>0.028964265228572535</v>
      </c>
      <c r="F523" s="208">
        <v>0.028005964120333262</v>
      </c>
      <c r="G523" s="208">
        <v>0.020687144340331448</v>
      </c>
      <c r="H523" s="208">
        <v>0.01991613556906452</v>
      </c>
      <c r="I523" s="208">
        <v>0.01294163920565292</v>
      </c>
      <c r="J523" s="208">
        <v>0.019022939539784987</v>
      </c>
      <c r="K523" s="208">
        <v>0.022633380427774786</v>
      </c>
      <c r="L523" s="208">
        <v>0.021742953315814363</v>
      </c>
      <c r="M523" s="208">
        <v>0.05600273720877577</v>
      </c>
    </row>
    <row r="524" spans="1:13" ht="13.5">
      <c r="A524" s="142"/>
      <c r="C524" s="3" t="s">
        <v>398</v>
      </c>
      <c r="D524" s="9" t="s">
        <v>334</v>
      </c>
      <c r="E524" s="208">
        <v>0.2506503150281138</v>
      </c>
      <c r="F524" s="208">
        <v>0.2995369828401054</v>
      </c>
      <c r="G524" s="208">
        <v>0.39357779797542086</v>
      </c>
      <c r="H524" s="208">
        <v>0.3676333064622556</v>
      </c>
      <c r="I524" s="208">
        <v>0.34920471939252545</v>
      </c>
      <c r="J524" s="208">
        <v>0.3471033932934833</v>
      </c>
      <c r="K524" s="208">
        <v>0.30940572299052843</v>
      </c>
      <c r="L524" s="208">
        <v>0.3582108882807384</v>
      </c>
      <c r="M524" s="208">
        <v>0.19109992308024829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0.02939983970968639</v>
      </c>
      <c r="F532" s="208">
        <v>0.05212167938851611</v>
      </c>
      <c r="G532" s="208">
        <v>0.1146245342359492</v>
      </c>
      <c r="H532" s="208">
        <v>0.08688973125457997</v>
      </c>
      <c r="I532" s="208">
        <v>0.09935176691624513</v>
      </c>
      <c r="J532" s="208">
        <v>0.139827114480515</v>
      </c>
      <c r="K532" s="208">
        <v>0.12604434938558354</v>
      </c>
      <c r="L532" s="208">
        <v>0.13418355648376967</v>
      </c>
      <c r="M532" s="208">
        <v>0.1569719113957149</v>
      </c>
    </row>
    <row r="533" spans="1:13" ht="13.5">
      <c r="A533" s="142"/>
      <c r="C533" s="3" t="s">
        <v>96</v>
      </c>
      <c r="D533" s="9" t="s">
        <v>334</v>
      </c>
      <c r="E533" s="208">
        <v>0.11506848077070804</v>
      </c>
      <c r="F533" s="208">
        <v>0.10263141085148779</v>
      </c>
      <c r="G533" s="208">
        <v>0.13570803030188042</v>
      </c>
      <c r="H533" s="208">
        <v>0.10441453046174264</v>
      </c>
      <c r="I533" s="208">
        <v>0.09030889062685327</v>
      </c>
      <c r="J533" s="208">
        <v>0.08678900178279605</v>
      </c>
      <c r="K533" s="208">
        <v>0.09086841918777203</v>
      </c>
      <c r="L533" s="208">
        <v>0.08050166527283639</v>
      </c>
      <c r="M533" s="208">
        <v>0.10109096455863473</v>
      </c>
    </row>
    <row r="534" spans="1:13" ht="13.5">
      <c r="A534" s="142"/>
      <c r="C534" s="6" t="s">
        <v>97</v>
      </c>
      <c r="D534" s="9" t="s">
        <v>334</v>
      </c>
      <c r="E534" s="208">
        <v>0.3425420159581016</v>
      </c>
      <c r="F534" s="208">
        <v>0.3764923038838115</v>
      </c>
      <c r="G534" s="208">
        <v>0.25828824583042365</v>
      </c>
      <c r="H534" s="208">
        <v>0.2622213563691219</v>
      </c>
      <c r="I534" s="208">
        <v>0.30893307756697375</v>
      </c>
      <c r="J534" s="208">
        <v>0.2718832679305015</v>
      </c>
      <c r="K534" s="208">
        <v>0.27380906482927314</v>
      </c>
      <c r="L534" s="208">
        <v>0.33392726096772507</v>
      </c>
      <c r="M534" s="208">
        <v>0.314855460893956</v>
      </c>
    </row>
    <row r="535" spans="1:13" ht="13.5">
      <c r="A535" s="142"/>
      <c r="C535" s="6" t="s">
        <v>98</v>
      </c>
      <c r="D535" s="9" t="s">
        <v>334</v>
      </c>
      <c r="E535" s="208">
        <v>0.3108881707364331</v>
      </c>
      <c r="F535" s="208">
        <v>0.2870787168939251</v>
      </c>
      <c r="G535" s="208">
        <v>0.3186460505335623</v>
      </c>
      <c r="H535" s="208">
        <v>0.3337470211243536</v>
      </c>
      <c r="I535" s="208">
        <v>0.32275646763822785</v>
      </c>
      <c r="J535" s="208">
        <v>0.3310657049642137</v>
      </c>
      <c r="K535" s="208">
        <v>0.35315003337576956</v>
      </c>
      <c r="L535" s="208">
        <v>0.2933663118221278</v>
      </c>
      <c r="M535" s="208">
        <v>0.21015502253121876</v>
      </c>
    </row>
    <row r="536" spans="1:13" ht="13.5">
      <c r="A536" s="142"/>
      <c r="C536" s="6" t="s">
        <v>99</v>
      </c>
      <c r="D536" s="9" t="s">
        <v>334</v>
      </c>
      <c r="E536" s="208">
        <v>0.005707107449966787</v>
      </c>
      <c r="F536" s="208">
        <v>0.004719896863169966</v>
      </c>
      <c r="G536" s="208">
        <v>0.012311167744323635</v>
      </c>
      <c r="H536" s="208">
        <v>0.0090008959422581</v>
      </c>
      <c r="I536" s="208">
        <v>0.009085521285535837</v>
      </c>
      <c r="J536" s="208">
        <v>0.003500829438928091</v>
      </c>
      <c r="K536" s="208">
        <v>0.0030094190534760605</v>
      </c>
      <c r="L536" s="208">
        <v>0.0025285125654664516</v>
      </c>
      <c r="M536" s="208">
        <v>0.0029361850574869826</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0.1521910382296369</v>
      </c>
      <c r="F539" s="208">
        <v>0.13332615034126669</v>
      </c>
      <c r="G539" s="208">
        <v>0.11509774057069304</v>
      </c>
      <c r="H539" s="208">
        <v>0.15602278505288295</v>
      </c>
      <c r="I539" s="208">
        <v>0.1318312256764453</v>
      </c>
      <c r="J539" s="208">
        <v>0.13623843955768117</v>
      </c>
      <c r="K539" s="208">
        <v>0.12088104102667534</v>
      </c>
      <c r="L539" s="208">
        <v>0.12263214926852539</v>
      </c>
      <c r="M539" s="208">
        <v>0.15975354107570727</v>
      </c>
    </row>
    <row r="540" spans="1:13" ht="13.5">
      <c r="A540" s="142"/>
      <c r="C540" s="6" t="s">
        <v>103</v>
      </c>
      <c r="D540" s="9" t="s">
        <v>334</v>
      </c>
      <c r="E540" s="208">
        <v>0.044203347145467226</v>
      </c>
      <c r="F540" s="208">
        <v>0.04362984177782285</v>
      </c>
      <c r="G540" s="208">
        <v>0.045324230783167704</v>
      </c>
      <c r="H540" s="208">
        <v>0.04770367979506081</v>
      </c>
      <c r="I540" s="208">
        <v>0.037733050289718836</v>
      </c>
      <c r="J540" s="208">
        <v>0.030695641845364472</v>
      </c>
      <c r="K540" s="208">
        <v>0.032237673141450325</v>
      </c>
      <c r="L540" s="208">
        <v>0.03286054361954922</v>
      </c>
      <c r="M540" s="208">
        <v>0.05423691448728135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668.6913665743306</v>
      </c>
      <c r="F546" s="206">
        <v>727.1914161120037</v>
      </c>
      <c r="G546" s="206">
        <v>634.1203093017966</v>
      </c>
      <c r="H546" s="206">
        <v>1090.8668176670442</v>
      </c>
      <c r="I546" s="206">
        <v>703.903124297595</v>
      </c>
      <c r="J546" s="206">
        <v>1260.226610767873</v>
      </c>
      <c r="K546" s="206">
        <v>1468.5562349858048</v>
      </c>
      <c r="L546" s="206">
        <v>2485.2450388265747</v>
      </c>
      <c r="M546" s="206">
        <v>4340.28540864356</v>
      </c>
    </row>
    <row r="547" spans="1:13" ht="13.5">
      <c r="A547" s="142"/>
      <c r="C547" s="6" t="s">
        <v>475</v>
      </c>
      <c r="D547" s="9" t="s">
        <v>334</v>
      </c>
      <c r="E547" s="206">
        <v>274.6535507727316</v>
      </c>
      <c r="F547" s="206">
        <v>302.9906282872717</v>
      </c>
      <c r="G547" s="206">
        <v>266.6373720952472</v>
      </c>
      <c r="H547" s="206">
        <v>460.5696662522712</v>
      </c>
      <c r="I547" s="206">
        <v>299.1369758334129</v>
      </c>
      <c r="J547" s="206">
        <v>545.5484764542937</v>
      </c>
      <c r="K547" s="206">
        <v>642.3267742859872</v>
      </c>
      <c r="L547" s="206">
        <v>1100.5440825293724</v>
      </c>
      <c r="M547" s="206">
        <v>1984.0091931540342</v>
      </c>
    </row>
    <row r="548" spans="1:13" ht="13.5">
      <c r="A548" s="142"/>
      <c r="C548" s="6" t="s">
        <v>476</v>
      </c>
      <c r="D548" s="9" t="s">
        <v>334</v>
      </c>
      <c r="E548" s="77">
        <v>0.288349562027905</v>
      </c>
      <c r="F548" s="77">
        <v>0.048595528653284877</v>
      </c>
      <c r="G548" s="77">
        <v>0.09592225735965139</v>
      </c>
      <c r="H548" s="77">
        <v>0.013445085254601983</v>
      </c>
      <c r="I548" s="77">
        <v>0.09620421763782429</v>
      </c>
      <c r="J548" s="77">
        <v>0.12889753918845126</v>
      </c>
      <c r="K548" s="77">
        <v>0.294331404970603</v>
      </c>
      <c r="L548" s="77">
        <v>0.29455335366585295</v>
      </c>
      <c r="M548" s="77">
        <v>0.5590310656146134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0.288349562027905</v>
      </c>
      <c r="F550" s="77">
        <v>0.048595528653284877</v>
      </c>
      <c r="G550" s="77">
        <v>0.07008422090128492</v>
      </c>
      <c r="H550" s="77">
        <v>0.013445085254601983</v>
      </c>
      <c r="I550" s="77">
        <v>0.09620421763782429</v>
      </c>
      <c r="J550" s="77">
        <v>0.12889753918845126</v>
      </c>
      <c r="K550" s="77">
        <v>0.26928440828807715</v>
      </c>
      <c r="L550" s="77">
        <v>0.20167095348514238</v>
      </c>
      <c r="M550" s="77">
        <v>0.3203081743009871</v>
      </c>
    </row>
    <row r="551" spans="1:13" ht="13.5">
      <c r="A551" s="142"/>
      <c r="C551" s="6" t="s">
        <v>478</v>
      </c>
      <c r="D551" s="9" t="s">
        <v>334</v>
      </c>
      <c r="E551" s="77">
        <v>0</v>
      </c>
      <c r="F551" s="77">
        <v>0</v>
      </c>
      <c r="G551" s="77">
        <v>0.02583803645836646</v>
      </c>
      <c r="H551" s="77">
        <v>0</v>
      </c>
      <c r="I551" s="77">
        <v>0</v>
      </c>
      <c r="J551" s="77">
        <v>0</v>
      </c>
      <c r="K551" s="77">
        <v>0.02504699668252586</v>
      </c>
      <c r="L551" s="77">
        <v>0.09288240018071058</v>
      </c>
      <c r="M551" s="77">
        <v>0.23872289131362617</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0.093013965884015</v>
      </c>
      <c r="F553" s="77">
        <v>0.04705695873352387</v>
      </c>
      <c r="G553" s="77">
        <v>0.014277702855781822</v>
      </c>
      <c r="H553" s="77">
        <v>0.024630656337281984</v>
      </c>
      <c r="I553" s="77">
        <v>0.4297485097396054</v>
      </c>
      <c r="J553" s="77">
        <v>0.07992808187825846</v>
      </c>
      <c r="K553" s="77">
        <v>0.07066051816027383</v>
      </c>
      <c r="L553" s="77">
        <v>0.26886735562313796</v>
      </c>
      <c r="M553" s="77">
        <v>0.173323554929784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0.41768702764386767</v>
      </c>
      <c r="F555" s="77">
        <v>0.48766172045744866</v>
      </c>
      <c r="G555" s="77">
        <v>0.7191174493486977</v>
      </c>
      <c r="H555" s="77">
        <v>0.7340105214728203</v>
      </c>
      <c r="I555" s="77">
        <v>0.4413862426328571</v>
      </c>
      <c r="J555" s="77">
        <v>0.6568842670103917</v>
      </c>
      <c r="K555" s="77">
        <v>0.41162221227520474</v>
      </c>
      <c r="L555" s="77">
        <v>0.2643142140661628</v>
      </c>
      <c r="M555" s="77">
        <v>0.09925505615681648</v>
      </c>
    </row>
    <row r="556" spans="1:13" ht="28.5" customHeight="1">
      <c r="A556" s="142"/>
      <c r="B556" s="235" t="s">
        <v>481</v>
      </c>
      <c r="C556" s="236"/>
      <c r="D556" s="9" t="s">
        <v>334</v>
      </c>
      <c r="E556" s="77">
        <v>0.1811085543181086</v>
      </c>
      <c r="F556" s="77">
        <v>0.2973919987759687</v>
      </c>
      <c r="G556" s="77">
        <v>0.10622698652522602</v>
      </c>
      <c r="H556" s="77">
        <v>0.13471319227248013</v>
      </c>
      <c r="I556" s="77">
        <v>0.005228606868498532</v>
      </c>
      <c r="J556" s="77">
        <v>0.06339789112500276</v>
      </c>
      <c r="K556" s="77">
        <v>0.0877124631616967</v>
      </c>
      <c r="L556" s="77">
        <v>0.11376150013307122</v>
      </c>
      <c r="M556" s="77">
        <v>0.0591788819543991</v>
      </c>
    </row>
    <row r="557" spans="1:13" ht="13.5">
      <c r="A557" s="142"/>
      <c r="C557" s="6" t="s">
        <v>624</v>
      </c>
      <c r="D557" s="9" t="s">
        <v>334</v>
      </c>
      <c r="E557" s="77">
        <v>0.019840890126103704</v>
      </c>
      <c r="F557" s="77">
        <v>0.11929379337977387</v>
      </c>
      <c r="G557" s="77">
        <v>0.06445560391064308</v>
      </c>
      <c r="H557" s="77">
        <v>0.0932005446628156</v>
      </c>
      <c r="I557" s="77">
        <v>0.02743242312121472</v>
      </c>
      <c r="J557" s="77">
        <v>0.0708922207978958</v>
      </c>
      <c r="K557" s="77">
        <v>0.13567340143222176</v>
      </c>
      <c r="L557" s="77">
        <v>0.05850357651177506</v>
      </c>
      <c r="M557" s="77">
        <v>0.10921144134438712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0.5110020778307985</v>
      </c>
      <c r="F560" s="212">
        <v>0.378156233499023</v>
      </c>
      <c r="G560" s="212">
        <v>0.2677403955990671</v>
      </c>
      <c r="H560" s="212">
        <v>0.18192728381868026</v>
      </c>
      <c r="I560" s="212">
        <v>0.35956304393988503</v>
      </c>
      <c r="J560" s="212">
        <v>0.21948395010844202</v>
      </c>
      <c r="K560" s="212">
        <v>0.5427008236574244</v>
      </c>
      <c r="L560" s="212">
        <v>0.17052932597185322</v>
      </c>
      <c r="M560" s="212">
        <v>0.18087137185952387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0.12318543647392217</v>
      </c>
      <c r="F562" s="212">
        <v>0.20843032054622357</v>
      </c>
      <c r="G562" s="212">
        <v>0.18340006032507397</v>
      </c>
      <c r="H562" s="212">
        <v>0.1460832938656532</v>
      </c>
      <c r="I562" s="212">
        <v>0.3560269058152772</v>
      </c>
      <c r="J562" s="212">
        <v>0.41611392198722996</v>
      </c>
      <c r="K562" s="212">
        <v>0.17376008603738052</v>
      </c>
      <c r="L562" s="212">
        <v>0.056814437860865805</v>
      </c>
      <c r="M562" s="212">
        <v>0.055621735327947744</v>
      </c>
    </row>
    <row r="563" spans="1:13" ht="13.5">
      <c r="A563" s="142"/>
      <c r="C563" s="6" t="s">
        <v>486</v>
      </c>
      <c r="D563" s="9" t="s">
        <v>334</v>
      </c>
      <c r="E563" s="212">
        <v>0.20237982222274387</v>
      </c>
      <c r="F563" s="212">
        <v>0.20201125309425375</v>
      </c>
      <c r="G563" s="212">
        <v>0.12389629682231755</v>
      </c>
      <c r="H563" s="212">
        <v>0.5040813491696837</v>
      </c>
      <c r="I563" s="212">
        <v>0.15722339394539325</v>
      </c>
      <c r="J563" s="212">
        <v>0.1411131209502767</v>
      </c>
      <c r="K563" s="212">
        <v>0.16203969384278638</v>
      </c>
      <c r="L563" s="212">
        <v>0.37732506850613406</v>
      </c>
      <c r="M563" s="212">
        <v>0.47390436218303666</v>
      </c>
    </row>
    <row r="564" spans="1:13" ht="28.5" customHeight="1">
      <c r="A564" s="142"/>
      <c r="B564" s="235" t="s">
        <v>487</v>
      </c>
      <c r="C564" s="236"/>
      <c r="D564" s="9" t="s">
        <v>334</v>
      </c>
      <c r="E564" s="212">
        <v>0.0036250708116036786</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0.03667946137268013</v>
      </c>
      <c r="F567" s="77">
        <v>0.010816276997689351</v>
      </c>
      <c r="G567" s="77">
        <v>0.031097181111867864</v>
      </c>
      <c r="H567" s="77">
        <v>0.018568254447459052</v>
      </c>
      <c r="I567" s="77">
        <v>0.03349911309159824</v>
      </c>
      <c r="J567" s="77">
        <v>0.007226316313822291</v>
      </c>
      <c r="K567" s="77">
        <v>0.014431664182969815</v>
      </c>
      <c r="L567" s="77">
        <v>0.01817933904295898</v>
      </c>
      <c r="M567" s="77">
        <v>0.005997684962221663</v>
      </c>
    </row>
    <row r="568" spans="1:13" ht="13.5">
      <c r="A568" s="142"/>
      <c r="C568" s="3" t="s">
        <v>72</v>
      </c>
      <c r="D568" s="9" t="s">
        <v>334</v>
      </c>
      <c r="E568" s="77">
        <v>0.050871470337144356</v>
      </c>
      <c r="F568" s="77">
        <v>0.012743449082541734</v>
      </c>
      <c r="G568" s="77">
        <v>0.2918646867704817</v>
      </c>
      <c r="H568" s="77">
        <v>0.09612645050213063</v>
      </c>
      <c r="I568" s="77">
        <v>0.014092822827473565</v>
      </c>
      <c r="J568" s="77">
        <v>0.01225700347045977</v>
      </c>
      <c r="K568" s="77">
        <v>0.06067184879691767</v>
      </c>
      <c r="L568" s="77">
        <v>0.005296748818479662</v>
      </c>
      <c r="M568" s="77">
        <v>0.0015598555373836406</v>
      </c>
    </row>
    <row r="569" spans="1:13" ht="13.5">
      <c r="A569" s="142"/>
      <c r="C569" s="3" t="s">
        <v>74</v>
      </c>
      <c r="D569" s="9" t="s">
        <v>334</v>
      </c>
      <c r="E569" s="77">
        <v>0.5110020778307985</v>
      </c>
      <c r="F569" s="77">
        <v>0.378156233499023</v>
      </c>
      <c r="G569" s="77">
        <v>0.2677403955990671</v>
      </c>
      <c r="H569" s="77">
        <v>0.18192728381868026</v>
      </c>
      <c r="I569" s="77">
        <v>0.35956304393988503</v>
      </c>
      <c r="J569" s="77">
        <v>0.21948395010844202</v>
      </c>
      <c r="K569" s="77">
        <v>0.5427008236574244</v>
      </c>
      <c r="L569" s="77">
        <v>0.17052932597185322</v>
      </c>
      <c r="M569" s="77">
        <v>0.18134158618044105</v>
      </c>
    </row>
    <row r="570" spans="1:13" ht="13.5">
      <c r="A570" s="142"/>
      <c r="C570" s="3" t="s">
        <v>76</v>
      </c>
      <c r="D570" s="9" t="s">
        <v>334</v>
      </c>
      <c r="E570" s="77">
        <v>0.3291903295082697</v>
      </c>
      <c r="F570" s="77">
        <v>0.4104415736404773</v>
      </c>
      <c r="G570" s="77">
        <v>0.3072963571473915</v>
      </c>
      <c r="H570" s="77">
        <v>0.6501646430353369</v>
      </c>
      <c r="I570" s="77">
        <v>0.5132502997606705</v>
      </c>
      <c r="J570" s="77">
        <v>0.5572270429375067</v>
      </c>
      <c r="K570" s="77">
        <v>0.3357997798801669</v>
      </c>
      <c r="L570" s="77">
        <v>0.43413950636699983</v>
      </c>
      <c r="M570" s="77">
        <v>0.5295260975109845</v>
      </c>
    </row>
    <row r="571" spans="1:13" ht="13.5">
      <c r="A571" s="142"/>
      <c r="C571" s="3" t="s">
        <v>78</v>
      </c>
      <c r="D571" s="9" t="s">
        <v>334</v>
      </c>
      <c r="E571" s="77">
        <v>0.019612527189757145</v>
      </c>
      <c r="F571" s="77">
        <v>0.01752634554075546</v>
      </c>
      <c r="G571" s="77">
        <v>0.007173017118046701</v>
      </c>
      <c r="H571" s="77">
        <v>0.004152671299248346</v>
      </c>
      <c r="I571" s="77">
        <v>0</v>
      </c>
      <c r="J571" s="77">
        <v>0.00017018752318848776</v>
      </c>
      <c r="K571" s="77">
        <v>0.0021087010089494876</v>
      </c>
      <c r="L571" s="77">
        <v>0.00032981541793341825</v>
      </c>
      <c r="M571" s="77">
        <v>0.001030439266637202</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0.044330739295581185</v>
      </c>
      <c r="F574" s="77">
        <v>0.1513877943032591</v>
      </c>
      <c r="G574" s="77">
        <v>0.046679126197400715</v>
      </c>
      <c r="H574" s="77">
        <v>0.028788393782039158</v>
      </c>
      <c r="I574" s="77">
        <v>0.0441005024483781</v>
      </c>
      <c r="J574" s="77">
        <v>0.18450533648191925</v>
      </c>
      <c r="K574" s="77">
        <v>0.03640290108482108</v>
      </c>
      <c r="L574" s="77">
        <v>0.3695866440725747</v>
      </c>
      <c r="M574" s="77">
        <v>0.27792190212857876</v>
      </c>
    </row>
    <row r="575" spans="1:13" ht="13.5">
      <c r="A575" s="142"/>
      <c r="C575" s="3" t="s">
        <v>86</v>
      </c>
      <c r="D575" s="9" t="s">
        <v>334</v>
      </c>
      <c r="E575" s="77">
        <v>0.008313394465768955</v>
      </c>
      <c r="F575" s="77">
        <v>0.018928326936254035</v>
      </c>
      <c r="G575" s="77">
        <v>0.048149236055744386</v>
      </c>
      <c r="H575" s="77">
        <v>0.02027230311510561</v>
      </c>
      <c r="I575" s="77">
        <v>0.03549421793199464</v>
      </c>
      <c r="J575" s="77">
        <v>0.019130163164661505</v>
      </c>
      <c r="K575" s="77">
        <v>0.00788428138875063</v>
      </c>
      <c r="L575" s="77">
        <v>0.0019386203092002184</v>
      </c>
      <c r="M575" s="77">
        <v>0.002622434413753308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215.1375807940905</v>
      </c>
      <c r="F582" s="214">
        <v>327.6607757631398</v>
      </c>
      <c r="G582" s="214">
        <v>295.47054810097796</v>
      </c>
      <c r="H582" s="214">
        <v>272.2656851642129</v>
      </c>
      <c r="I582" s="214">
        <v>910.8503034389751</v>
      </c>
      <c r="J582" s="214">
        <v>918.6522506619594</v>
      </c>
      <c r="K582" s="214">
        <v>991.9567591177113</v>
      </c>
      <c r="L582" s="214">
        <v>1638.3589301121656</v>
      </c>
      <c r="M582" s="214">
        <v>1957.6471972614463</v>
      </c>
    </row>
    <row r="583" spans="1:13" ht="13.5">
      <c r="A583" s="142"/>
      <c r="B583" s="107"/>
      <c r="C583" s="130" t="s">
        <v>112</v>
      </c>
      <c r="D583" s="9" t="s">
        <v>334</v>
      </c>
      <c r="E583" s="214">
        <v>88.36408457381246</v>
      </c>
      <c r="F583" s="214">
        <v>136.5227120589079</v>
      </c>
      <c r="G583" s="214">
        <v>124.24060437984126</v>
      </c>
      <c r="H583" s="214">
        <v>114.95199387969781</v>
      </c>
      <c r="I583" s="214">
        <v>387.0831024930748</v>
      </c>
      <c r="J583" s="214">
        <v>397.6819180437482</v>
      </c>
      <c r="K583" s="214">
        <v>433.86856433279206</v>
      </c>
      <c r="L583" s="214">
        <v>725.5164772184545</v>
      </c>
      <c r="M583" s="214">
        <v>894.8697310513447</v>
      </c>
    </row>
    <row r="584" spans="1:13" ht="13.5">
      <c r="A584" s="142"/>
      <c r="B584" s="233" t="s">
        <v>113</v>
      </c>
      <c r="C584" s="234"/>
      <c r="D584" s="9" t="s">
        <v>334</v>
      </c>
      <c r="E584" s="139">
        <v>0.09005317719075938</v>
      </c>
      <c r="F584" s="139">
        <v>0.1734486046529711</v>
      </c>
      <c r="G584" s="139">
        <v>0.15049947396357155</v>
      </c>
      <c r="H584" s="139">
        <v>0.12728409011612732</v>
      </c>
      <c r="I584" s="139">
        <v>0.3918721477171729</v>
      </c>
      <c r="J584" s="139">
        <v>0.38927930072574274</v>
      </c>
      <c r="K584" s="139">
        <v>0.43921665324988335</v>
      </c>
      <c r="L584" s="139">
        <v>0.6987615007347389</v>
      </c>
      <c r="M584" s="139">
        <v>0.8127609261202902</v>
      </c>
    </row>
    <row r="585" spans="1:13" ht="13.5">
      <c r="A585" s="142"/>
      <c r="B585" s="233" t="s">
        <v>412</v>
      </c>
      <c r="C585" s="234"/>
      <c r="D585" s="9" t="s">
        <v>334</v>
      </c>
      <c r="E585" s="139">
        <v>0.038492405654170295</v>
      </c>
      <c r="F585" s="139">
        <v>0.037037768868216456</v>
      </c>
      <c r="G585" s="139">
        <v>0.031711344777152095</v>
      </c>
      <c r="H585" s="139">
        <v>0.02925205391183999</v>
      </c>
      <c r="I585" s="139">
        <v>0.028023493798650146</v>
      </c>
      <c r="J585" s="139">
        <v>0.04237021320379302</v>
      </c>
      <c r="K585" s="139">
        <v>0.04684055103965398</v>
      </c>
      <c r="L585" s="139">
        <v>0.04428101571212595</v>
      </c>
      <c r="M585" s="139">
        <v>0.08484521196343059</v>
      </c>
    </row>
    <row r="586" spans="1:13" ht="13.5">
      <c r="A586" s="142"/>
      <c r="B586" s="233" t="s">
        <v>114</v>
      </c>
      <c r="C586" s="234"/>
      <c r="D586" s="9" t="s">
        <v>334</v>
      </c>
      <c r="E586" s="139">
        <v>0.3434240703727942</v>
      </c>
      <c r="F586" s="139">
        <v>0.45555608030143674</v>
      </c>
      <c r="G586" s="139">
        <v>0.40236117563256835</v>
      </c>
      <c r="H586" s="139">
        <v>0.36597223300503845</v>
      </c>
      <c r="I586" s="139">
        <v>1.1160754884515272</v>
      </c>
      <c r="J586" s="139">
        <v>1.0476513770748475</v>
      </c>
      <c r="K586" s="139">
        <v>1.1328208977930523</v>
      </c>
      <c r="L586" s="139">
        <v>1.7685882136528641</v>
      </c>
      <c r="M586" s="139">
        <v>1.9992835388070036</v>
      </c>
    </row>
    <row r="587" spans="1:13" ht="13.5">
      <c r="A587" s="142"/>
      <c r="B587" s="233" t="s">
        <v>115</v>
      </c>
      <c r="C587" s="234"/>
      <c r="D587" s="9" t="s">
        <v>334</v>
      </c>
      <c r="E587" s="139">
        <v>0.32552950553868487</v>
      </c>
      <c r="F587" s="139">
        <v>0.5789141805827754</v>
      </c>
      <c r="G587" s="139">
        <v>0.5351047363448173</v>
      </c>
      <c r="H587" s="139">
        <v>0.4743201677804018</v>
      </c>
      <c r="I587" s="139">
        <v>1.3121771263116515</v>
      </c>
      <c r="J587" s="139">
        <v>1.1055508406614825</v>
      </c>
      <c r="K587" s="139">
        <v>1.2072411558675518</v>
      </c>
      <c r="L587" s="139">
        <v>2.2011859355841246</v>
      </c>
      <c r="M587" s="139">
        <v>2.1786532509877707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86.08599601782497</v>
      </c>
      <c r="F590" s="206">
        <v>94.8579898632495</v>
      </c>
      <c r="G590" s="206">
        <v>97.68289184278474</v>
      </c>
      <c r="H590" s="206">
        <v>98.25188868700393</v>
      </c>
      <c r="I590" s="206">
        <v>121.56471487248066</v>
      </c>
      <c r="J590" s="206">
        <v>137.47139172795875</v>
      </c>
      <c r="K590" s="206">
        <v>120.7224185691088</v>
      </c>
      <c r="L590" s="206">
        <v>119.11214060559747</v>
      </c>
      <c r="M590" s="206">
        <v>104.69144254278729</v>
      </c>
    </row>
    <row r="591" spans="1:13" ht="13.5">
      <c r="A591" s="142"/>
      <c r="C591" s="3" t="s">
        <v>235</v>
      </c>
      <c r="D591" s="9" t="s">
        <v>334</v>
      </c>
      <c r="E591" s="77">
        <v>0.09520598363371739</v>
      </c>
      <c r="F591" s="77">
        <v>0.09057015929968257</v>
      </c>
      <c r="G591" s="77">
        <v>0.0902717990040912</v>
      </c>
      <c r="H591" s="77">
        <v>0.0884246289383545</v>
      </c>
      <c r="I591" s="77">
        <v>0.10350253823619829</v>
      </c>
      <c r="J591" s="77">
        <v>0.11009658853022965</v>
      </c>
      <c r="K591" s="77">
        <v>0.09327337904641067</v>
      </c>
      <c r="L591" s="77">
        <v>0.08773765352075316</v>
      </c>
      <c r="M591" s="77">
        <v>0.07246345417683474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849994</v>
      </c>
      <c r="F594" s="54">
        <v>1942282</v>
      </c>
      <c r="G594" s="54">
        <v>3198124</v>
      </c>
      <c r="H594" s="54">
        <v>2357701</v>
      </c>
      <c r="I594" s="54">
        <v>6251827</v>
      </c>
      <c r="J594" s="54">
        <v>4900093</v>
      </c>
      <c r="K594" s="54">
        <v>4729722</v>
      </c>
      <c r="L594" s="54">
        <v>4751428</v>
      </c>
      <c r="M594" s="54">
        <v>-5187475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1004097</v>
      </c>
      <c r="F596" s="54">
        <v>958431</v>
      </c>
      <c r="G596" s="54">
        <v>1087964</v>
      </c>
      <c r="H596" s="54">
        <v>1730872</v>
      </c>
      <c r="I596" s="54">
        <v>1348352</v>
      </c>
      <c r="J596" s="54">
        <v>1500116</v>
      </c>
      <c r="K596" s="54">
        <v>1581147</v>
      </c>
      <c r="L596" s="54">
        <v>3328013</v>
      </c>
      <c r="M596" s="54">
        <v>3677314</v>
      </c>
    </row>
    <row r="597" spans="1:13" ht="13.5">
      <c r="A597" s="142"/>
      <c r="C597" s="3" t="s">
        <v>517</v>
      </c>
      <c r="D597" s="9" t="s">
        <v>334</v>
      </c>
      <c r="E597" s="54">
        <v>-154103</v>
      </c>
      <c r="F597" s="54">
        <v>983851</v>
      </c>
      <c r="G597" s="54">
        <v>2110160</v>
      </c>
      <c r="H597" s="54">
        <v>626829</v>
      </c>
      <c r="I597" s="54">
        <v>4903475</v>
      </c>
      <c r="J597" s="54">
        <v>3399977</v>
      </c>
      <c r="K597" s="54">
        <v>3148575</v>
      </c>
      <c r="L597" s="54">
        <v>1423415</v>
      </c>
      <c r="M597" s="54">
        <v>-8864789</v>
      </c>
    </row>
    <row r="598" spans="1:13" ht="13.5">
      <c r="A598" s="142"/>
      <c r="D598" s="23"/>
      <c r="E598" s="46"/>
      <c r="F598" s="46"/>
      <c r="G598" s="46"/>
      <c r="H598" s="46"/>
      <c r="I598" s="46"/>
      <c r="J598" s="46"/>
      <c r="K598" s="46"/>
      <c r="L598" s="46"/>
      <c r="M598" s="46"/>
    </row>
    <row r="599" spans="1:13" ht="13.5">
      <c r="A599" s="142"/>
      <c r="C599" s="3" t="s">
        <v>432</v>
      </c>
      <c r="D599" s="9" t="s">
        <v>334</v>
      </c>
      <c r="E599" s="77">
        <v>0.0821315788100577</v>
      </c>
      <c r="F599" s="77">
        <v>0.2359777634791534</v>
      </c>
      <c r="G599" s="77">
        <v>0.3704756059728824</v>
      </c>
      <c r="H599" s="77">
        <v>0.249654405047767</v>
      </c>
      <c r="I599" s="77">
        <v>0.6045635171407493</v>
      </c>
      <c r="J599" s="77">
        <v>0.4581678272429648</v>
      </c>
      <c r="K599" s="77">
        <v>0.457352469775976</v>
      </c>
      <c r="L599" s="77">
        <v>0.43711996367198847</v>
      </c>
      <c r="M599" s="77">
        <v>-0.4607822045454707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0.10745508408988567</v>
      </c>
      <c r="F603" s="77">
        <v>0.22301597134327864</v>
      </c>
      <c r="G603" s="77">
        <v>0.32759564669103836</v>
      </c>
      <c r="H603" s="77">
        <v>0.24988990413206882</v>
      </c>
      <c r="I603" s="77">
        <v>0.379380856611307</v>
      </c>
      <c r="J603" s="77">
        <v>0.3005270899790469</v>
      </c>
      <c r="K603" s="77">
        <v>0.2837652838785567</v>
      </c>
      <c r="L603" s="77">
        <v>0.2215660656461028</v>
      </c>
      <c r="M603" s="77">
        <v>-0.2858200504654578</v>
      </c>
    </row>
    <row r="604" spans="1:13" ht="13.5">
      <c r="A604" s="142"/>
      <c r="C604" s="3" t="s">
        <v>608</v>
      </c>
      <c r="D604" s="9" t="s">
        <v>334</v>
      </c>
      <c r="E604" s="77">
        <v>0.26103476689540855</v>
      </c>
      <c r="F604" s="77">
        <v>0.19257710358093047</v>
      </c>
      <c r="G604" s="77">
        <v>0.11602141806539018</v>
      </c>
      <c r="H604" s="77">
        <v>0.16057780431266314</v>
      </c>
      <c r="I604" s="77">
        <v>0.09008178031881253</v>
      </c>
      <c r="J604" s="77">
        <v>0.14487314194986617</v>
      </c>
      <c r="K604" s="77">
        <v>0.16241279704261996</v>
      </c>
      <c r="L604" s="77">
        <v>0.21041802033934093</v>
      </c>
      <c r="M604" s="77">
        <v>0.4963000519464949</v>
      </c>
    </row>
    <row r="605" spans="1:13" ht="13.5">
      <c r="A605" s="142"/>
      <c r="C605" s="3" t="s">
        <v>609</v>
      </c>
      <c r="D605" s="9" t="s">
        <v>334</v>
      </c>
      <c r="E605" s="77">
        <v>0.11478167627574737</v>
      </c>
      <c r="F605" s="77">
        <v>0.11389501238982722</v>
      </c>
      <c r="G605" s="77">
        <v>0.10463294269562248</v>
      </c>
      <c r="H605" s="77">
        <v>0.10889501480610568</v>
      </c>
      <c r="I605" s="77">
        <v>0.07722913963483036</v>
      </c>
      <c r="J605" s="77">
        <v>0.08826668832056138</v>
      </c>
      <c r="K605" s="77">
        <v>0.0758257605146617</v>
      </c>
      <c r="L605" s="77">
        <v>0.058148741887639986</v>
      </c>
      <c r="M605" s="77">
        <v>0.05898087015778555</v>
      </c>
    </row>
    <row r="606" spans="1:13" ht="13.5">
      <c r="A606" s="142"/>
      <c r="C606" s="3" t="s">
        <v>286</v>
      </c>
      <c r="D606" s="9" t="s">
        <v>334</v>
      </c>
      <c r="E606" s="77">
        <v>0.393129602112506</v>
      </c>
      <c r="F606" s="77">
        <v>0.35845427590556656</v>
      </c>
      <c r="G606" s="77">
        <v>0.3100741589195212</v>
      </c>
      <c r="H606" s="77">
        <v>0.3442624392962386</v>
      </c>
      <c r="I606" s="77">
        <v>0.20449734104430686</v>
      </c>
      <c r="J606" s="77">
        <v>0.2083726362153048</v>
      </c>
      <c r="K606" s="77">
        <v>0.20117705318649948</v>
      </c>
      <c r="L606" s="77">
        <v>0.15135241051584383</v>
      </c>
      <c r="M606" s="77">
        <v>0.1729569787371999</v>
      </c>
    </row>
    <row r="607" spans="1:13" ht="15">
      <c r="A607" s="142"/>
      <c r="B607" s="115"/>
      <c r="C607" s="3" t="s">
        <v>287</v>
      </c>
      <c r="D607" s="9" t="s">
        <v>334</v>
      </c>
      <c r="E607" s="77">
        <v>0.12359887062645239</v>
      </c>
      <c r="F607" s="77">
        <v>0</v>
      </c>
      <c r="G607" s="77">
        <v>0</v>
      </c>
      <c r="H607" s="77">
        <v>0</v>
      </c>
      <c r="I607" s="77">
        <v>0</v>
      </c>
      <c r="J607" s="77">
        <v>0</v>
      </c>
      <c r="K607" s="77">
        <v>0</v>
      </c>
      <c r="L607" s="77">
        <v>0</v>
      </c>
      <c r="M607" s="77">
        <v>0</v>
      </c>
    </row>
    <row r="608" spans="1:13" ht="15">
      <c r="A608" s="142"/>
      <c r="B608" s="115"/>
      <c r="C608" s="3" t="s">
        <v>288</v>
      </c>
      <c r="D608" s="9" t="s">
        <v>334</v>
      </c>
      <c r="E608" s="77">
        <v>0</v>
      </c>
      <c r="F608" s="77">
        <v>0.1120576367803971</v>
      </c>
      <c r="G608" s="77">
        <v>0.14167583362842773</v>
      </c>
      <c r="H608" s="77">
        <v>0.13637483745292375</v>
      </c>
      <c r="I608" s="77">
        <v>0.24881088239074323</v>
      </c>
      <c r="J608" s="77">
        <v>0.25796044353522074</v>
      </c>
      <c r="K608" s="77">
        <v>0.2733765241881226</v>
      </c>
      <c r="L608" s="77">
        <v>0.35626078294422325</v>
      </c>
      <c r="M608" s="77">
        <v>0.550881117900912</v>
      </c>
    </row>
    <row r="609" spans="1:13" ht="15">
      <c r="A609" s="142"/>
      <c r="B609" s="115"/>
      <c r="C609" s="3" t="s">
        <v>289</v>
      </c>
      <c r="D609" s="9" t="s">
        <v>334</v>
      </c>
      <c r="E609" s="77">
        <v>0</v>
      </c>
      <c r="F609" s="77">
        <v>0</v>
      </c>
      <c r="G609" s="77">
        <v>0</v>
      </c>
      <c r="H609" s="77">
        <v>0</v>
      </c>
      <c r="I609" s="77">
        <v>0</v>
      </c>
      <c r="J609" s="77">
        <v>0</v>
      </c>
      <c r="K609" s="77">
        <v>0.003442581189539593</v>
      </c>
      <c r="L609" s="77">
        <v>0.0022539786668492132</v>
      </c>
      <c r="M609" s="77">
        <v>0.006701031723065456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0.44057061546244697</v>
      </c>
      <c r="F613" s="77">
        <v>0.3454757798095691</v>
      </c>
      <c r="G613" s="77">
        <v>0.3914873160029694</v>
      </c>
      <c r="H613" s="77">
        <v>0.5514716237149697</v>
      </c>
      <c r="I613" s="77">
        <v>0.23875696052490153</v>
      </c>
      <c r="J613" s="77">
        <v>0.23135956727385118</v>
      </c>
      <c r="K613" s="77">
        <v>0.23870722389833496</v>
      </c>
      <c r="L613" s="77">
        <v>0.2934083273154592</v>
      </c>
      <c r="M613" s="77">
        <v>0.24961756180103548</v>
      </c>
    </row>
    <row r="614" spans="1:13" ht="13.5">
      <c r="A614" s="142"/>
      <c r="B614" s="231" t="s">
        <v>194</v>
      </c>
      <c r="C614" s="229"/>
      <c r="D614" s="9" t="s">
        <v>334</v>
      </c>
      <c r="E614" s="77">
        <v>0.13345191903936804</v>
      </c>
      <c r="F614" s="77">
        <v>0.1269928466766514</v>
      </c>
      <c r="G614" s="77">
        <v>0.12853911026525944</v>
      </c>
      <c r="H614" s="77">
        <v>0.06395249920188413</v>
      </c>
      <c r="I614" s="77">
        <v>0.04279238719952233</v>
      </c>
      <c r="J614" s="77">
        <v>0.062232453350722</v>
      </c>
      <c r="K614" s="77">
        <v>0.07353854106529915</v>
      </c>
      <c r="L614" s="77">
        <v>0.035825034456388696</v>
      </c>
      <c r="M614" s="77">
        <v>0.036091603791310656</v>
      </c>
    </row>
    <row r="615" spans="1:13" ht="15">
      <c r="A615" s="142"/>
      <c r="B615" s="115"/>
      <c r="C615" s="3" t="s">
        <v>296</v>
      </c>
      <c r="D615" s="9" t="s">
        <v>334</v>
      </c>
      <c r="E615" s="77">
        <v>0.01705159487390323</v>
      </c>
      <c r="F615" s="77">
        <v>0.012932574205141238</v>
      </c>
      <c r="G615" s="77">
        <v>0.012481949786492016</v>
      </c>
      <c r="H615" s="77">
        <v>0.0015908153908601235</v>
      </c>
      <c r="I615" s="77">
        <v>0.0008841263289562617</v>
      </c>
      <c r="J615" s="77">
        <v>0.06430650859758208</v>
      </c>
      <c r="K615" s="77">
        <v>0.0020186322275820255</v>
      </c>
      <c r="L615" s="77">
        <v>0.0011289299745146594</v>
      </c>
      <c r="M615" s="77">
        <v>0.09318221435654264</v>
      </c>
    </row>
    <row r="616" spans="1:13" ht="15">
      <c r="A616" s="142"/>
      <c r="B616" s="115"/>
      <c r="C616" s="3" t="s">
        <v>610</v>
      </c>
      <c r="D616" s="9" t="s">
        <v>334</v>
      </c>
      <c r="E616" s="77">
        <v>0.40892587062428176</v>
      </c>
      <c r="F616" s="77">
        <v>0.5145987993086383</v>
      </c>
      <c r="G616" s="77">
        <v>0.4674916239452792</v>
      </c>
      <c r="H616" s="77">
        <v>0.382985061692286</v>
      </c>
      <c r="I616" s="77">
        <v>0.7175665259466198</v>
      </c>
      <c r="J616" s="77">
        <v>0.6421014707778447</v>
      </c>
      <c r="K616" s="77">
        <v>0.6857356028087839</v>
      </c>
      <c r="L616" s="77">
        <v>0.6696377082536374</v>
      </c>
      <c r="M616" s="77">
        <v>0.6211086200511112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2010-03-08T16:46:17Z</dcterms:modified>
  <cp:category/>
  <cp:version/>
  <cp:contentType/>
  <cp:contentStatus/>
</cp:coreProperties>
</file>