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<sst xmlns="http://schemas.openxmlformats.org/spreadsheetml/2006/main" count="1888" uniqueCount="862">
  <si>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</si>
  <si>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</si>
  <si>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</si>
  <si>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</si>
  <si>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</si>
  <si>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</si>
  <si>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</si>
  <si>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</si>
  <si>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</si>
  <si>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</si>
  <si>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</si>
  <si>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</si>
  <si>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</si>
  <si>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</si>
  <si>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</si>
  <si>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</si>
  <si>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</si>
  <si>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</si>
  <si>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</si>
  <si>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</si>
  <si>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</si>
  <si>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</si>
  <si>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</si>
  <si>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</si>
  <si>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</si>
  <si>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</si>
  <si>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</si>
  <si>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</si>
  <si>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</si>
  <si>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</si>
  <si>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</si>
  <si>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</si>
  <si>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</si>
  <si>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</si>
  <si>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</si>
  <si>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</si>
  <si>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</si>
  <si>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</si>
  <si>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</si>
  <si>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</si>
  <si>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</si>
  <si>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</si>
  <si>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</si>
  <si>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</si>
  <si>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</si>
  <si>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</si>
  <si>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</si>
  <si>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</si>
  <si>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</si>
  <si>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</si>
  <si>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</si>
  <si>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</si>
  <si>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</si>
  <si>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</si>
  <si>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</si>
  <si>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</si>
  <si>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</si>
  <si>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</si>
  <si>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</si>
  <si>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</si>
  <si>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</si>
  <si>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</si>
  <si>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</si>
  <si>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</si>
  <si>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</si>
  <si>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</si>
  <si>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</si>
  <si>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</si>
  <si>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</si>
  <si>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</si>
  <si>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</si>
  <si>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</si>
  <si>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</si>
  <si>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</si>
  <si>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</si>
  <si>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</si>
  <si>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</si>
  <si>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</si>
  <si>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</si>
  <si>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</si>
  <si>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</si>
  <si>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</si>
  <si>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</si>
  <si>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</si>
  <si>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</si>
  <si>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</si>
  <si>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</si>
  <si>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</si>
  <si>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</si>
  <si>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</si>
  <si>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</si>
  <si>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</si>
  <si>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</si>
  <si>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</si>
  <si>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</si>
  <si>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</si>
  <si>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</si>
  <si>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</si>
  <si>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</si>
  <si>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</si>
  <si>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</si>
  <si>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</si>
  <si>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</si>
  <si>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</si>
  <si>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</si>
  <si>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</si>
  <si>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</si>
  <si>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</si>
  <si>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</si>
  <si>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</si>
  <si>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</si>
  <si>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</si>
  <si>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</si>
  <si>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</si>
  <si>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</si>
  <si>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</si>
  <si>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</si>
  <si>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</si>
  <si>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</si>
  <si>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</si>
  <si>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</si>
  <si>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</si>
  <si>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</si>
  <si>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</si>
  <si>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</si>
  <si>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</si>
  <si>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</si>
  <si>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</si>
  <si>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</si>
  <si>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</si>
  <si>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</si>
  <si>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</si>
  <si>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</si>
  <si>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</si>
  <si>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</si>
  <si>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</si>
  <si>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</si>
  <si>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</si>
  <si>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</si>
  <si>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</si>
  <si>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</si>
  <si>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</si>
  <si>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</si>
  <si>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</si>
  <si>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</si>
  <si>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</si>
  <si>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</si>
  <si>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</si>
  <si>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</si>
  <si>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</si>
  <si>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</si>
  <si>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</si>
  <si>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</si>
  <si>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</si>
  <si>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</si>
  <si>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</si>
  <si>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</si>
  <si>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</si>
  <si>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</si>
  <si>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</si>
  <si>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</si>
  <si>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</si>
  <si>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</si>
  <si>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</si>
  <si>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</si>
  <si>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</si>
  <si>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</si>
  <si>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</si>
  <si>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</si>
  <si>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</si>
  <si>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</si>
  <si>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</si>
  <si>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</si>
  <si>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</si>
  <si>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</si>
  <si>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</si>
  <si>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</si>
  <si>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</si>
  <si>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</si>
  <si>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</si>
  <si>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</si>
  <si>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</si>
  <si>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</si>
  <si>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</si>
  <si>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</si>
  <si>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</si>
  <si>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</si>
  <si>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</si>
  <si>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</si>
  <si>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</si>
  <si>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</si>
  <si>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</si>
  <si>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</si>
  <si>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</si>
  <si>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</si>
  <si>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</si>
  <si>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</si>
  <si>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</si>
  <si>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</si>
  <si>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</si>
  <si>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</si>
  <si>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</si>
  <si>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</si>
  <si>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</si>
  <si>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</si>
  <si>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</si>
  <si>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</si>
  <si>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</si>
  <si>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</si>
  <si>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</si>
  <si>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</si>
  <si>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</si>
  <si>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</si>
  <si>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</si>
  <si>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</si>
  <si>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</si>
  <si>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</si>
  <si>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</si>
  <si>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</si>
  <si>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</si>
  <si>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</si>
  <si>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</si>
  <si>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</si>
  <si>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</si>
  <si>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</si>
  <si>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</si>
  <si>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</si>
  <si>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</si>
  <si>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</si>
  <si>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</si>
  <si>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</si>
  <si>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</si>
  <si>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</si>
  <si>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</si>
  <si>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</si>
  <si>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</si>
  <si>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</si>
  <si>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</si>
  <si>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</si>
  <si>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</si>
  <si>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</si>
  <si>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</si>
  <si>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</si>
  <si>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</si>
  <si>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</si>
  <si>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</si>
  <si>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</si>
  <si>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</si>
  <si>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</si>
  <si>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</si>
  <si>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</si>
  <si>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</si>
  <si>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</si>
  <si>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</si>
  <si>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</si>
  <si>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</si>
  <si>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</si>
  <si>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</si>
  <si>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</si>
  <si>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</si>
  <si>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</si>
  <si>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</si>
  <si>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</si>
  <si>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</si>
  <si>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</si>
  <si>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</si>
  <si>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</si>
  <si>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</si>
  <si>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</si>
  <si>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</si>
  <si>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</si>
  <si>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</si>
  <si>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</si>
  <si>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</si>
  <si>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</si>
  <si>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</si>
  <si>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</si>
  <si>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</si>
  <si>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</si>
  <si>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</si>
  <si>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</si>
  <si>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</si>
  <si>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</si>
  <si>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</si>
  <si>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</si>
  <si>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</si>
  <si>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</si>
  <si>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</si>
  <si>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</si>
  <si>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</si>
  <si>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</si>
  <si>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</si>
  <si>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</si>
  <si>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</si>
  <si>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</si>
  <si>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</si>
  <si>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</si>
  <si>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</si>
  <si>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</si>
  <si>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</si>
  <si>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</si>
  <si>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</si>
  <si>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</si>
  <si>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</si>
  <si>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</si>
  <si>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</si>
  <si>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</si>
  <si>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</si>
  <si>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</si>
  <si>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</si>
  <si>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</si>
  <si>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</si>
  <si>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</si>
  <si>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</si>
  <si>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</si>
  <si>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</si>
  <si>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</si>
  <si>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</si>
  <si>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</si>
  <si>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</si>
  <si>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</si>
  <si>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</si>
  <si>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</si>
  <si>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</si>
  <si>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</si>
  <si>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</si>
  <si>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</si>
  <si>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</si>
  <si>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</si>
  <si>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</si>
  <si>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</si>
  <si>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</si>
  <si>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</si>
  <si>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</si>
  <si>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</si>
  <si>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</si>
  <si>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</si>
  <si>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</si>
  <si>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</si>
  <si>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</si>
  <si>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</si>
  <si>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</si>
  <si>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</si>
  <si>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</si>
  <si>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</si>
  <si>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</si>
  <si>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</si>
  <si>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</si>
  <si>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</si>
  <si>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</si>
  <si>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</si>
  <si>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</si>
  <si>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</si>
  <si>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</si>
  <si>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</si>
  <si>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</si>
  <si>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</si>
  <si>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</si>
  <si>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</si>
  <si>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</si>
  <si>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</si>
  <si>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</si>
  <si>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</si>
  <si>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</si>
  <si>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</si>
  <si>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</si>
  <si>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</si>
  <si>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</si>
  <si>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</si>
  <si>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</si>
  <si>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</si>
  <si>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</si>
  <si>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</si>
  <si>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</si>
  <si>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</si>
  <si>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</si>
  <si>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</si>
  <si>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</si>
  <si>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</si>
  <si>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</si>
  <si>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</si>
  <si>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</si>
  <si>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</si>
  <si>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</si>
  <si>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</si>
  <si>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</si>
  <si>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</si>
  <si>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</si>
  <si>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</si>
  <si>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</si>
  <si>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</si>
  <si>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</si>
  <si>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</si>
  <si>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</si>
  <si>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</si>
  <si>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</si>
  <si>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</si>
  <si>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</si>
  <si>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</si>
  <si>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</si>
  <si>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</si>
  <si>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</si>
  <si>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</si>
  <si>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</si>
  <si>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</si>
  <si>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</si>
  <si>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</si>
  <si>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</si>
  <si>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</si>
  <si>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</si>
  <si>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</si>
  <si>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</si>
  <si>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</si>
  <si>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</si>
  <si>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</si>
  <si>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</si>
  <si>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</si>
  <si>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</si>
  <si>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</si>
  <si>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</si>
  <si>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</si>
  <si>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</si>
  <si>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</si>
  <si>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</si>
  <si>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</si>
  <si>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</si>
  <si>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</si>
  <si>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</si>
  <si>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</si>
  <si>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</si>
  <si>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</si>
  <si>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</si>
  <si>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</si>
  <si>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</si>
  <si>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</si>
  <si>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</si>
  <si>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</si>
  <si>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</si>
  <si>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</si>
  <si>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</si>
  <si>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</si>
  <si>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</si>
  <si>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</si>
  <si>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</si>
  <si>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</si>
  <si>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</si>
  <si>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</si>
  <si>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</si>
  <si>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</si>
  <si>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</si>
  <si>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</si>
  <si>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</si>
  <si>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</si>
  <si>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</si>
  <si>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</si>
  <si>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</si>
  <si>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</si>
  <si>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</si>
  <si>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</si>
  <si>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</si>
  <si>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</si>
  <si>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</si>
  <si>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</si>
  <si>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</si>
  <si>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</si>
  <si>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</si>
  <si>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</si>
  <si>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</si>
  <si>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</si>
  <si>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</si>
  <si>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</si>
  <si>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</si>
  <si>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</si>
  <si>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</si>
  <si>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</si>
  <si>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</si>
  <si>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</si>
  <si>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</si>
  <si>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</si>
  <si>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</si>
  <si>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</si>
  <si>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</si>
  <si>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</si>
  <si>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</si>
  <si>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</si>
  <si>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</si>
  <si>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</si>
  <si>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</si>
  <si>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</si>
  <si>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</si>
  <si>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</si>
  <si>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</si>
  <si>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</si>
  <si>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</si>
  <si>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</si>
  <si>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</si>
  <si>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</si>
  <si>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</si>
  <si>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</si>
  <si>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</si>
  <si>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</si>
  <si>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</si>
  <si>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</si>
  <si>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</si>
  <si>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</si>
  <si>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</si>
  <si>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</si>
  <si>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</si>
  <si>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</si>
  <si>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</si>
  <si>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</si>
  <si>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</si>
  <si>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</si>
  <si>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</si>
  <si>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</si>
  <si>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</si>
  <si>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</si>
  <si>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</si>
  <si>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</si>
  <si>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</si>
  <si>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</si>
  <si>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</si>
  <si>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</si>
  <si>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</si>
  <si>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</si>
  <si>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</si>
  <si>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</si>
  <si>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</si>
  <si>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</si>
  <si>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</si>
  <si>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</si>
  <si>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</si>
  <si>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</si>
  <si>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</si>
  <si>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</si>
  <si>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</si>
  <si>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</si>
  <si>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</si>
  <si>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</si>
  <si>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</si>
  <si>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</si>
  <si>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</si>
  <si>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</si>
  <si>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</si>
  <si>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</si>
  <si>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</si>
  <si>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</si>
  <si>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</si>
  <si>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</si>
  <si>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</si>
  <si>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</si>
  <si>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</si>
  <si>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</si>
  <si>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</si>
  <si>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</si>
  <si>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</si>
  <si>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</si>
  <si>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</si>
  <si>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</si>
  <si>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</si>
  <si>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</si>
  <si>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</si>
  <si>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</si>
  <si>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</si>
  <si>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</si>
  <si>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</si>
  <si>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</si>
  <si>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</si>
  <si>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</si>
  <si>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</si>
  <si>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</si>
  <si>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</si>
  <si>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</si>
  <si>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</si>
  <si>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</si>
  <si>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</si>
  <si>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</si>
  <si>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</si>
  <si>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</si>
  <si>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</si>
  <si>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</si>
  <si>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</si>
  <si>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</si>
  <si>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</si>
  <si>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</si>
  <si>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</si>
  <si>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</si>
  <si>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</si>
  <si>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</si>
  <si>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</si>
  <si>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</si>
  <si>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</si>
  <si>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</si>
  <si>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</si>
  <si>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</si>
  <si>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</si>
  <si>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</si>
  <si>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</si>
  <si>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</si>
  <si>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</si>
  <si>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</si>
  <si>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</si>
  <si>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</si>
  <si>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</si>
  <si>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</si>
  <si>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</si>
  <si>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</si>
  <si>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</si>
  <si>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</si>
  <si>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</si>
  <si>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</si>
  <si>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</si>
  <si>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</si>
  <si>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</si>
  <si>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</si>
  <si>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</si>
  <si>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</si>
  <si>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</si>
  <si>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</si>
  <si>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</si>
  <si>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</si>
  <si>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</si>
  <si>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</si>
  <si>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</si>
  <si>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</si>
  <si>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</si>
  <si>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</si>
  <si>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</si>
  <si>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</si>
  <si>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</si>
  <si>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</si>
  <si>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</si>
  <si>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</si>
  <si>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</si>
  <si>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</si>
  <si>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</si>
  <si>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</si>
  <si>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</si>
  <si>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</si>
  <si>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</si>
  <si>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</si>
  <si>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</si>
  <si>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</si>
  <si>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</si>
  <si>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</si>
  <si>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</si>
  <si>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</si>
  <si>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</si>
  <si>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</si>
  <si>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</si>
  <si>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</si>
  <si>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</si>
  <si>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</si>
  <si>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</si>
  <si>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</si>
  <si>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</si>
  <si>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</si>
  <si>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</si>
  <si>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</si>
  <si>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</si>
  <si>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</si>
  <si>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</si>
  <si>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</si>
  <si>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</si>
  <si>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</si>
  <si>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</si>
  <si>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</si>
  <si>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</si>
  <si>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</si>
  <si>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</si>
  <si>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</si>
  <si>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</si>
  <si>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</si>
  <si>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</si>
  <si>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</si>
  <si>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</si>
  <si>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</si>
  <si>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</si>
  <si>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</si>
  <si>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</si>
  <si>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</si>
  <si>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</si>
  <si>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</si>
  <si>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</si>
  <si>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</si>
  <si>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</si>
  <si>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</si>
  <si>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</si>
  <si>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</si>
  <si>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</si>
  <si>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</si>
  <si>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</si>
  <si>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</si>
  <si>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</si>
  <si>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</si>
  <si>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</si>
  <si>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</si>
  <si>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</si>
  <si>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</si>
  <si>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</si>
  <si>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</si>
  <si>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</si>
  <si>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</si>
  <si>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</si>
  <si>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</si>
  <si>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</si>
  <si>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</si>
  <si>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</si>
  <si>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</si>
  <si>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</si>
  <si>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</si>
  <si>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</si>
  <si>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</si>
  <si>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</si>
  <si>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</si>
  <si>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</si>
  <si>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</si>
  <si>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</si>
  <si>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</si>
  <si>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</si>
  <si>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</si>
  <si>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</si>
  <si>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</si>
  <si>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</si>
  <si>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</si>
  <si>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</si>
  <si>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</si>
  <si>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</si>
  <si>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</si>
  <si>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</si>
  <si>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</si>
  <si>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</si>
  <si>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</si>
  <si>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</si>
  <si>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</si>
  <si>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</si>
  <si>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</si>
  <si>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</si>
  <si>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</si>
  <si>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</si>
  <si>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</si>
  <si>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</si>
  <si>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</si>
  <si>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</si>
  <si>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</si>
  <si>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</si>
  <si>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</si>
  <si>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</si>
  <si>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</si>
  <si>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</si>
  <si>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</si>
  <si>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</si>
  <si>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</si>
  <si>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</si>
  <si>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</si>
  <si>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</si>
  <si>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</si>
  <si>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</si>
  <si>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</si>
  <si>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</si>
  <si>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</si>
  <si>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</si>
  <si>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</si>
  <si>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</si>
  <si>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</si>
  <si>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</si>
  <si>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</si>
  <si>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</si>
  <si>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</si>
  <si>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</si>
  <si>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</si>
  <si>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</si>
  <si>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</si>
  <si>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</si>
  <si>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</si>
  <si>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</si>
  <si>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</si>
  <si>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</si>
  <si>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</si>
  <si>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</si>
  <si>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</si>
  <si>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</si>
  <si>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</si>
  <si>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</si>
  <si>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</si>
  <si>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</si>
  <si>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</si>
  <si>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</si>
  <si>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</si>
  <si>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</si>
  <si>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</si>
  <si>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</si>
  <si>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</si>
  <si>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</si>
  <si>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</si>
  <si>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</si>
  <si>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</si>
  <si>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</si>
  <si>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</si>
  <si>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</si>
  <si>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</si>
  <si>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</si>
  <si>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</si>
  <si>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</si>
  <si>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</si>
  <si>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</si>
  <si>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</si>
  <si>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</si>
  <si>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</si>
  <si>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</si>
  <si>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</si>
  <si>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</si>
  <si>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</si>
  <si>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</si>
  <si>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</si>
  <si>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</si>
  <si>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</si>
  <si>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</si>
  <si>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</si>
  <si>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</si>
  <si>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</si>
  <si>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</si>
  <si>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</si>
  <si>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</si>
  <si>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</si>
  <si>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</si>
  <si>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</si>
  <si>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</si>
  <si>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</si>
  <si>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</si>
  <si>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</si>
  <si>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</si>
  <si>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</si>
  <si>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</si>
  <si>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</si>
  <si>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</si>
  <si>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</si>
  <si>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</si>
  <si>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</si>
  <si>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</si>
  <si>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</si>
  <si>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</si>
  <si>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</si>
  <si>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</si>
  <si>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</si>
  <si>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</si>
  <si>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</si>
  <si>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</si>
  <si>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</si>
  <si>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</si>
  <si>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Welland C</t>
  </si>
  <si>
    <t>18104</t>
  </si>
  <si>
    <t>2719</t>
  </si>
  <si>
    <t>Niagara R</t>
  </si>
  <si>
    <t>LT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</si>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</sst>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26032</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16467281</v>
      </c>
      <c r="F18" s="36">
        <v>19028154</v>
      </c>
      <c r="G18" s="36">
        <v>20273860</v>
      </c>
      <c r="H18" s="36">
        <v>22878351</v>
      </c>
      <c r="I18" s="36">
        <v>21764588</v>
      </c>
      <c r="J18" s="36">
        <v>22654919</v>
      </c>
      <c r="K18" s="36">
        <v>21516643</v>
      </c>
      <c r="L18" s="36">
        <v>24603558</v>
      </c>
      <c r="M18" s="36">
        <v>25633848</v>
      </c>
    </row>
    <row r="19" spans="1:13" ht="14.25" customHeight="1">
      <c r="A19" s="103">
        <f aca="true" t="shared" si="1" ref="A19:A31">VALUE(MID(D19,8,4))</f>
        <v>499</v>
      </c>
      <c r="C19" s="3" t="s">
        <v>351</v>
      </c>
      <c r="D19" s="9" t="s">
        <v>364</v>
      </c>
      <c r="E19" s="36">
        <v>966056</v>
      </c>
      <c r="F19" s="36">
        <v>720210</v>
      </c>
      <c r="G19" s="36">
        <v>689708</v>
      </c>
      <c r="H19" s="36">
        <v>805980</v>
      </c>
      <c r="I19" s="36">
        <v>697686</v>
      </c>
      <c r="J19" s="36">
        <v>742022</v>
      </c>
      <c r="K19" s="36">
        <v>735003</v>
      </c>
      <c r="L19" s="36">
        <v>812099</v>
      </c>
      <c r="M19" s="36">
        <v>757990</v>
      </c>
    </row>
    <row r="20" spans="1:13" ht="14.25" customHeight="1">
      <c r="A20" s="103">
        <f t="shared" si="1"/>
        <v>699</v>
      </c>
      <c r="C20" s="3" t="s">
        <v>352</v>
      </c>
      <c r="D20" s="9" t="s">
        <v>365</v>
      </c>
      <c r="E20" s="36">
        <v>974000</v>
      </c>
      <c r="F20" s="36">
        <v>974000</v>
      </c>
      <c r="G20" s="36">
        <v>974000</v>
      </c>
      <c r="H20" s="36">
        <v>974000</v>
      </c>
      <c r="I20" s="36">
        <v>974000</v>
      </c>
      <c r="J20" s="36">
        <v>3055495</v>
      </c>
      <c r="K20" s="36">
        <v>3310856</v>
      </c>
      <c r="L20" s="36">
        <v>3394789</v>
      </c>
      <c r="M20" s="36">
        <v>3519500</v>
      </c>
    </row>
    <row r="21" spans="1:13" ht="14.25" customHeight="1">
      <c r="A21" s="103">
        <f t="shared" si="1"/>
        <v>810</v>
      </c>
      <c r="C21" s="3" t="s">
        <v>353</v>
      </c>
      <c r="D21" s="9" t="s">
        <v>366</v>
      </c>
      <c r="E21" s="36">
        <v>212067</v>
      </c>
      <c r="F21" s="36">
        <v>210780</v>
      </c>
      <c r="G21" s="36">
        <v>211654</v>
      </c>
      <c r="H21" s="36">
        <v>184738</v>
      </c>
      <c r="I21" s="36">
        <v>251788</v>
      </c>
      <c r="J21" s="36">
        <v>513086</v>
      </c>
      <c r="K21" s="36">
        <v>220185</v>
      </c>
      <c r="L21" s="36">
        <v>220347</v>
      </c>
      <c r="M21" s="36">
        <v>200144</v>
      </c>
    </row>
    <row r="22" spans="1:13" ht="14.25" customHeight="1">
      <c r="A22" s="103">
        <f t="shared" si="1"/>
        <v>820</v>
      </c>
      <c r="C22" s="3" t="s">
        <v>354</v>
      </c>
      <c r="D22" s="9" t="s">
        <v>367</v>
      </c>
      <c r="E22" s="36">
        <v>5701</v>
      </c>
      <c r="F22" s="36">
        <v>31441</v>
      </c>
      <c r="G22" s="36">
        <v>14976</v>
      </c>
      <c r="H22" s="36">
        <v>35086</v>
      </c>
      <c r="I22" s="36">
        <v>133345</v>
      </c>
      <c r="J22" s="36">
        <v>78985</v>
      </c>
      <c r="K22" s="36">
        <v>3311</v>
      </c>
      <c r="L22" s="36">
        <v>57290</v>
      </c>
      <c r="M22" s="36">
        <v>2412</v>
      </c>
    </row>
    <row r="23" spans="1:13" ht="14.25" customHeight="1">
      <c r="A23" s="103">
        <f t="shared" si="1"/>
        <v>1099</v>
      </c>
      <c r="C23" s="3" t="s">
        <v>355</v>
      </c>
      <c r="D23" s="9" t="s">
        <v>368</v>
      </c>
      <c r="E23" s="36">
        <v>19394</v>
      </c>
      <c r="F23" s="36">
        <v>19394</v>
      </c>
      <c r="G23" s="36">
        <v>150724</v>
      </c>
      <c r="H23" s="36">
        <v>158276</v>
      </c>
      <c r="I23" s="36">
        <v>23459</v>
      </c>
      <c r="J23" s="36">
        <v>28985</v>
      </c>
      <c r="K23" s="36">
        <v>32171</v>
      </c>
      <c r="L23" s="36">
        <v>59554</v>
      </c>
      <c r="M23" s="36">
        <v>421203</v>
      </c>
    </row>
    <row r="24" spans="1:13" ht="14.25" customHeight="1">
      <c r="A24" s="103">
        <f t="shared" si="1"/>
        <v>1299</v>
      </c>
      <c r="C24" s="3" t="s">
        <v>356</v>
      </c>
      <c r="D24" s="9" t="s">
        <v>369</v>
      </c>
      <c r="E24" s="36">
        <v>6369395</v>
      </c>
      <c r="F24" s="36">
        <v>7477023</v>
      </c>
      <c r="G24" s="36">
        <v>7729389</v>
      </c>
      <c r="H24" s="36">
        <v>6815176</v>
      </c>
      <c r="I24" s="36">
        <v>7364585</v>
      </c>
      <c r="J24" s="36">
        <v>7957150</v>
      </c>
      <c r="K24" s="36">
        <v>7721221</v>
      </c>
      <c r="L24" s="36">
        <v>8399830</v>
      </c>
      <c r="M24" s="36">
        <v>21569995</v>
      </c>
    </row>
    <row r="25" spans="1:13" ht="14.25" customHeight="1">
      <c r="A25" s="103">
        <f t="shared" si="1"/>
        <v>1499</v>
      </c>
      <c r="C25" s="3" t="s">
        <v>357</v>
      </c>
      <c r="D25" s="9" t="s">
        <v>370</v>
      </c>
      <c r="E25" s="36">
        <v>1042629</v>
      </c>
      <c r="F25" s="36">
        <v>904743</v>
      </c>
      <c r="G25" s="36">
        <v>951817</v>
      </c>
      <c r="H25" s="36">
        <v>1087359</v>
      </c>
      <c r="I25" s="36">
        <v>952728</v>
      </c>
      <c r="J25" s="36">
        <v>1261977</v>
      </c>
      <c r="K25" s="36">
        <v>1089268</v>
      </c>
      <c r="L25" s="36">
        <v>1085107</v>
      </c>
      <c r="M25" s="36">
        <v>1110412</v>
      </c>
    </row>
    <row r="26" spans="1:13" ht="14.25" customHeight="1">
      <c r="A26" s="103">
        <f t="shared" si="1"/>
        <v>1699</v>
      </c>
      <c r="C26" s="3" t="s">
        <v>358</v>
      </c>
      <c r="D26" s="9" t="s">
        <v>371</v>
      </c>
      <c r="E26" s="36">
        <v>894858</v>
      </c>
      <c r="F26" s="36">
        <v>1160418</v>
      </c>
      <c r="G26" s="36">
        <v>1060599</v>
      </c>
      <c r="H26" s="36">
        <v>1396892</v>
      </c>
      <c r="I26" s="36">
        <v>1881087</v>
      </c>
      <c r="J26" s="36">
        <v>2144215</v>
      </c>
      <c r="K26" s="36">
        <v>1399416</v>
      </c>
      <c r="L26" s="36">
        <v>1281151</v>
      </c>
      <c r="M26" s="36">
        <v>1089207</v>
      </c>
    </row>
    <row r="27" spans="1:13" ht="14.25" customHeight="1">
      <c r="A27" s="103">
        <f t="shared" si="1"/>
        <v>1899</v>
      </c>
      <c r="C27" s="3" t="s">
        <v>359</v>
      </c>
      <c r="D27" s="9" t="s">
        <v>372</v>
      </c>
      <c r="E27" s="36">
        <v>55121</v>
      </c>
      <c r="F27" s="36">
        <v>-179032</v>
      </c>
      <c r="G27" s="36">
        <v>456380</v>
      </c>
      <c r="H27" s="36">
        <v>3339639</v>
      </c>
      <c r="I27" s="36">
        <v>438069</v>
      </c>
      <c r="J27" s="36">
        <v>1101695</v>
      </c>
      <c r="K27" s="36">
        <v>1152017</v>
      </c>
      <c r="L27" s="36">
        <v>2648272</v>
      </c>
      <c r="M27" s="36">
        <v>2092564</v>
      </c>
    </row>
    <row r="28" spans="1:13" ht="14.25" customHeight="1">
      <c r="A28" s="103">
        <f t="shared" si="1"/>
        <v>9910</v>
      </c>
      <c r="C28" s="4" t="s">
        <v>360</v>
      </c>
      <c r="D28" s="2" t="s">
        <v>373</v>
      </c>
      <c r="E28" s="36">
        <v>27006502</v>
      </c>
      <c r="F28" s="36">
        <v>30347131</v>
      </c>
      <c r="G28" s="36">
        <v>32513107</v>
      </c>
      <c r="H28" s="36">
        <v>37675497</v>
      </c>
      <c r="I28" s="36">
        <v>34481335</v>
      </c>
      <c r="J28" s="36">
        <v>39538529</v>
      </c>
      <c r="K28" s="36">
        <v>37180091</v>
      </c>
      <c r="L28" s="36">
        <v>42561997</v>
      </c>
      <c r="M28" s="36">
        <v>56397275</v>
      </c>
    </row>
    <row r="29" spans="1:13" ht="14.25" customHeight="1">
      <c r="A29" s="103">
        <f t="shared" si="1"/>
        <v>3010</v>
      </c>
      <c r="C29" s="3" t="s">
        <v>361</v>
      </c>
      <c r="D29" s="9" t="s">
        <v>374</v>
      </c>
      <c r="E29" s="36">
        <v>118631</v>
      </c>
      <c r="F29" s="36">
        <v>121246</v>
      </c>
      <c r="G29" s="36">
        <v>142961</v>
      </c>
      <c r="H29" s="36">
        <v>0</v>
      </c>
      <c r="I29" s="36">
        <v>0</v>
      </c>
      <c r="J29" s="36">
        <v>262423</v>
      </c>
      <c r="K29" s="36">
        <v>368353</v>
      </c>
      <c r="L29" s="36">
        <v>853591</v>
      </c>
      <c r="M29" s="36">
        <v>679612</v>
      </c>
    </row>
    <row r="30" spans="1:13" ht="27">
      <c r="A30" s="103">
        <f t="shared" si="1"/>
        <v>3020</v>
      </c>
      <c r="C30" s="8" t="s">
        <v>277</v>
      </c>
      <c r="D30" s="9" t="s">
        <v>40</v>
      </c>
      <c r="E30" s="36">
        <v>717042</v>
      </c>
      <c r="F30" s="36">
        <v>475019</v>
      </c>
      <c r="G30" s="36">
        <v>756215</v>
      </c>
      <c r="H30" s="36">
        <v>1012284</v>
      </c>
      <c r="I30" s="36">
        <v>1052159</v>
      </c>
      <c r="J30" s="36">
        <v>1418159</v>
      </c>
      <c r="K30" s="36">
        <v>3855844</v>
      </c>
      <c r="L30" s="36">
        <v>1989929</v>
      </c>
      <c r="M30" s="36">
        <v>1068565</v>
      </c>
    </row>
    <row r="31" spans="1:13" ht="14.25" customHeight="1">
      <c r="A31" s="103">
        <f t="shared" si="1"/>
        <v>9930</v>
      </c>
      <c r="C31" s="4" t="s">
        <v>362</v>
      </c>
      <c r="D31" s="2" t="s">
        <v>41</v>
      </c>
      <c r="E31" s="36">
        <v>27842175</v>
      </c>
      <c r="F31" s="36">
        <v>30943397</v>
      </c>
      <c r="G31" s="36">
        <v>33412283</v>
      </c>
      <c r="H31" s="36">
        <v>38687781</v>
      </c>
      <c r="I31" s="36">
        <v>35533494</v>
      </c>
      <c r="J31" s="36">
        <v>41219111</v>
      </c>
      <c r="K31" s="36">
        <v>41404288</v>
      </c>
      <c r="L31" s="36">
        <v>45405517</v>
      </c>
      <c r="M31" s="36">
        <v>58145452</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-491199</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1012113</v>
      </c>
      <c r="F39" s="36">
        <v>27203312</v>
      </c>
      <c r="G39" s="36">
        <v>414954</v>
      </c>
      <c r="H39" s="36">
        <v>123680</v>
      </c>
      <c r="I39" s="36">
        <v>2525032</v>
      </c>
      <c r="J39" s="36">
        <v>603826</v>
      </c>
      <c r="K39" s="36">
        <v>559664</v>
      </c>
      <c r="L39" s="36">
        <v>87269</v>
      </c>
      <c r="M39" s="36">
        <v>269949</v>
      </c>
    </row>
    <row r="40" spans="1:13" ht="14.25" customHeight="1">
      <c r="A40" s="103">
        <f t="shared" si="2"/>
        <v>5020</v>
      </c>
      <c r="C40" s="3" t="s">
        <v>362</v>
      </c>
      <c r="D40" s="10" t="s">
        <v>465</v>
      </c>
      <c r="E40" s="71">
        <v>27842175</v>
      </c>
      <c r="F40" s="71">
        <v>30943397</v>
      </c>
      <c r="G40" s="36">
        <v>33412283</v>
      </c>
      <c r="H40" s="36">
        <v>38687781</v>
      </c>
      <c r="I40" s="36">
        <v>35533494</v>
      </c>
      <c r="J40" s="36">
        <v>41219111</v>
      </c>
      <c r="K40" s="36">
        <v>41404288</v>
      </c>
      <c r="L40" s="36">
        <v>45405517</v>
      </c>
      <c r="M40" s="36">
        <v>58145452</v>
      </c>
    </row>
    <row r="41" spans="1:13" ht="14.25" customHeight="1">
      <c r="A41" s="103">
        <f t="shared" si="2"/>
        <v>5042</v>
      </c>
      <c r="B41" s="216" t="s">
        <v>280</v>
      </c>
      <c r="C41" s="229"/>
      <c r="D41" s="10" t="s">
        <v>466</v>
      </c>
      <c r="E41" s="65">
        <v>28958031</v>
      </c>
      <c r="F41" s="65">
        <v>31109220</v>
      </c>
      <c r="G41" s="36">
        <v>34536877</v>
      </c>
      <c r="H41" s="36">
        <v>36110529</v>
      </c>
      <c r="I41" s="36">
        <v>40658648</v>
      </c>
      <c r="J41" s="36">
        <v>40922327</v>
      </c>
      <c r="K41" s="36">
        <v>42453614</v>
      </c>
      <c r="L41" s="36">
        <v>44806188</v>
      </c>
      <c r="M41" s="36">
        <v>60429257</v>
      </c>
    </row>
    <row r="42" spans="1:13" ht="14.25" customHeight="1">
      <c r="A42" s="103">
        <f t="shared" si="2"/>
        <v>5050</v>
      </c>
      <c r="C42" s="6" t="s">
        <v>281</v>
      </c>
      <c r="D42" s="10" t="s">
        <v>467</v>
      </c>
      <c r="E42" s="36">
        <v>27307055</v>
      </c>
      <c r="F42" s="36">
        <v>348129</v>
      </c>
      <c r="G42" s="36">
        <v>1185839</v>
      </c>
      <c r="H42" s="36">
        <v>-65246</v>
      </c>
      <c r="I42" s="36">
        <v>136106</v>
      </c>
      <c r="J42" s="36">
        <v>-280929</v>
      </c>
      <c r="K42" s="36">
        <v>691007</v>
      </c>
      <c r="L42" s="36">
        <v>545795</v>
      </c>
      <c r="M42" s="36">
        <v>197589</v>
      </c>
    </row>
    <row r="43" spans="1:13" ht="14.25" customHeight="1">
      <c r="A43" s="103">
        <f t="shared" si="2"/>
        <v>5060</v>
      </c>
      <c r="C43" s="6" t="s">
        <v>282</v>
      </c>
      <c r="D43" s="10" t="s">
        <v>468</v>
      </c>
      <c r="E43" s="36">
        <v>0</v>
      </c>
      <c r="F43" s="36">
        <v>-695561</v>
      </c>
      <c r="G43" s="36">
        <v>-352519</v>
      </c>
      <c r="H43" s="36">
        <v>-110654</v>
      </c>
      <c r="I43" s="36">
        <v>3067842</v>
      </c>
      <c r="J43" s="36">
        <v>-60017</v>
      </c>
      <c r="K43" s="36">
        <v>-114076</v>
      </c>
      <c r="L43" s="36">
        <v>-962444</v>
      </c>
      <c r="M43" s="36">
        <v>358969</v>
      </c>
    </row>
    <row r="44" spans="1:13" ht="14.25" customHeight="1">
      <c r="A44" s="103">
        <f t="shared" si="2"/>
        <v>5090</v>
      </c>
      <c r="B44" s="217" t="s">
        <v>283</v>
      </c>
      <c r="C44" s="229"/>
      <c r="D44" s="20" t="s">
        <v>469</v>
      </c>
      <c r="E44" s="36">
        <v>27203312</v>
      </c>
      <c r="F44" s="36">
        <v>26690057</v>
      </c>
      <c r="G44" s="36">
        <v>123680</v>
      </c>
      <c r="H44" s="36">
        <v>2525032</v>
      </c>
      <c r="I44" s="36">
        <v>603826</v>
      </c>
      <c r="J44" s="36">
        <v>559664</v>
      </c>
      <c r="K44" s="36">
        <v>87269</v>
      </c>
      <c r="L44" s="36">
        <v>269949</v>
      </c>
      <c r="M44" s="36">
        <v>-1457298</v>
      </c>
    </row>
    <row r="45" spans="1:5" ht="6" customHeight="1">
      <c r="A45" s="103"/>
      <c r="E45" s="46"/>
    </row>
    <row r="46" spans="1:13" ht="15">
      <c r="A46" s="103"/>
      <c r="B46" s="218" t="s">
        <v>284</v>
      </c>
      <c r="C46" s="219"/>
      <c r="D46" s="2" t="s">
        <v>334</v>
      </c>
      <c r="E46" s="61">
        <v>-1115856</v>
      </c>
      <c r="F46" s="61">
        <v>-165823</v>
      </c>
      <c r="G46" s="61">
        <v>-1124594</v>
      </c>
      <c r="H46" s="61">
        <v>2577252</v>
      </c>
      <c r="I46" s="61">
        <v>-5125154</v>
      </c>
      <c r="J46" s="61">
        <v>296784</v>
      </c>
      <c r="K46" s="61">
        <v>-1049326</v>
      </c>
      <c r="L46" s="61">
        <v>599329</v>
      </c>
      <c r="M46" s="61">
        <v>-2283805</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25550452</v>
      </c>
      <c r="H50" s="36">
        <v>25314516</v>
      </c>
      <c r="I50" s="36">
        <v>27291262</v>
      </c>
      <c r="J50" s="36">
        <v>27584667</v>
      </c>
      <c r="K50" s="36">
        <v>27647295</v>
      </c>
      <c r="L50" s="36">
        <v>29636869</v>
      </c>
      <c r="M50" s="36">
        <v>29290741</v>
      </c>
    </row>
    <row r="51" spans="1:13" ht="13.5">
      <c r="A51" s="103">
        <f>VALUE(MID(D51,8,4))</f>
        <v>6020</v>
      </c>
      <c r="C51" s="90" t="s">
        <v>263</v>
      </c>
      <c r="D51" s="9" t="s">
        <v>260</v>
      </c>
      <c r="E51" s="94"/>
      <c r="F51" s="95"/>
      <c r="G51" s="36">
        <v>-235936</v>
      </c>
      <c r="H51" s="36">
        <v>1908942</v>
      </c>
      <c r="I51" s="36">
        <v>293405</v>
      </c>
      <c r="J51" s="36">
        <v>62628</v>
      </c>
      <c r="K51" s="36">
        <v>1989574</v>
      </c>
      <c r="L51" s="36">
        <v>-346128</v>
      </c>
      <c r="M51" s="36">
        <v>2157143</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25314516</v>
      </c>
      <c r="H53" s="36">
        <v>27223458</v>
      </c>
      <c r="I53" s="36">
        <v>27584667</v>
      </c>
      <c r="J53" s="36">
        <v>27647295</v>
      </c>
      <c r="K53" s="36">
        <v>29636869</v>
      </c>
      <c r="L53" s="36">
        <v>29290741</v>
      </c>
      <c r="M53" s="36">
        <v>31447884</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15361427</v>
      </c>
      <c r="F57" s="36">
        <v>16326578</v>
      </c>
      <c r="G57" s="36">
        <v>18977225</v>
      </c>
      <c r="H57" s="36">
        <v>18452321</v>
      </c>
      <c r="I57" s="36">
        <v>21770141</v>
      </c>
      <c r="J57" s="36">
        <v>21152971</v>
      </c>
      <c r="K57" s="36">
        <v>23206913</v>
      </c>
      <c r="L57" s="36">
        <v>25549893</v>
      </c>
      <c r="M57" s="36">
        <v>26381934</v>
      </c>
    </row>
    <row r="58" spans="1:13" ht="14.25" customHeight="1">
      <c r="A58" s="103">
        <f t="shared" si="3"/>
        <v>9910</v>
      </c>
      <c r="C58" s="3" t="s">
        <v>396</v>
      </c>
      <c r="D58" s="9" t="s">
        <v>377</v>
      </c>
      <c r="E58" s="36">
        <v>836146</v>
      </c>
      <c r="F58" s="36">
        <v>734652</v>
      </c>
      <c r="G58" s="36">
        <v>606840</v>
      </c>
      <c r="H58" s="36">
        <v>540986</v>
      </c>
      <c r="I58" s="36">
        <v>787296</v>
      </c>
      <c r="J58" s="36">
        <v>1289560</v>
      </c>
      <c r="K58" s="36">
        <v>1337513</v>
      </c>
      <c r="L58" s="36">
        <v>1439252</v>
      </c>
      <c r="M58" s="36">
        <v>1515508</v>
      </c>
    </row>
    <row r="59" spans="1:13" ht="14.25" customHeight="1">
      <c r="A59" s="103">
        <f t="shared" si="3"/>
        <v>9910</v>
      </c>
      <c r="C59" s="3" t="s">
        <v>387</v>
      </c>
      <c r="D59" s="9" t="s">
        <v>378</v>
      </c>
      <c r="E59" s="36">
        <v>4824287</v>
      </c>
      <c r="F59" s="36">
        <v>4482984</v>
      </c>
      <c r="G59" s="36">
        <v>4982041</v>
      </c>
      <c r="H59" s="36">
        <v>5273422</v>
      </c>
      <c r="I59" s="36">
        <v>5551578</v>
      </c>
      <c r="J59" s="36">
        <v>5446878</v>
      </c>
      <c r="K59" s="36">
        <v>5911110</v>
      </c>
      <c r="L59" s="36">
        <v>6231984</v>
      </c>
      <c r="M59" s="36">
        <v>6547615</v>
      </c>
    </row>
    <row r="60" spans="1:13" ht="14.25" customHeight="1">
      <c r="A60" s="103">
        <f t="shared" si="3"/>
        <v>9910</v>
      </c>
      <c r="C60" s="3" t="s">
        <v>388</v>
      </c>
      <c r="D60" s="9" t="s">
        <v>379</v>
      </c>
      <c r="E60" s="36">
        <v>1671842</v>
      </c>
      <c r="F60" s="36">
        <v>1654959</v>
      </c>
      <c r="G60" s="36">
        <v>1657789</v>
      </c>
      <c r="H60" s="36">
        <v>1717197</v>
      </c>
      <c r="I60" s="36">
        <v>2093716</v>
      </c>
      <c r="J60" s="36">
        <v>2022550</v>
      </c>
      <c r="K60" s="36">
        <v>2620909</v>
      </c>
      <c r="L60" s="36">
        <v>2642891</v>
      </c>
      <c r="M60" s="36">
        <v>16063123</v>
      </c>
    </row>
    <row r="61" spans="1:13" ht="14.25" customHeight="1">
      <c r="A61" s="103">
        <f t="shared" si="3"/>
        <v>9910</v>
      </c>
      <c r="C61" s="3" t="s">
        <v>394</v>
      </c>
      <c r="D61" s="9" t="s">
        <v>380</v>
      </c>
      <c r="E61" s="36">
        <v>204988</v>
      </c>
      <c r="F61" s="36">
        <v>685083</v>
      </c>
      <c r="G61" s="36">
        <v>704566</v>
      </c>
      <c r="H61" s="36">
        <v>1073461</v>
      </c>
      <c r="I61" s="36">
        <v>1670714</v>
      </c>
      <c r="J61" s="36">
        <v>1255931</v>
      </c>
      <c r="K61" s="36">
        <v>1052896</v>
      </c>
      <c r="L61" s="36">
        <v>1374849</v>
      </c>
      <c r="M61" s="36">
        <v>1395585</v>
      </c>
    </row>
    <row r="62" spans="1:13" ht="14.25" customHeight="1">
      <c r="A62" s="103">
        <f t="shared" si="3"/>
        <v>9910</v>
      </c>
      <c r="C62" s="3" t="s">
        <v>395</v>
      </c>
      <c r="D62" s="9" t="s">
        <v>381</v>
      </c>
      <c r="E62" s="36">
        <v>523115</v>
      </c>
      <c r="F62" s="36">
        <v>385495</v>
      </c>
      <c r="G62" s="36">
        <v>413640</v>
      </c>
      <c r="H62" s="36">
        <v>666488</v>
      </c>
      <c r="I62" s="36">
        <v>689626</v>
      </c>
      <c r="J62" s="36">
        <v>721716</v>
      </c>
      <c r="K62" s="36">
        <v>687920</v>
      </c>
      <c r="L62" s="36">
        <v>510825</v>
      </c>
      <c r="M62" s="36">
        <v>581068</v>
      </c>
    </row>
    <row r="63" spans="1:13" ht="14.25" customHeight="1">
      <c r="A63" s="103">
        <f t="shared" si="3"/>
        <v>9910</v>
      </c>
      <c r="C63" s="3" t="s">
        <v>397</v>
      </c>
      <c r="D63" s="9" t="s">
        <v>383</v>
      </c>
      <c r="E63" s="36">
        <v>1987183</v>
      </c>
      <c r="F63" s="36">
        <v>1903330</v>
      </c>
      <c r="G63" s="36">
        <v>1335598</v>
      </c>
      <c r="H63" s="36">
        <v>1379447</v>
      </c>
      <c r="I63" s="36">
        <v>1350170</v>
      </c>
      <c r="J63" s="36">
        <v>2149317</v>
      </c>
      <c r="K63" s="36">
        <v>2432745</v>
      </c>
      <c r="L63" s="36">
        <v>2863136</v>
      </c>
      <c r="M63" s="36">
        <v>3132737</v>
      </c>
    </row>
    <row r="64" spans="1:13" ht="14.25" customHeight="1">
      <c r="A64" s="103">
        <f t="shared" si="3"/>
        <v>9910</v>
      </c>
      <c r="C64" s="3" t="s">
        <v>398</v>
      </c>
      <c r="D64" s="9" t="s">
        <v>384</v>
      </c>
      <c r="E64" s="36">
        <v>3549043</v>
      </c>
      <c r="F64" s="36">
        <v>4936139</v>
      </c>
      <c r="G64" s="36">
        <v>5859178</v>
      </c>
      <c r="H64" s="36">
        <v>7007207</v>
      </c>
      <c r="I64" s="36">
        <v>6745407</v>
      </c>
      <c r="J64" s="36">
        <v>6883404</v>
      </c>
      <c r="K64" s="36">
        <v>5203608</v>
      </c>
      <c r="L64" s="36">
        <v>4193358</v>
      </c>
      <c r="M64" s="36">
        <v>4811687</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3027529</v>
      </c>
      <c r="H67" s="36">
        <v>110654</v>
      </c>
      <c r="I67" s="36">
        <v>78841</v>
      </c>
      <c r="J67" s="36">
        <v>0</v>
      </c>
      <c r="K67" s="36">
        <v>0</v>
      </c>
      <c r="L67" s="36">
        <v>0</v>
      </c>
      <c r="M67" s="36">
        <v>0</v>
      </c>
    </row>
    <row r="68" spans="1:13" ht="14.25" customHeight="1">
      <c r="A68" s="103">
        <f t="shared" si="3"/>
        <v>9910</v>
      </c>
      <c r="B68" s="5"/>
      <c r="C68" s="4" t="s">
        <v>614</v>
      </c>
      <c r="D68" s="2" t="s">
        <v>93</v>
      </c>
      <c r="E68" s="36">
        <v>28958031</v>
      </c>
      <c r="F68" s="36">
        <v>31109220</v>
      </c>
      <c r="G68" s="36">
        <v>37564406</v>
      </c>
      <c r="H68" s="36">
        <v>36221183</v>
      </c>
      <c r="I68" s="36">
        <v>40737489</v>
      </c>
      <c r="J68" s="36">
        <v>40922327</v>
      </c>
      <c r="K68" s="36">
        <v>42453614</v>
      </c>
      <c r="L68" s="36">
        <v>44806188</v>
      </c>
      <c r="M68" s="36">
        <v>60429257</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4009430</v>
      </c>
      <c r="F71" s="36">
        <v>4297965</v>
      </c>
      <c r="G71" s="36">
        <v>2673725</v>
      </c>
      <c r="H71" s="36">
        <v>4223008</v>
      </c>
      <c r="I71" s="36">
        <v>3705309</v>
      </c>
      <c r="J71" s="36">
        <v>7376901</v>
      </c>
      <c r="K71" s="36">
        <v>4717200</v>
      </c>
      <c r="L71" s="36">
        <v>4515208</v>
      </c>
      <c r="M71" s="36">
        <v>4560189</v>
      </c>
    </row>
    <row r="72" spans="1:13" ht="14.25" customHeight="1">
      <c r="A72" s="103">
        <f t="shared" si="4"/>
        <v>499</v>
      </c>
      <c r="C72" s="3" t="s">
        <v>96</v>
      </c>
      <c r="D72" s="9" t="s">
        <v>271</v>
      </c>
      <c r="E72" s="36">
        <v>4424473</v>
      </c>
      <c r="F72" s="36">
        <v>4667060</v>
      </c>
      <c r="G72" s="36">
        <v>8195478</v>
      </c>
      <c r="H72" s="36">
        <v>6008973</v>
      </c>
      <c r="I72" s="36">
        <v>7538892</v>
      </c>
      <c r="J72" s="36">
        <v>6901941</v>
      </c>
      <c r="K72" s="36">
        <v>8037711</v>
      </c>
      <c r="L72" s="36">
        <v>9184831</v>
      </c>
      <c r="M72" s="36">
        <v>8617571</v>
      </c>
    </row>
    <row r="73" spans="1:13" ht="14.25" customHeight="1">
      <c r="A73" s="103">
        <f t="shared" si="4"/>
        <v>699</v>
      </c>
      <c r="C73" s="6" t="s">
        <v>97</v>
      </c>
      <c r="D73" s="9" t="s">
        <v>272</v>
      </c>
      <c r="E73" s="36">
        <v>8765283</v>
      </c>
      <c r="F73" s="36">
        <v>8984790</v>
      </c>
      <c r="G73" s="36">
        <v>11282640</v>
      </c>
      <c r="H73" s="36">
        <v>10902028</v>
      </c>
      <c r="I73" s="36">
        <v>12419706</v>
      </c>
      <c r="J73" s="36">
        <v>11862894</v>
      </c>
      <c r="K73" s="36">
        <v>13618243</v>
      </c>
      <c r="L73" s="36">
        <v>14430702</v>
      </c>
      <c r="M73" s="36">
        <v>15053027</v>
      </c>
    </row>
    <row r="74" spans="1:13" ht="14.25" customHeight="1">
      <c r="A74" s="103">
        <f t="shared" si="4"/>
        <v>899</v>
      </c>
      <c r="C74" s="6" t="s">
        <v>98</v>
      </c>
      <c r="D74" s="9" t="s">
        <v>273</v>
      </c>
      <c r="E74" s="36">
        <v>5295258</v>
      </c>
      <c r="F74" s="36">
        <v>6655237</v>
      </c>
      <c r="G74" s="36">
        <v>7194924</v>
      </c>
      <c r="H74" s="36">
        <v>7068804</v>
      </c>
      <c r="I74" s="36">
        <v>8194587</v>
      </c>
      <c r="J74" s="36">
        <v>6339566</v>
      </c>
      <c r="K74" s="36">
        <v>7016935</v>
      </c>
      <c r="L74" s="36">
        <v>7116688</v>
      </c>
      <c r="M74" s="36">
        <v>22282426</v>
      </c>
    </row>
    <row r="75" spans="1:13" ht="14.25" customHeight="1">
      <c r="A75" s="103">
        <f t="shared" si="4"/>
        <v>1099</v>
      </c>
      <c r="C75" s="6" t="s">
        <v>99</v>
      </c>
      <c r="D75" s="9" t="s">
        <v>105</v>
      </c>
      <c r="E75" s="36">
        <v>134062</v>
      </c>
      <c r="F75" s="36">
        <v>80588</v>
      </c>
      <c r="G75" s="36">
        <v>19667</v>
      </c>
      <c r="H75" s="36">
        <v>74534</v>
      </c>
      <c r="I75" s="36">
        <v>156882</v>
      </c>
      <c r="J75" s="36">
        <v>158658</v>
      </c>
      <c r="K75" s="36">
        <v>156223</v>
      </c>
      <c r="L75" s="36">
        <v>133393</v>
      </c>
      <c r="M75" s="36">
        <v>156428</v>
      </c>
    </row>
    <row r="76" spans="1:13" ht="14.25" customHeight="1">
      <c r="A76" s="103">
        <f t="shared" si="4"/>
        <v>1299</v>
      </c>
      <c r="C76" s="6" t="s">
        <v>100</v>
      </c>
      <c r="D76" s="9" t="s">
        <v>106</v>
      </c>
      <c r="E76" s="36">
        <v>46894</v>
      </c>
      <c r="F76" s="36">
        <v>47528</v>
      </c>
      <c r="G76" s="36">
        <v>52195</v>
      </c>
      <c r="H76" s="36">
        <v>60591</v>
      </c>
      <c r="I76" s="36">
        <v>106259</v>
      </c>
      <c r="J76" s="36">
        <v>99394</v>
      </c>
      <c r="K76" s="36">
        <v>142581</v>
      </c>
      <c r="L76" s="36">
        <v>129999</v>
      </c>
      <c r="M76" s="36">
        <v>112973</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5628201</v>
      </c>
      <c r="F78" s="36">
        <v>5630347</v>
      </c>
      <c r="G78" s="36">
        <v>7377976</v>
      </c>
      <c r="H78" s="36">
        <v>7092596</v>
      </c>
      <c r="I78" s="36">
        <v>7417725</v>
      </c>
      <c r="J78" s="36">
        <v>6884599</v>
      </c>
      <c r="K78" s="36">
        <v>7652000</v>
      </c>
      <c r="L78" s="36">
        <v>8026116</v>
      </c>
      <c r="M78" s="36">
        <v>8437102</v>
      </c>
    </row>
    <row r="79" spans="1:13" ht="14.25" customHeight="1">
      <c r="A79" s="103">
        <f t="shared" si="4"/>
        <v>1899</v>
      </c>
      <c r="C79" s="6" t="s">
        <v>103</v>
      </c>
      <c r="D79" s="9" t="s">
        <v>109</v>
      </c>
      <c r="E79" s="36">
        <v>654430</v>
      </c>
      <c r="F79" s="36">
        <v>745705</v>
      </c>
      <c r="G79" s="36">
        <v>767801</v>
      </c>
      <c r="H79" s="36">
        <v>790649</v>
      </c>
      <c r="I79" s="36">
        <v>1198129</v>
      </c>
      <c r="J79" s="36">
        <v>1298374</v>
      </c>
      <c r="K79" s="36">
        <v>1112721</v>
      </c>
      <c r="L79" s="36">
        <v>1269251</v>
      </c>
      <c r="M79" s="36">
        <v>1209541</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28958031</v>
      </c>
      <c r="F82" s="36">
        <v>31109220</v>
      </c>
      <c r="G82" s="36">
        <v>37564406</v>
      </c>
      <c r="H82" s="36">
        <v>36221183</v>
      </c>
      <c r="I82" s="36">
        <v>40737489</v>
      </c>
      <c r="J82" s="36">
        <v>40922327</v>
      </c>
      <c r="K82" s="36">
        <v>42453614</v>
      </c>
      <c r="L82" s="36">
        <v>44806188</v>
      </c>
      <c r="M82" s="36">
        <v>60429257</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54055</v>
      </c>
      <c r="F87" s="54">
        <v>0</v>
      </c>
      <c r="G87" s="54">
        <v>147517</v>
      </c>
      <c r="H87" s="54">
        <v>97611</v>
      </c>
      <c r="I87" s="54">
        <v>2655433</v>
      </c>
      <c r="J87" s="54">
        <v>523373</v>
      </c>
      <c r="K87" s="54">
        <v>1597657</v>
      </c>
      <c r="L87" s="54">
        <v>214882</v>
      </c>
      <c r="M87" s="54">
        <v>3516300</v>
      </c>
    </row>
    <row r="88" spans="1:13" ht="13.5">
      <c r="A88" s="103">
        <f t="shared" si="5"/>
        <v>699</v>
      </c>
      <c r="C88" s="3" t="s">
        <v>49</v>
      </c>
      <c r="D88" s="9" t="s">
        <v>50</v>
      </c>
      <c r="E88" s="54">
        <v>0</v>
      </c>
      <c r="F88" s="54">
        <v>0</v>
      </c>
      <c r="G88" s="54">
        <v>56828</v>
      </c>
      <c r="H88" s="54">
        <v>38235</v>
      </c>
      <c r="I88" s="54">
        <v>260098</v>
      </c>
      <c r="J88" s="54">
        <v>30798</v>
      </c>
      <c r="K88" s="54">
        <v>75277</v>
      </c>
      <c r="L88" s="54">
        <v>900</v>
      </c>
      <c r="M88" s="54">
        <v>0</v>
      </c>
    </row>
    <row r="89" spans="1:13" ht="13.5">
      <c r="A89" s="103">
        <f t="shared" si="5"/>
        <v>810</v>
      </c>
      <c r="C89" s="3" t="s">
        <v>51</v>
      </c>
      <c r="D89" s="9" t="s">
        <v>52</v>
      </c>
      <c r="E89" s="54">
        <v>45390</v>
      </c>
      <c r="F89" s="54">
        <v>0</v>
      </c>
      <c r="G89" s="54">
        <v>0</v>
      </c>
      <c r="H89" s="54">
        <v>0</v>
      </c>
      <c r="I89" s="54">
        <v>0</v>
      </c>
      <c r="J89" s="54">
        <v>0</v>
      </c>
      <c r="K89" s="54">
        <v>0</v>
      </c>
      <c r="L89" s="54">
        <v>0</v>
      </c>
      <c r="M89" s="54">
        <v>0</v>
      </c>
    </row>
    <row r="90" spans="1:13" ht="13.5">
      <c r="A90" s="103">
        <f t="shared" si="5"/>
        <v>820</v>
      </c>
      <c r="C90" s="3" t="s">
        <v>53</v>
      </c>
      <c r="D90" s="9" t="s">
        <v>54</v>
      </c>
      <c r="E90" s="54">
        <v>351503</v>
      </c>
      <c r="F90" s="54">
        <v>216250</v>
      </c>
      <c r="G90" s="54">
        <v>367490</v>
      </c>
      <c r="H90" s="54">
        <v>163770</v>
      </c>
      <c r="I90" s="54">
        <v>38734</v>
      </c>
      <c r="J90" s="54">
        <v>966665</v>
      </c>
      <c r="K90" s="54">
        <v>137842</v>
      </c>
      <c r="L90" s="54">
        <v>2463684</v>
      </c>
      <c r="M90" s="54">
        <v>286945</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2678</v>
      </c>
      <c r="F92" s="54">
        <v>53524</v>
      </c>
      <c r="G92" s="54">
        <v>20355</v>
      </c>
      <c r="H92" s="54">
        <v>44384</v>
      </c>
      <c r="I92" s="54">
        <v>4593</v>
      </c>
      <c r="J92" s="54">
        <v>89492</v>
      </c>
      <c r="K92" s="54">
        <v>69340</v>
      </c>
      <c r="L92" s="54">
        <v>65598</v>
      </c>
      <c r="M92" s="54">
        <v>109957</v>
      </c>
    </row>
    <row r="93" spans="1:13" ht="27">
      <c r="A93" s="103"/>
      <c r="B93" s="231" t="s">
        <v>59</v>
      </c>
      <c r="C93" s="229"/>
      <c r="D93" s="53" t="s">
        <v>515</v>
      </c>
      <c r="E93" s="54">
        <v>0</v>
      </c>
      <c r="F93" s="54">
        <v>986</v>
      </c>
      <c r="G93" s="54">
        <v>0</v>
      </c>
      <c r="H93" s="54">
        <v>0</v>
      </c>
      <c r="I93" s="54">
        <v>27861</v>
      </c>
      <c r="J93" s="54">
        <v>0</v>
      </c>
      <c r="K93" s="54">
        <v>0</v>
      </c>
      <c r="L93" s="54">
        <v>0</v>
      </c>
      <c r="M93" s="54">
        <v>0</v>
      </c>
    </row>
    <row r="94" spans="1:13" ht="13.5">
      <c r="A94" s="103">
        <f t="shared" si="5"/>
        <v>870</v>
      </c>
      <c r="C94" s="3" t="s">
        <v>60</v>
      </c>
      <c r="D94" s="9" t="s">
        <v>61</v>
      </c>
      <c r="E94" s="54">
        <v>1400</v>
      </c>
      <c r="F94" s="54">
        <v>33366</v>
      </c>
      <c r="G94" s="54">
        <v>29245</v>
      </c>
      <c r="H94" s="54">
        <v>17743</v>
      </c>
      <c r="I94" s="54">
        <v>22765</v>
      </c>
      <c r="J94" s="54">
        <v>301735</v>
      </c>
      <c r="K94" s="54">
        <v>3950</v>
      </c>
      <c r="L94" s="54">
        <v>35659</v>
      </c>
      <c r="M94" s="54">
        <v>203264</v>
      </c>
    </row>
    <row r="95" spans="1:13" ht="27">
      <c r="A95" s="103"/>
      <c r="C95" s="3" t="s">
        <v>62</v>
      </c>
      <c r="D95" s="53" t="s">
        <v>496</v>
      </c>
      <c r="E95" s="54">
        <v>573773</v>
      </c>
      <c r="F95" s="54">
        <v>740506</v>
      </c>
      <c r="G95" s="54">
        <v>130010</v>
      </c>
      <c r="H95" s="54">
        <v>1881674</v>
      </c>
      <c r="I95" s="54">
        <v>218651</v>
      </c>
      <c r="J95" s="54">
        <v>162591</v>
      </c>
      <c r="K95" s="54">
        <v>1669777</v>
      </c>
      <c r="L95" s="54">
        <v>894509</v>
      </c>
      <c r="M95" s="54">
        <v>278969</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941000</v>
      </c>
      <c r="F98" s="54">
        <v>0</v>
      </c>
      <c r="G98" s="54">
        <v>886000</v>
      </c>
      <c r="H98" s="54">
        <v>725000</v>
      </c>
      <c r="I98" s="54">
        <v>15552600</v>
      </c>
      <c r="J98" s="54">
        <v>4842000</v>
      </c>
      <c r="K98" s="54">
        <v>3729000</v>
      </c>
      <c r="L98" s="54">
        <v>5697000</v>
      </c>
      <c r="M98" s="54">
        <v>4788000</v>
      </c>
    </row>
    <row r="99" spans="1:13" ht="13.5">
      <c r="A99" s="103">
        <f>VALUE(MID(D99,8,4))</f>
        <v>2010</v>
      </c>
      <c r="C99" s="3" t="s">
        <v>65</v>
      </c>
      <c r="D99" s="9" t="s">
        <v>66</v>
      </c>
      <c r="E99" s="54">
        <v>2691774</v>
      </c>
      <c r="F99" s="54">
        <v>2753376</v>
      </c>
      <c r="G99" s="54">
        <v>3230085</v>
      </c>
      <c r="H99" s="54">
        <v>4745675</v>
      </c>
      <c r="I99" s="54">
        <v>2896135</v>
      </c>
      <c r="J99" s="54">
        <v>3083723</v>
      </c>
      <c r="K99" s="54">
        <v>3049504</v>
      </c>
      <c r="L99" s="54">
        <v>2398694</v>
      </c>
      <c r="M99" s="54">
        <v>2851442</v>
      </c>
    </row>
    <row r="100" spans="1:13" ht="13.5">
      <c r="A100" s="103">
        <f>VALUE(MID(D100,8,4))</f>
        <v>2020</v>
      </c>
      <c r="C100" s="3" t="s">
        <v>516</v>
      </c>
      <c r="D100" s="9" t="s">
        <v>67</v>
      </c>
      <c r="E100" s="54">
        <v>5745007</v>
      </c>
      <c r="F100" s="54">
        <v>3027904</v>
      </c>
      <c r="G100" s="54">
        <v>2544890</v>
      </c>
      <c r="H100" s="54">
        <v>3607260</v>
      </c>
      <c r="I100" s="54">
        <v>5105554</v>
      </c>
      <c r="J100" s="54">
        <v>3184820</v>
      </c>
      <c r="K100" s="54">
        <v>2489115</v>
      </c>
      <c r="L100" s="54">
        <v>2242329</v>
      </c>
      <c r="M100" s="54">
        <v>2821703</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10406580</v>
      </c>
      <c r="F102" s="59">
        <v>6825912</v>
      </c>
      <c r="G102" s="59">
        <v>7412420</v>
      </c>
      <c r="H102" s="59">
        <v>11321352</v>
      </c>
      <c r="I102" s="59">
        <v>26782424</v>
      </c>
      <c r="J102" s="59">
        <v>13185197</v>
      </c>
      <c r="K102" s="59">
        <v>12821462</v>
      </c>
      <c r="L102" s="59">
        <v>14013255</v>
      </c>
      <c r="M102" s="59">
        <v>14856580</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1378142</v>
      </c>
      <c r="F105" s="54">
        <v>725708</v>
      </c>
      <c r="G105" s="54">
        <v>1066246</v>
      </c>
      <c r="H105" s="54">
        <v>2645097</v>
      </c>
      <c r="I105" s="54">
        <v>8949491</v>
      </c>
      <c r="J105" s="54">
        <v>5736931</v>
      </c>
      <c r="K105" s="54">
        <v>423956</v>
      </c>
      <c r="L105" s="54">
        <v>351777</v>
      </c>
      <c r="M105" s="54">
        <v>310085</v>
      </c>
    </row>
    <row r="106" spans="1:13" ht="13.5">
      <c r="A106" s="103">
        <f t="shared" si="6"/>
        <v>499</v>
      </c>
      <c r="C106" s="3" t="s">
        <v>72</v>
      </c>
      <c r="D106" s="9" t="s">
        <v>73</v>
      </c>
      <c r="E106" s="54">
        <v>123473</v>
      </c>
      <c r="F106" s="54">
        <v>150630</v>
      </c>
      <c r="G106" s="54">
        <v>82228</v>
      </c>
      <c r="H106" s="54">
        <v>124642</v>
      </c>
      <c r="I106" s="54">
        <v>512381</v>
      </c>
      <c r="J106" s="54">
        <v>109245</v>
      </c>
      <c r="K106" s="54">
        <v>201613</v>
      </c>
      <c r="L106" s="54">
        <v>201307</v>
      </c>
      <c r="M106" s="54">
        <v>103180</v>
      </c>
    </row>
    <row r="107" spans="1:13" ht="13.5">
      <c r="A107" s="103">
        <f t="shared" si="6"/>
        <v>699</v>
      </c>
      <c r="C107" s="3" t="s">
        <v>74</v>
      </c>
      <c r="D107" s="9" t="s">
        <v>75</v>
      </c>
      <c r="E107" s="54">
        <v>1472421</v>
      </c>
      <c r="F107" s="54">
        <v>1813748</v>
      </c>
      <c r="G107" s="54">
        <v>1825393</v>
      </c>
      <c r="H107" s="54">
        <v>2411214</v>
      </c>
      <c r="I107" s="54">
        <v>1907435</v>
      </c>
      <c r="J107" s="54">
        <v>2953685</v>
      </c>
      <c r="K107" s="54">
        <v>4360569</v>
      </c>
      <c r="L107" s="54">
        <v>4356663</v>
      </c>
      <c r="M107" s="54">
        <v>4364618</v>
      </c>
    </row>
    <row r="108" spans="1:13" ht="13.5">
      <c r="A108" s="103">
        <f t="shared" si="6"/>
        <v>899</v>
      </c>
      <c r="C108" s="3" t="s">
        <v>76</v>
      </c>
      <c r="D108" s="9" t="s">
        <v>77</v>
      </c>
      <c r="E108" s="54">
        <v>2512567</v>
      </c>
      <c r="F108" s="54">
        <v>2127789</v>
      </c>
      <c r="G108" s="54">
        <v>2806290</v>
      </c>
      <c r="H108" s="54">
        <v>3305792</v>
      </c>
      <c r="I108" s="54">
        <v>6755374</v>
      </c>
      <c r="J108" s="54">
        <v>3711781</v>
      </c>
      <c r="K108" s="54">
        <v>5222318</v>
      </c>
      <c r="L108" s="54">
        <v>3118958</v>
      </c>
      <c r="M108" s="54">
        <v>5542105</v>
      </c>
    </row>
    <row r="109" spans="1:13" ht="13.5">
      <c r="A109" s="103">
        <f t="shared" si="6"/>
        <v>1099</v>
      </c>
      <c r="C109" s="3" t="s">
        <v>78</v>
      </c>
      <c r="D109" s="9" t="s">
        <v>79</v>
      </c>
      <c r="E109" s="54">
        <v>0</v>
      </c>
      <c r="F109" s="54">
        <v>0</v>
      </c>
      <c r="G109" s="54">
        <v>0</v>
      </c>
      <c r="H109" s="54">
        <v>0</v>
      </c>
      <c r="I109" s="54">
        <v>0</v>
      </c>
      <c r="J109" s="54">
        <v>0</v>
      </c>
      <c r="K109" s="54">
        <v>0</v>
      </c>
      <c r="L109" s="54">
        <v>18917</v>
      </c>
      <c r="M109" s="54">
        <v>0</v>
      </c>
    </row>
    <row r="110" spans="1:13" ht="13.5">
      <c r="A110" s="103">
        <f t="shared" si="6"/>
        <v>1299</v>
      </c>
      <c r="C110" s="3" t="s">
        <v>80</v>
      </c>
      <c r="D110" s="9" t="s">
        <v>81</v>
      </c>
      <c r="E110" s="54">
        <v>0</v>
      </c>
      <c r="F110" s="54">
        <v>0</v>
      </c>
      <c r="G110" s="54">
        <v>0</v>
      </c>
      <c r="H110" s="54">
        <v>0</v>
      </c>
      <c r="I110" s="54">
        <v>0</v>
      </c>
      <c r="J110" s="54">
        <v>0</v>
      </c>
      <c r="K110" s="54">
        <v>30757</v>
      </c>
      <c r="L110" s="54">
        <v>0</v>
      </c>
      <c r="M110" s="54">
        <v>25578</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1545452</v>
      </c>
      <c r="F112" s="54">
        <v>1303928</v>
      </c>
      <c r="G112" s="54">
        <v>524912</v>
      </c>
      <c r="H112" s="54">
        <v>283835</v>
      </c>
      <c r="I112" s="54">
        <v>165710</v>
      </c>
      <c r="J112" s="54">
        <v>790111</v>
      </c>
      <c r="K112" s="54">
        <v>505088</v>
      </c>
      <c r="L112" s="54">
        <v>1814269</v>
      </c>
      <c r="M112" s="54">
        <v>2185687</v>
      </c>
    </row>
    <row r="113" spans="1:13" ht="13.5">
      <c r="A113" s="103">
        <f t="shared" si="6"/>
        <v>1899</v>
      </c>
      <c r="C113" s="3" t="s">
        <v>86</v>
      </c>
      <c r="D113" s="9" t="s">
        <v>87</v>
      </c>
      <c r="E113" s="54">
        <v>198596</v>
      </c>
      <c r="F113" s="54">
        <v>453618</v>
      </c>
      <c r="G113" s="54">
        <v>425861</v>
      </c>
      <c r="H113" s="54">
        <v>992655</v>
      </c>
      <c r="I113" s="54">
        <v>2894151</v>
      </c>
      <c r="J113" s="54">
        <v>4520583</v>
      </c>
      <c r="K113" s="54">
        <v>2022858</v>
      </c>
      <c r="L113" s="54">
        <v>280815</v>
      </c>
      <c r="M113" s="54">
        <v>75058</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7230651</v>
      </c>
      <c r="F117" s="59">
        <v>6575421</v>
      </c>
      <c r="G117" s="59">
        <v>6730930</v>
      </c>
      <c r="H117" s="59">
        <v>9763235</v>
      </c>
      <c r="I117" s="59">
        <v>21184542</v>
      </c>
      <c r="J117" s="59">
        <v>17822336</v>
      </c>
      <c r="K117" s="59">
        <v>12767159</v>
      </c>
      <c r="L117" s="59">
        <v>10142706</v>
      </c>
      <c r="M117" s="59">
        <v>12606311</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-1639186</v>
      </c>
      <c r="F120" s="54">
        <v>1081309</v>
      </c>
      <c r="G120" s="54">
        <v>947782</v>
      </c>
      <c r="H120" s="54">
        <v>1118709</v>
      </c>
      <c r="I120" s="54">
        <v>2477522</v>
      </c>
      <c r="J120" s="54">
        <v>7901904</v>
      </c>
      <c r="K120" s="54">
        <v>2143391</v>
      </c>
      <c r="L120" s="54">
        <v>1705773</v>
      </c>
      <c r="M120" s="54">
        <v>4158445</v>
      </c>
    </row>
    <row r="121" spans="1:13" ht="13.5">
      <c r="A121" s="103">
        <f t="shared" si="7"/>
        <v>5020</v>
      </c>
      <c r="C121" s="4" t="s">
        <v>497</v>
      </c>
      <c r="D121" s="9" t="s">
        <v>326</v>
      </c>
      <c r="E121" s="54">
        <v>10406580</v>
      </c>
      <c r="F121" s="54">
        <v>6825912</v>
      </c>
      <c r="G121" s="54">
        <v>7412420</v>
      </c>
      <c r="H121" s="54">
        <v>11321352</v>
      </c>
      <c r="I121" s="54">
        <v>26782424</v>
      </c>
      <c r="J121" s="54">
        <v>13185197</v>
      </c>
      <c r="K121" s="54">
        <v>12821462</v>
      </c>
      <c r="L121" s="54">
        <v>14013255</v>
      </c>
      <c r="M121" s="54">
        <v>14856580</v>
      </c>
    </row>
    <row r="122" spans="1:13" ht="13.5">
      <c r="A122" s="103">
        <f t="shared" si="7"/>
        <v>5040</v>
      </c>
      <c r="B122" s="228" t="s">
        <v>498</v>
      </c>
      <c r="C122" s="229"/>
      <c r="D122" s="9" t="s">
        <v>154</v>
      </c>
      <c r="E122" s="54">
        <v>7686085</v>
      </c>
      <c r="F122" s="54">
        <v>6959439</v>
      </c>
      <c r="G122" s="54">
        <v>7241493</v>
      </c>
      <c r="H122" s="54">
        <v>9962539</v>
      </c>
      <c r="I122" s="54">
        <v>21358042</v>
      </c>
      <c r="J122" s="54">
        <v>18993710</v>
      </c>
      <c r="K122" s="54">
        <v>13259080</v>
      </c>
      <c r="L122" s="54">
        <v>11560583</v>
      </c>
      <c r="M122" s="54">
        <v>13335569</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1081309</v>
      </c>
      <c r="F125" s="54">
        <v>947782</v>
      </c>
      <c r="G125" s="54">
        <v>1118709</v>
      </c>
      <c r="H125" s="54">
        <v>2477522</v>
      </c>
      <c r="I125" s="54">
        <v>7901904</v>
      </c>
      <c r="J125" s="54">
        <v>2093391</v>
      </c>
      <c r="K125" s="54">
        <v>1705773</v>
      </c>
      <c r="L125" s="54">
        <v>4158445</v>
      </c>
      <c r="M125" s="54">
        <v>5679456</v>
      </c>
    </row>
    <row r="126" spans="1:6" ht="6" customHeight="1">
      <c r="A126" s="103"/>
      <c r="C126" s="3"/>
      <c r="D126" s="38"/>
      <c r="E126" s="46"/>
      <c r="F126" s="46"/>
    </row>
    <row r="127" spans="1:13" ht="13.5">
      <c r="A127" s="103"/>
      <c r="C127" s="3" t="s">
        <v>159</v>
      </c>
      <c r="D127" s="9" t="s">
        <v>334</v>
      </c>
      <c r="E127" s="55">
        <v>2720495</v>
      </c>
      <c r="F127" s="55">
        <v>-133527</v>
      </c>
      <c r="G127" s="55">
        <v>170927</v>
      </c>
      <c r="H127" s="55">
        <v>1358813</v>
      </c>
      <c r="I127" s="55">
        <v>5424382</v>
      </c>
      <c r="J127" s="55">
        <v>-5808513</v>
      </c>
      <c r="K127" s="55">
        <v>-437618</v>
      </c>
      <c r="L127" s="55">
        <v>2452672</v>
      </c>
      <c r="M127" s="55">
        <v>1521011</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1958279</v>
      </c>
      <c r="F130" s="54">
        <v>1709529</v>
      </c>
      <c r="G130" s="54">
        <v>1877259</v>
      </c>
      <c r="H130" s="54">
        <v>3670846</v>
      </c>
      <c r="I130" s="54">
        <v>8267947</v>
      </c>
      <c r="J130" s="54">
        <v>4873598</v>
      </c>
      <c r="K130" s="54">
        <v>4728580</v>
      </c>
      <c r="L130" s="54">
        <v>6404784</v>
      </c>
      <c r="M130" s="54">
        <v>8026546</v>
      </c>
    </row>
    <row r="131" spans="1:5" ht="13.5">
      <c r="A131" s="103"/>
      <c r="C131" s="4" t="s">
        <v>162</v>
      </c>
      <c r="D131" s="38"/>
      <c r="E131" s="46"/>
    </row>
    <row r="132" spans="1:13" ht="13.5">
      <c r="A132" s="103">
        <f>VALUE(MID(D132,8,4))</f>
        <v>5410</v>
      </c>
      <c r="B132" s="231" t="s">
        <v>163</v>
      </c>
      <c r="C132" s="229"/>
      <c r="D132" s="9" t="s">
        <v>164</v>
      </c>
      <c r="E132" s="54">
        <v>876970</v>
      </c>
      <c r="F132" s="54">
        <v>291931</v>
      </c>
      <c r="G132" s="54">
        <v>243283</v>
      </c>
      <c r="H132" s="54">
        <v>7979</v>
      </c>
      <c r="I132" s="54">
        <v>8271</v>
      </c>
      <c r="J132" s="54">
        <v>24470</v>
      </c>
      <c r="K132" s="54">
        <v>16167</v>
      </c>
      <c r="L132" s="54">
        <v>104290</v>
      </c>
      <c r="M132" s="54">
        <v>1069721</v>
      </c>
    </row>
    <row r="133" spans="1:13" ht="13.5">
      <c r="A133" s="103">
        <f>VALUE(MID(D133,8,4))</f>
        <v>5420</v>
      </c>
      <c r="C133" s="3" t="s">
        <v>165</v>
      </c>
      <c r="D133" s="9" t="s">
        <v>166</v>
      </c>
      <c r="E133" s="54">
        <v>0</v>
      </c>
      <c r="F133" s="54">
        <v>469816</v>
      </c>
      <c r="G133" s="54">
        <v>515267</v>
      </c>
      <c r="H133" s="54">
        <v>572725</v>
      </c>
      <c r="I133" s="54">
        <v>316583</v>
      </c>
      <c r="J133" s="54">
        <v>2654203</v>
      </c>
      <c r="K133" s="54">
        <v>743612</v>
      </c>
      <c r="L133" s="54">
        <v>1435538</v>
      </c>
      <c r="M133" s="54">
        <v>801457</v>
      </c>
    </row>
    <row r="134" spans="1:13" ht="13.5">
      <c r="A134" s="103">
        <f>VALUE(MID(D134,8,4))</f>
        <v>5430</v>
      </c>
      <c r="B134" s="231" t="s">
        <v>167</v>
      </c>
      <c r="C134" s="229"/>
      <c r="D134" s="9" t="s">
        <v>168</v>
      </c>
      <c r="E134" s="54">
        <v>0</v>
      </c>
      <c r="F134" s="54">
        <v>0</v>
      </c>
      <c r="G134" s="54">
        <v>0</v>
      </c>
      <c r="H134" s="54">
        <v>612620</v>
      </c>
      <c r="I134" s="54">
        <v>41189</v>
      </c>
      <c r="J134" s="54">
        <v>101534</v>
      </c>
      <c r="K134" s="54">
        <v>109360</v>
      </c>
      <c r="L134" s="54">
        <v>300210</v>
      </c>
      <c r="M134" s="54">
        <v>0</v>
      </c>
    </row>
    <row r="135" spans="1:13" ht="13.5">
      <c r="A135" s="103">
        <f>VALUE(MID(D135,8,4))</f>
        <v>5498</v>
      </c>
      <c r="C135" s="3" t="s">
        <v>90</v>
      </c>
      <c r="D135" s="9" t="s">
        <v>169</v>
      </c>
      <c r="E135" s="54">
        <v>0</v>
      </c>
      <c r="F135" s="54">
        <v>0</v>
      </c>
      <c r="G135" s="54">
        <v>0</v>
      </c>
      <c r="H135" s="54">
        <v>0</v>
      </c>
      <c r="I135" s="54">
        <v>0</v>
      </c>
      <c r="J135" s="54">
        <v>0</v>
      </c>
      <c r="K135" s="54">
        <v>2153668</v>
      </c>
      <c r="L135" s="54">
        <v>406301</v>
      </c>
      <c r="M135" s="54">
        <v>475912</v>
      </c>
    </row>
    <row r="136" spans="1:13" ht="13.5">
      <c r="A136" s="103">
        <f>VALUE(MID(D136,8,4))</f>
        <v>5400</v>
      </c>
      <c r="C136" s="3" t="s">
        <v>170</v>
      </c>
      <c r="D136" s="9" t="s">
        <v>171</v>
      </c>
      <c r="E136" s="54">
        <v>876970</v>
      </c>
      <c r="F136" s="54">
        <v>761747</v>
      </c>
      <c r="G136" s="54">
        <v>758550</v>
      </c>
      <c r="H136" s="54">
        <v>1193324</v>
      </c>
      <c r="I136" s="54">
        <v>366043</v>
      </c>
      <c r="J136" s="54">
        <v>2780207</v>
      </c>
      <c r="K136" s="54">
        <v>3022807</v>
      </c>
      <c r="L136" s="54">
        <v>2246339</v>
      </c>
      <c r="M136" s="54">
        <v>2347090</v>
      </c>
    </row>
    <row r="137" spans="1:4" ht="6" customHeight="1">
      <c r="A137" s="103"/>
      <c r="C137" s="3"/>
      <c r="D137" s="38"/>
    </row>
    <row r="138" spans="1:13" ht="13.5">
      <c r="A138" s="103">
        <v>9950</v>
      </c>
      <c r="C138" s="3" t="s">
        <v>157</v>
      </c>
      <c r="D138" s="9" t="s">
        <v>172</v>
      </c>
      <c r="E138" s="54">
        <v>1081309</v>
      </c>
      <c r="F138" s="54">
        <v>947782</v>
      </c>
      <c r="G138" s="54">
        <v>1118709</v>
      </c>
      <c r="H138" s="54">
        <v>2477522</v>
      </c>
      <c r="I138" s="54">
        <v>7901904</v>
      </c>
      <c r="J138" s="54">
        <v>2093391</v>
      </c>
      <c r="K138" s="54">
        <v>1705773</v>
      </c>
      <c r="L138" s="54">
        <v>4158445</v>
      </c>
      <c r="M138" s="54">
        <v>5679456</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1035006</v>
      </c>
      <c r="F142" s="55">
        <v>1079433</v>
      </c>
      <c r="G142" s="55">
        <v>1109029</v>
      </c>
      <c r="H142" s="55">
        <v>2602347</v>
      </c>
      <c r="I142" s="55">
        <v>837684</v>
      </c>
      <c r="J142" s="55">
        <v>288911</v>
      </c>
      <c r="K142" s="55">
        <v>377467</v>
      </c>
      <c r="L142" s="55">
        <v>947066</v>
      </c>
      <c r="M142" s="55">
        <v>401116</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697574</v>
      </c>
      <c r="F144" s="54">
        <v>1939426</v>
      </c>
      <c r="G144" s="54">
        <v>2544093</v>
      </c>
      <c r="H144" s="54">
        <v>2160532</v>
      </c>
      <c r="I144" s="54">
        <v>3783272</v>
      </c>
      <c r="J144" s="54">
        <v>1955906</v>
      </c>
      <c r="K144" s="54">
        <v>1730248</v>
      </c>
      <c r="L144" s="54">
        <v>1639664</v>
      </c>
      <c r="M144" s="54">
        <v>1741775</v>
      </c>
    </row>
    <row r="145" spans="1:13" ht="13.5">
      <c r="A145" s="103">
        <f>VALUE(MID(D145,8,4))</f>
        <v>420</v>
      </c>
      <c r="B145" s="231" t="s">
        <v>402</v>
      </c>
      <c r="C145" s="229"/>
      <c r="D145" s="9" t="s">
        <v>151</v>
      </c>
      <c r="E145" s="54">
        <v>320003</v>
      </c>
      <c r="F145" s="54">
        <v>72217</v>
      </c>
      <c r="G145" s="54">
        <v>367602</v>
      </c>
      <c r="H145" s="54">
        <v>199304</v>
      </c>
      <c r="I145" s="54">
        <v>173500</v>
      </c>
      <c r="J145" s="54">
        <v>862079</v>
      </c>
      <c r="K145" s="54">
        <v>121057</v>
      </c>
      <c r="L145" s="54">
        <v>564286</v>
      </c>
      <c r="M145" s="54">
        <v>47119</v>
      </c>
    </row>
    <row r="146" spans="1:13" ht="13.5">
      <c r="A146" s="103">
        <f>VALUE(MID(D146,8,4))</f>
        <v>1020</v>
      </c>
      <c r="B146" s="231" t="s">
        <v>403</v>
      </c>
      <c r="C146" s="229"/>
      <c r="D146" s="9" t="s">
        <v>576</v>
      </c>
      <c r="E146" s="54">
        <v>285123</v>
      </c>
      <c r="F146" s="54">
        <v>148601</v>
      </c>
      <c r="G146" s="54">
        <v>456215</v>
      </c>
      <c r="H146" s="54">
        <v>1012284</v>
      </c>
      <c r="I146" s="54">
        <v>1052159</v>
      </c>
      <c r="J146" s="54">
        <v>1418159</v>
      </c>
      <c r="K146" s="54">
        <v>1541635</v>
      </c>
      <c r="L146" s="54">
        <v>1775889</v>
      </c>
      <c r="M146" s="54">
        <v>902130</v>
      </c>
    </row>
    <row r="147" spans="1:13" ht="13.5">
      <c r="A147" s="103">
        <f>VALUE(MID(D147,8,4))</f>
        <v>1010</v>
      </c>
      <c r="B147" s="231" t="s">
        <v>0</v>
      </c>
      <c r="C147" s="229"/>
      <c r="D147" s="9" t="s">
        <v>577</v>
      </c>
      <c r="E147" s="54">
        <v>4585295</v>
      </c>
      <c r="F147" s="54">
        <v>2671560</v>
      </c>
      <c r="G147" s="54">
        <v>2213724</v>
      </c>
      <c r="H147" s="54">
        <v>3536109</v>
      </c>
      <c r="I147" s="54">
        <v>4533365</v>
      </c>
      <c r="J147" s="54">
        <v>2607739</v>
      </c>
      <c r="K147" s="54">
        <v>1682339</v>
      </c>
      <c r="L147" s="54">
        <v>765339</v>
      </c>
      <c r="M147" s="54">
        <v>1380174</v>
      </c>
    </row>
    <row r="148" spans="1:13" ht="13.5">
      <c r="A148" s="103"/>
      <c r="B148" s="231" t="s">
        <v>573</v>
      </c>
      <c r="C148" s="229"/>
      <c r="D148" s="9" t="s">
        <v>334</v>
      </c>
      <c r="E148" s="54">
        <v>3852841</v>
      </c>
      <c r="F148" s="54">
        <v>808518</v>
      </c>
      <c r="G148" s="54">
        <v>-241756</v>
      </c>
      <c r="H148" s="54">
        <v>2188557</v>
      </c>
      <c r="I148" s="54">
        <v>1628752</v>
      </c>
      <c r="J148" s="54">
        <v>1207913</v>
      </c>
      <c r="K148" s="54">
        <v>1372669</v>
      </c>
      <c r="L148" s="54">
        <v>337278</v>
      </c>
      <c r="M148" s="54">
        <v>493410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23203243</v>
      </c>
      <c r="F150" s="54">
        <v>20387425</v>
      </c>
      <c r="G150" s="54">
        <v>21603159</v>
      </c>
      <c r="H150" s="54">
        <v>23320167</v>
      </c>
      <c r="I150" s="54">
        <v>23815718</v>
      </c>
      <c r="J150" s="54">
        <v>22907599</v>
      </c>
      <c r="K150" s="54">
        <v>21988597</v>
      </c>
      <c r="L150" s="54">
        <v>20993395</v>
      </c>
      <c r="M150" s="54">
        <v>21603183</v>
      </c>
    </row>
    <row r="151" spans="1:13" ht="13.5">
      <c r="A151" s="103">
        <f>VALUE(MID(D151,8,4))</f>
        <v>2099</v>
      </c>
      <c r="B151" s="231" t="s">
        <v>175</v>
      </c>
      <c r="C151" s="229"/>
      <c r="D151" s="9" t="s">
        <v>176</v>
      </c>
      <c r="E151" s="54">
        <v>20387425</v>
      </c>
      <c r="F151" s="54">
        <v>21297215</v>
      </c>
      <c r="G151" s="54">
        <v>23291102</v>
      </c>
      <c r="H151" s="54">
        <v>23815718</v>
      </c>
      <c r="I151" s="54">
        <v>23087009</v>
      </c>
      <c r="J151" s="54">
        <v>21988597</v>
      </c>
      <c r="K151" s="54">
        <v>20993395</v>
      </c>
      <c r="L151" s="54">
        <v>21603183</v>
      </c>
      <c r="M151" s="54">
        <v>21510889</v>
      </c>
    </row>
    <row r="152" spans="1:13" ht="13.5">
      <c r="A152" s="103"/>
      <c r="B152" s="231" t="s">
        <v>177</v>
      </c>
      <c r="C152" s="229"/>
      <c r="D152" s="9" t="s">
        <v>334</v>
      </c>
      <c r="E152" s="55">
        <v>-2815818</v>
      </c>
      <c r="F152" s="55">
        <v>909790</v>
      </c>
      <c r="G152" s="55">
        <v>1687943</v>
      </c>
      <c r="H152" s="55">
        <v>495551</v>
      </c>
      <c r="I152" s="55">
        <v>-728709</v>
      </c>
      <c r="J152" s="55">
        <v>-919002</v>
      </c>
      <c r="K152" s="55">
        <v>-995202</v>
      </c>
      <c r="L152" s="55">
        <v>609788</v>
      </c>
      <c r="M152" s="55">
        <v>-92294</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3748</v>
      </c>
      <c r="F156" s="55">
        <v>6805</v>
      </c>
      <c r="G156" s="55">
        <v>0</v>
      </c>
      <c r="H156" s="55">
        <v>0</v>
      </c>
      <c r="I156" s="55">
        <v>0</v>
      </c>
      <c r="J156" s="55">
        <v>283</v>
      </c>
      <c r="K156" s="55">
        <v>1574</v>
      </c>
      <c r="L156" s="55">
        <v>1179</v>
      </c>
      <c r="M156" s="55">
        <v>1088</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148427</v>
      </c>
      <c r="F158" s="54">
        <v>193636</v>
      </c>
      <c r="G158" s="54">
        <v>85000</v>
      </c>
      <c r="H158" s="54">
        <v>101000</v>
      </c>
      <c r="I158" s="54">
        <v>66000</v>
      </c>
      <c r="J158" s="54">
        <v>1843775</v>
      </c>
      <c r="K158" s="54">
        <v>423856</v>
      </c>
      <c r="L158" s="54">
        <v>155000</v>
      </c>
      <c r="M158" s="54">
        <v>218470</v>
      </c>
    </row>
    <row r="159" spans="1:13" ht="13.5">
      <c r="A159" s="103">
        <f>VALUE(MID(D159,8,4))</f>
        <v>420</v>
      </c>
      <c r="B159" s="231" t="s">
        <v>402</v>
      </c>
      <c r="C159" s="229"/>
      <c r="D159" s="9" t="s">
        <v>153</v>
      </c>
      <c r="E159" s="54">
        <v>0</v>
      </c>
      <c r="F159" s="54">
        <v>29062</v>
      </c>
      <c r="G159" s="54">
        <v>0</v>
      </c>
      <c r="H159" s="54">
        <v>0</v>
      </c>
      <c r="I159" s="54">
        <v>0</v>
      </c>
      <c r="J159" s="54">
        <v>0</v>
      </c>
      <c r="K159" s="54">
        <v>2511</v>
      </c>
      <c r="L159" s="54">
        <v>0</v>
      </c>
      <c r="M159" s="54">
        <v>2527</v>
      </c>
    </row>
    <row r="160" spans="1:13" ht="13.5">
      <c r="A160" s="103">
        <f>VALUE(MID(D160,8,4))</f>
        <v>1020</v>
      </c>
      <c r="B160" s="231" t="s">
        <v>403</v>
      </c>
      <c r="C160" s="229"/>
      <c r="D160" s="9" t="s">
        <v>574</v>
      </c>
      <c r="E160" s="54">
        <v>383000</v>
      </c>
      <c r="F160" s="54">
        <v>247718</v>
      </c>
      <c r="G160" s="54">
        <v>300000</v>
      </c>
      <c r="H160" s="54">
        <v>0</v>
      </c>
      <c r="I160" s="54">
        <v>0</v>
      </c>
      <c r="J160" s="54">
        <v>0</v>
      </c>
      <c r="K160" s="54">
        <v>2314209</v>
      </c>
      <c r="L160" s="54">
        <v>89040</v>
      </c>
      <c r="M160" s="54">
        <v>0</v>
      </c>
    </row>
    <row r="161" spans="1:13" ht="13.5">
      <c r="A161" s="103">
        <f>VALUE(MID(D161,8,4))</f>
        <v>1010</v>
      </c>
      <c r="B161" s="231" t="s">
        <v>0</v>
      </c>
      <c r="C161" s="229"/>
      <c r="D161" s="9" t="s">
        <v>575</v>
      </c>
      <c r="E161" s="54">
        <v>568846</v>
      </c>
      <c r="F161" s="54">
        <v>126000</v>
      </c>
      <c r="G161" s="54">
        <v>75000</v>
      </c>
      <c r="H161" s="54">
        <v>71151</v>
      </c>
      <c r="I161" s="54">
        <v>3445</v>
      </c>
      <c r="J161" s="54">
        <v>11048</v>
      </c>
      <c r="K161" s="54">
        <v>170368</v>
      </c>
      <c r="L161" s="54">
        <v>0</v>
      </c>
      <c r="M161" s="54">
        <v>1650</v>
      </c>
    </row>
    <row r="162" spans="1:13" ht="13.5">
      <c r="A162" s="103"/>
      <c r="B162" s="231" t="s">
        <v>573</v>
      </c>
      <c r="C162" s="229"/>
      <c r="D162" s="9" t="s">
        <v>334</v>
      </c>
      <c r="E162" s="54">
        <v>803419</v>
      </c>
      <c r="F162" s="54">
        <v>151020</v>
      </c>
      <c r="G162" s="54">
        <v>290000</v>
      </c>
      <c r="H162" s="54">
        <v>-29849</v>
      </c>
      <c r="I162" s="54">
        <v>-62555</v>
      </c>
      <c r="J162" s="54">
        <v>-1832727</v>
      </c>
      <c r="K162" s="54">
        <v>2058210</v>
      </c>
      <c r="L162" s="54">
        <v>-65960</v>
      </c>
      <c r="M162" s="54">
        <v>-219347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2532289</v>
      </c>
      <c r="F164" s="54">
        <v>1736618</v>
      </c>
      <c r="G164" s="54">
        <v>1286459</v>
      </c>
      <c r="H164" s="54">
        <v>996459</v>
      </c>
      <c r="I164" s="54">
        <v>1026308</v>
      </c>
      <c r="J164" s="54">
        <v>1268273</v>
      </c>
      <c r="K164" s="54">
        <v>3101283</v>
      </c>
      <c r="L164" s="54">
        <v>1044647</v>
      </c>
      <c r="M164" s="54">
        <v>1111786</v>
      </c>
    </row>
    <row r="165" spans="1:13" ht="13.5">
      <c r="A165" s="103">
        <f>VALUE(MID(D165,8,4))</f>
        <v>2099</v>
      </c>
      <c r="C165" s="3" t="s">
        <v>180</v>
      </c>
      <c r="D165" s="9" t="s">
        <v>181</v>
      </c>
      <c r="E165" s="54">
        <v>1736618</v>
      </c>
      <c r="F165" s="54">
        <v>1592403</v>
      </c>
      <c r="G165" s="54">
        <v>996459</v>
      </c>
      <c r="H165" s="54">
        <v>1026308</v>
      </c>
      <c r="I165" s="54">
        <v>1088863</v>
      </c>
      <c r="J165" s="54">
        <v>3101283</v>
      </c>
      <c r="K165" s="54">
        <v>1044647</v>
      </c>
      <c r="L165" s="54">
        <v>1111786</v>
      </c>
      <c r="M165" s="54">
        <v>1332221</v>
      </c>
    </row>
    <row r="166" spans="1:13" ht="13.5">
      <c r="A166" s="103"/>
      <c r="C166" s="3" t="s">
        <v>182</v>
      </c>
      <c r="D166" s="9" t="s">
        <v>334</v>
      </c>
      <c r="E166" s="55">
        <v>-795671</v>
      </c>
      <c r="F166" s="55">
        <v>-144215</v>
      </c>
      <c r="G166" s="55">
        <v>-290000</v>
      </c>
      <c r="H166" s="55">
        <v>29849</v>
      </c>
      <c r="I166" s="55">
        <v>62555</v>
      </c>
      <c r="J166" s="55">
        <v>1833010</v>
      </c>
      <c r="K166" s="55">
        <v>-2056636</v>
      </c>
      <c r="L166" s="55">
        <v>67139</v>
      </c>
      <c r="M166" s="55">
        <v>220435</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417714</v>
      </c>
      <c r="F170" s="55">
        <v>360726</v>
      </c>
      <c r="G170" s="55">
        <v>474087</v>
      </c>
      <c r="H170" s="55">
        <v>622404</v>
      </c>
      <c r="I170" s="55">
        <v>594078</v>
      </c>
      <c r="J170" s="55">
        <v>623245</v>
      </c>
      <c r="K170" s="55">
        <v>453460</v>
      </c>
      <c r="L170" s="55">
        <v>426872</v>
      </c>
      <c r="M170" s="55">
        <v>577960</v>
      </c>
    </row>
    <row r="171" spans="1:13" s="101" customFormat="1" ht="13.5">
      <c r="A171" s="103">
        <f t="shared" si="8"/>
        <v>820</v>
      </c>
      <c r="B171" s="230" t="s">
        <v>579</v>
      </c>
      <c r="C171" s="229"/>
      <c r="D171" s="9" t="s">
        <v>602</v>
      </c>
      <c r="E171" s="55">
        <v>327236</v>
      </c>
      <c r="F171" s="55">
        <v>26360</v>
      </c>
      <c r="G171" s="55">
        <v>-1690</v>
      </c>
      <c r="H171" s="55">
        <v>0</v>
      </c>
      <c r="I171" s="55">
        <v>0</v>
      </c>
      <c r="J171" s="55">
        <v>0</v>
      </c>
      <c r="K171" s="55">
        <v>0</v>
      </c>
      <c r="L171" s="55">
        <v>60000</v>
      </c>
      <c r="M171" s="55">
        <v>332415</v>
      </c>
    </row>
    <row r="172" spans="1:13" s="101" customFormat="1" ht="13.5">
      <c r="A172" s="103">
        <f t="shared" si="8"/>
        <v>830</v>
      </c>
      <c r="B172" s="230" t="s">
        <v>580</v>
      </c>
      <c r="C172" s="229"/>
      <c r="D172" s="9" t="s">
        <v>603</v>
      </c>
      <c r="E172" s="55">
        <v>18943</v>
      </c>
      <c r="F172" s="55">
        <v>0</v>
      </c>
      <c r="G172" s="55">
        <v>0</v>
      </c>
      <c r="H172" s="55">
        <v>13937</v>
      </c>
      <c r="I172" s="55">
        <v>159381</v>
      </c>
      <c r="J172" s="55">
        <v>576909</v>
      </c>
      <c r="K172" s="55">
        <v>55040</v>
      </c>
      <c r="L172" s="55">
        <v>44460</v>
      </c>
      <c r="M172" s="55">
        <v>0</v>
      </c>
    </row>
    <row r="173" spans="1:13" s="101" customFormat="1" ht="27">
      <c r="A173" s="103"/>
      <c r="B173" s="230" t="s">
        <v>572</v>
      </c>
      <c r="C173" s="229"/>
      <c r="D173" s="52" t="s">
        <v>118</v>
      </c>
      <c r="E173" s="55">
        <v>238366</v>
      </c>
      <c r="F173" s="55">
        <v>211070</v>
      </c>
      <c r="G173" s="55">
        <v>201087</v>
      </c>
      <c r="H173" s="55">
        <v>205311</v>
      </c>
      <c r="I173" s="55">
        <v>204510</v>
      </c>
      <c r="J173" s="55">
        <v>248646</v>
      </c>
      <c r="K173" s="55">
        <v>260360</v>
      </c>
      <c r="L173" s="55">
        <v>193069</v>
      </c>
      <c r="M173" s="55">
        <v>327685</v>
      </c>
    </row>
    <row r="174" spans="1:13" s="101" customFormat="1" ht="13.5">
      <c r="A174" s="103">
        <f t="shared" si="8"/>
        <v>860</v>
      </c>
      <c r="B174" s="230" t="s">
        <v>581</v>
      </c>
      <c r="C174" s="229"/>
      <c r="D174" s="9" t="s">
        <v>604</v>
      </c>
      <c r="E174" s="133" t="s">
        <v>859</v>
      </c>
      <c r="F174" s="133"/>
      <c r="G174" s="133"/>
      <c r="H174" s="133"/>
      <c r="I174" s="55">
        <v>71432</v>
      </c>
      <c r="J174" s="55">
        <v>214297</v>
      </c>
      <c r="K174" s="55">
        <v>556260</v>
      </c>
      <c r="L174" s="55">
        <v>415960</v>
      </c>
      <c r="M174" s="55">
        <v>550506</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471904</v>
      </c>
      <c r="K176" s="55">
        <v>0</v>
      </c>
      <c r="L176" s="55">
        <v>629654</v>
      </c>
      <c r="M176" s="55">
        <v>786366</v>
      </c>
    </row>
    <row r="177" spans="1:13" s="101" customFormat="1" ht="13.5">
      <c r="A177" s="103">
        <f t="shared" si="8"/>
        <v>863</v>
      </c>
      <c r="B177" s="230" t="s">
        <v>584</v>
      </c>
      <c r="C177" s="229"/>
      <c r="D177" s="9" t="s">
        <v>607</v>
      </c>
      <c r="E177" s="133" t="s">
        <v>861</v>
      </c>
      <c r="F177" s="133"/>
      <c r="G177" s="133"/>
      <c r="H177" s="133"/>
      <c r="I177" s="133"/>
      <c r="J177" s="133"/>
      <c r="K177" s="55">
        <v>555014</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51686</v>
      </c>
      <c r="F179" s="54">
        <v>49700</v>
      </c>
      <c r="G179" s="54">
        <v>0</v>
      </c>
      <c r="H179" s="54">
        <v>0</v>
      </c>
      <c r="I179" s="54">
        <v>0</v>
      </c>
      <c r="J179" s="54">
        <v>0</v>
      </c>
      <c r="K179" s="54">
        <v>0</v>
      </c>
      <c r="L179" s="54">
        <v>0</v>
      </c>
      <c r="M179" s="54">
        <v>0</v>
      </c>
    </row>
    <row r="180" spans="1:13" s="101" customFormat="1" ht="13.5">
      <c r="A180"/>
      <c r="B180" s="231" t="s">
        <v>402</v>
      </c>
      <c r="C180" s="229"/>
      <c r="D180" s="9" t="s">
        <v>149</v>
      </c>
      <c r="E180" s="54">
        <v>16800</v>
      </c>
      <c r="F180" s="54">
        <v>161493</v>
      </c>
      <c r="G180" s="54">
        <v>0</v>
      </c>
      <c r="H180" s="54">
        <v>0</v>
      </c>
      <c r="I180" s="54">
        <v>0</v>
      </c>
      <c r="J180" s="54">
        <v>46872</v>
      </c>
      <c r="K180" s="54">
        <v>0</v>
      </c>
      <c r="L180" s="54">
        <v>0</v>
      </c>
      <c r="M180" s="54">
        <v>0</v>
      </c>
    </row>
    <row r="181" spans="1:13" s="101" customFormat="1" ht="13.5">
      <c r="A181"/>
      <c r="B181" s="231" t="s">
        <v>403</v>
      </c>
      <c r="C181" s="229"/>
      <c r="D181" s="9" t="s">
        <v>585</v>
      </c>
      <c r="E181" s="54">
        <v>48919</v>
      </c>
      <c r="F181" s="54">
        <v>78700</v>
      </c>
      <c r="G181" s="54">
        <v>0</v>
      </c>
      <c r="H181" s="54">
        <v>0</v>
      </c>
      <c r="I181" s="54">
        <v>0</v>
      </c>
      <c r="J181" s="54">
        <v>0</v>
      </c>
      <c r="K181" s="54">
        <v>0</v>
      </c>
      <c r="L181" s="54">
        <v>125000</v>
      </c>
      <c r="M181" s="54">
        <v>166435</v>
      </c>
    </row>
    <row r="182" spans="1:13" s="101" customFormat="1" ht="13.5">
      <c r="A182" s="160"/>
      <c r="B182" s="231" t="s">
        <v>0</v>
      </c>
      <c r="C182" s="229"/>
      <c r="D182" s="9" t="s">
        <v>586</v>
      </c>
      <c r="E182" s="54">
        <v>590866</v>
      </c>
      <c r="F182" s="54">
        <v>230344</v>
      </c>
      <c r="G182" s="54">
        <v>256166</v>
      </c>
      <c r="H182" s="54">
        <v>0</v>
      </c>
      <c r="I182" s="54">
        <v>568744</v>
      </c>
      <c r="J182" s="54">
        <v>566033</v>
      </c>
      <c r="K182" s="54">
        <v>636408</v>
      </c>
      <c r="L182" s="54">
        <v>1476990</v>
      </c>
      <c r="M182" s="54">
        <v>1439879</v>
      </c>
    </row>
    <row r="183" spans="1:13" s="101" customFormat="1" ht="13.5">
      <c r="A183" s="141"/>
      <c r="B183" s="231" t="s">
        <v>573</v>
      </c>
      <c r="C183" s="229"/>
      <c r="D183" s="9" t="s">
        <v>334</v>
      </c>
      <c r="E183" s="54">
        <v>571299</v>
      </c>
      <c r="F183" s="54">
        <v>97851</v>
      </c>
      <c r="G183" s="54">
        <v>256166</v>
      </c>
      <c r="H183" s="54">
        <v>0</v>
      </c>
      <c r="I183" s="54">
        <v>568744</v>
      </c>
      <c r="J183" s="54">
        <v>519161</v>
      </c>
      <c r="K183" s="54">
        <v>636408</v>
      </c>
      <c r="L183" s="54">
        <v>1601990</v>
      </c>
      <c r="M183" s="54">
        <v>1606314</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3529840</v>
      </c>
      <c r="F185" s="54">
        <v>3768020</v>
      </c>
      <c r="G185" s="54">
        <v>4353207</v>
      </c>
      <c r="H185" s="54">
        <v>4809223</v>
      </c>
      <c r="I185" s="54">
        <v>5426336</v>
      </c>
      <c r="J185" s="54">
        <v>5695025</v>
      </c>
      <c r="K185" s="54">
        <v>7020806</v>
      </c>
      <c r="L185" s="54">
        <v>7952560</v>
      </c>
      <c r="M185" s="54">
        <v>8092378</v>
      </c>
    </row>
    <row r="186" spans="1:13" ht="13.5">
      <c r="A186" s="103">
        <f>VALUE(MID(D186,8,4))</f>
        <v>2099</v>
      </c>
      <c r="B186" s="231" t="s">
        <v>185</v>
      </c>
      <c r="C186" s="229"/>
      <c r="D186" s="56" t="s">
        <v>186</v>
      </c>
      <c r="E186" s="54">
        <v>3768020</v>
      </c>
      <c r="F186" s="54">
        <v>4353207</v>
      </c>
      <c r="G186" s="54">
        <v>4821047</v>
      </c>
      <c r="H186" s="54">
        <v>5426336</v>
      </c>
      <c r="I186" s="54">
        <v>5695025</v>
      </c>
      <c r="J186" s="54">
        <v>7020806</v>
      </c>
      <c r="K186" s="54">
        <v>7952560</v>
      </c>
      <c r="L186" s="54">
        <v>8092378</v>
      </c>
      <c r="M186" s="54">
        <v>11933807</v>
      </c>
    </row>
    <row r="187" spans="1:13" ht="13.5">
      <c r="A187" s="103"/>
      <c r="B187" s="231" t="s">
        <v>187</v>
      </c>
      <c r="C187" s="229"/>
      <c r="D187" s="9" t="s">
        <v>334</v>
      </c>
      <c r="E187" s="55">
        <v>238180</v>
      </c>
      <c r="F187" s="55">
        <v>585187</v>
      </c>
      <c r="G187" s="55">
        <v>467840</v>
      </c>
      <c r="H187" s="55">
        <v>617113</v>
      </c>
      <c r="I187" s="55">
        <v>268689</v>
      </c>
      <c r="J187" s="55">
        <v>1325781</v>
      </c>
      <c r="K187" s="55">
        <v>931754</v>
      </c>
      <c r="L187" s="55">
        <v>139818</v>
      </c>
      <c r="M187" s="55">
        <v>3841429</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1266459</v>
      </c>
      <c r="F191" s="55">
        <v>1091737</v>
      </c>
      <c r="G191" s="55">
        <v>560587</v>
      </c>
      <c r="H191" s="55">
        <v>731586</v>
      </c>
      <c r="I191" s="55">
        <v>769141</v>
      </c>
      <c r="J191" s="55">
        <v>2604411</v>
      </c>
      <c r="K191" s="55">
        <v>571640</v>
      </c>
      <c r="L191" s="55">
        <v>474722</v>
      </c>
      <c r="M191" s="55">
        <v>579722</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654167</v>
      </c>
    </row>
    <row r="196" spans="1:13" ht="13.5">
      <c r="A196" s="161">
        <v>5050</v>
      </c>
      <c r="C196" s="145" t="s">
        <v>539</v>
      </c>
      <c r="D196" s="9" t="s">
        <v>334</v>
      </c>
      <c r="E196" s="55">
        <v>210656</v>
      </c>
      <c r="F196" s="55">
        <v>194722</v>
      </c>
      <c r="G196" s="55">
        <v>435872</v>
      </c>
      <c r="H196" s="55">
        <v>294722</v>
      </c>
      <c r="I196" s="55">
        <v>319722</v>
      </c>
      <c r="J196" s="55">
        <v>458194</v>
      </c>
      <c r="K196" s="55">
        <v>369722</v>
      </c>
      <c r="L196" s="55">
        <v>591640</v>
      </c>
      <c r="M196" s="55">
        <v>0</v>
      </c>
    </row>
    <row r="197" spans="1:13" ht="13.5">
      <c r="A197" s="161">
        <v>5060</v>
      </c>
      <c r="C197" s="145" t="s">
        <v>540</v>
      </c>
      <c r="D197" s="9" t="s">
        <v>334</v>
      </c>
      <c r="E197" s="55">
        <v>735282</v>
      </c>
      <c r="F197" s="55">
        <v>808080</v>
      </c>
      <c r="G197" s="55">
        <v>600069</v>
      </c>
      <c r="H197" s="55">
        <v>595660</v>
      </c>
      <c r="I197" s="55">
        <v>761319</v>
      </c>
      <c r="J197" s="55">
        <v>804755</v>
      </c>
      <c r="K197" s="55">
        <v>765364</v>
      </c>
      <c r="L197" s="55">
        <v>724692</v>
      </c>
      <c r="M197" s="55">
        <v>585675</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78432</v>
      </c>
      <c r="F199" s="55">
        <v>25253</v>
      </c>
      <c r="G199" s="55">
        <v>33221</v>
      </c>
      <c r="H199" s="55">
        <v>34565</v>
      </c>
      <c r="I199" s="55">
        <v>57074</v>
      </c>
      <c r="J199" s="55">
        <v>81223</v>
      </c>
      <c r="K199" s="55">
        <v>99326</v>
      </c>
      <c r="L199" s="55">
        <v>62967</v>
      </c>
      <c r="M199" s="55">
        <v>137190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12374</v>
      </c>
      <c r="I202" s="55">
        <v>4916</v>
      </c>
      <c r="J202" s="55">
        <v>5011</v>
      </c>
      <c r="K202" s="55">
        <v>5162</v>
      </c>
      <c r="L202" s="55">
        <v>15532</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324876</v>
      </c>
      <c r="G207" s="55">
        <v>324000</v>
      </c>
      <c r="H207" s="55">
        <v>324000</v>
      </c>
      <c r="I207" s="55">
        <v>0</v>
      </c>
      <c r="J207" s="55">
        <v>0</v>
      </c>
      <c r="K207" s="55">
        <v>0</v>
      </c>
      <c r="L207" s="55">
        <v>445583</v>
      </c>
      <c r="M207" s="55">
        <v>501316</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15919273</v>
      </c>
      <c r="F222" s="55">
        <v>16254555</v>
      </c>
      <c r="G222" s="55">
        <v>16480478</v>
      </c>
      <c r="H222" s="55">
        <v>16659669</v>
      </c>
      <c r="I222" s="55">
        <v>16839603</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42242</v>
      </c>
      <c r="G226" s="55">
        <v>37131</v>
      </c>
      <c r="H226" s="55">
        <v>37667</v>
      </c>
      <c r="I226" s="55">
        <v>38395</v>
      </c>
      <c r="J226" s="55">
        <v>38678</v>
      </c>
      <c r="K226" s="55">
        <v>40252</v>
      </c>
      <c r="L226" s="55">
        <v>41431</v>
      </c>
      <c r="M226" s="55">
        <v>95989</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918726</v>
      </c>
      <c r="F228" s="55">
        <v>1010359</v>
      </c>
      <c r="G228" s="55">
        <v>1531766</v>
      </c>
      <c r="H228" s="55">
        <v>1099635</v>
      </c>
      <c r="I228" s="55">
        <v>1533458</v>
      </c>
      <c r="J228" s="55">
        <v>2018562</v>
      </c>
      <c r="K228" s="55">
        <v>1515316</v>
      </c>
      <c r="L228" s="55">
        <v>2059221</v>
      </c>
      <c r="M228" s="55">
        <v>2100890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1200378</v>
      </c>
      <c r="F231" s="55">
        <v>507188</v>
      </c>
      <c r="G231" s="55">
        <v>373866</v>
      </c>
      <c r="H231" s="55">
        <v>237187</v>
      </c>
      <c r="I231" s="55">
        <v>347593</v>
      </c>
      <c r="J231" s="55">
        <v>401487</v>
      </c>
      <c r="K231" s="55">
        <v>466323</v>
      </c>
      <c r="L231" s="55">
        <v>0</v>
      </c>
      <c r="M231" s="55">
        <v>0</v>
      </c>
    </row>
    <row r="232" spans="1:13" ht="13.5">
      <c r="A232" s="162">
        <v>5410</v>
      </c>
      <c r="C232" s="155" t="s">
        <v>566</v>
      </c>
      <c r="D232" s="9" t="s">
        <v>334</v>
      </c>
      <c r="E232" s="55">
        <v>158994</v>
      </c>
      <c r="F232" s="55">
        <v>205411</v>
      </c>
      <c r="G232" s="55">
        <v>291765</v>
      </c>
      <c r="H232" s="55">
        <v>178852</v>
      </c>
      <c r="I232" s="55">
        <v>157974</v>
      </c>
      <c r="J232" s="55">
        <v>240630</v>
      </c>
      <c r="K232" s="55">
        <v>254619</v>
      </c>
      <c r="L232" s="55">
        <v>509503</v>
      </c>
      <c r="M232" s="55">
        <v>883699</v>
      </c>
    </row>
    <row r="233" spans="1:3" ht="13.5">
      <c r="A233" s="162"/>
      <c r="C233" s="155" t="s">
        <v>447</v>
      </c>
    </row>
    <row r="234" spans="1:13" ht="13.5">
      <c r="A234" s="162">
        <v>5415</v>
      </c>
      <c r="C234" s="152" t="s">
        <v>567</v>
      </c>
      <c r="D234" s="9" t="s">
        <v>334</v>
      </c>
      <c r="E234" s="55">
        <v>355879</v>
      </c>
      <c r="F234" s="55">
        <v>161815</v>
      </c>
      <c r="G234" s="55">
        <v>601477</v>
      </c>
      <c r="H234" s="55">
        <v>239336</v>
      </c>
      <c r="I234" s="55">
        <v>764525</v>
      </c>
      <c r="J234" s="55">
        <v>376050</v>
      </c>
      <c r="K234" s="55">
        <v>243580</v>
      </c>
      <c r="L234" s="55">
        <v>343218</v>
      </c>
      <c r="M234" s="55">
        <v>554564</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1162154</v>
      </c>
      <c r="G237" s="55">
        <v>1913027</v>
      </c>
      <c r="H237" s="55">
        <v>3878807</v>
      </c>
      <c r="I237" s="55">
        <v>2077621</v>
      </c>
      <c r="J237" s="55">
        <v>1644668</v>
      </c>
      <c r="K237" s="55">
        <v>1284398</v>
      </c>
      <c r="L237" s="55">
        <v>1413102</v>
      </c>
      <c r="M237" s="55">
        <v>1545215</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120315</v>
      </c>
      <c r="F246" s="55">
        <v>11136</v>
      </c>
      <c r="G246" s="55">
        <v>0</v>
      </c>
      <c r="H246" s="55">
        <v>0</v>
      </c>
      <c r="I246" s="55">
        <v>0</v>
      </c>
      <c r="J246" s="55">
        <v>16132528</v>
      </c>
      <c r="K246" s="55">
        <v>16058668</v>
      </c>
      <c r="L246" s="55">
        <v>15768015</v>
      </c>
      <c r="M246" s="55">
        <v>14966247</v>
      </c>
    </row>
    <row r="247" spans="1:13" ht="13.5">
      <c r="A247" s="162" t="s">
        <v>493</v>
      </c>
      <c r="C247" s="154" t="s">
        <v>491</v>
      </c>
      <c r="D247" s="9" t="s">
        <v>334</v>
      </c>
      <c r="E247" s="55">
        <v>0</v>
      </c>
      <c r="F247" s="55">
        <v>68300</v>
      </c>
      <c r="G247" s="55">
        <v>84387</v>
      </c>
      <c r="H247" s="55">
        <v>101487</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118229</v>
      </c>
      <c r="J249" s="55">
        <v>135106</v>
      </c>
      <c r="K249" s="55">
        <v>153029</v>
      </c>
      <c r="L249" s="55">
        <v>169650</v>
      </c>
      <c r="M249" s="55">
        <v>118477</v>
      </c>
    </row>
    <row r="250" spans="1:13" ht="13.5">
      <c r="A250" s="162">
        <v>5475</v>
      </c>
      <c r="C250" s="152" t="s">
        <v>564</v>
      </c>
      <c r="D250" s="9" t="s">
        <v>334</v>
      </c>
      <c r="E250" s="55">
        <v>119620</v>
      </c>
      <c r="F250" s="55">
        <v>123819</v>
      </c>
      <c r="G250" s="55">
        <v>154019</v>
      </c>
      <c r="H250" s="55">
        <v>199454</v>
      </c>
      <c r="I250" s="55">
        <v>141015</v>
      </c>
      <c r="J250" s="55">
        <v>0</v>
      </c>
      <c r="K250" s="55">
        <v>63033</v>
      </c>
      <c r="L250" s="55">
        <v>3993</v>
      </c>
      <c r="M250" s="55">
        <v>2343</v>
      </c>
    </row>
    <row r="251" spans="1:13" ht="13.5">
      <c r="A251" s="162">
        <v>5480</v>
      </c>
      <c r="C251" s="155" t="s">
        <v>551</v>
      </c>
      <c r="D251" s="9" t="s">
        <v>334</v>
      </c>
      <c r="E251" s="55">
        <v>829846</v>
      </c>
      <c r="F251" s="55">
        <v>758088</v>
      </c>
      <c r="G251" s="55">
        <v>726013</v>
      </c>
      <c r="H251" s="55">
        <v>77142</v>
      </c>
      <c r="I251" s="55">
        <v>105404</v>
      </c>
      <c r="J251" s="55">
        <v>8694</v>
      </c>
      <c r="K251" s="55">
        <v>63447</v>
      </c>
      <c r="L251" s="55">
        <v>24695</v>
      </c>
      <c r="M251" s="55">
        <v>25049</v>
      </c>
    </row>
    <row r="252" spans="1:13" ht="13.5">
      <c r="A252" s="162" t="s">
        <v>446</v>
      </c>
      <c r="C252" s="153" t="s">
        <v>90</v>
      </c>
      <c r="D252" s="9" t="s">
        <v>334</v>
      </c>
      <c r="E252" s="55">
        <v>210183</v>
      </c>
      <c r="F252" s="55">
        <v>139883</v>
      </c>
      <c r="G252" s="55">
        <v>139883</v>
      </c>
      <c r="H252" s="55">
        <v>139883</v>
      </c>
      <c r="I252" s="55">
        <v>139883</v>
      </c>
      <c r="J252" s="55">
        <v>139883</v>
      </c>
      <c r="K252" s="55">
        <v>84163</v>
      </c>
      <c r="L252" s="55">
        <v>67005</v>
      </c>
      <c r="M252" s="55">
        <v>66164</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1510965</v>
      </c>
      <c r="F256" s="55">
        <v>1849864</v>
      </c>
      <c r="G256" s="55">
        <v>2113412</v>
      </c>
      <c r="H256" s="55">
        <v>2693558</v>
      </c>
      <c r="I256" s="55">
        <v>2677591</v>
      </c>
      <c r="J256" s="55">
        <v>3031612</v>
      </c>
      <c r="K256" s="55">
        <v>3292149</v>
      </c>
      <c r="L256" s="55">
        <v>3630032</v>
      </c>
      <c r="M256" s="55">
        <v>3935019</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2249655</v>
      </c>
      <c r="F259" s="55">
        <v>2371467</v>
      </c>
      <c r="G259" s="55">
        <v>2482182</v>
      </c>
      <c r="H259" s="55">
        <v>2494780</v>
      </c>
      <c r="I259" s="55">
        <v>2612421</v>
      </c>
      <c r="J259" s="55">
        <v>3236378</v>
      </c>
      <c r="K259" s="55">
        <v>3054227</v>
      </c>
      <c r="L259" s="55">
        <v>3149165</v>
      </c>
      <c r="M259" s="55">
        <v>3471737</v>
      </c>
    </row>
    <row r="260" spans="1:13" ht="13.5">
      <c r="A260" s="103">
        <f t="shared" si="9"/>
        <v>5650</v>
      </c>
      <c r="B260" s="230" t="s">
        <v>580</v>
      </c>
      <c r="C260" s="229"/>
      <c r="D260" s="9" t="s">
        <v>594</v>
      </c>
      <c r="E260" s="55">
        <v>5600</v>
      </c>
      <c r="F260" s="55">
        <v>120640</v>
      </c>
      <c r="G260" s="55">
        <v>213554</v>
      </c>
      <c r="H260" s="55">
        <v>237998</v>
      </c>
      <c r="I260" s="55">
        <v>333581</v>
      </c>
      <c r="J260" s="55">
        <v>399472</v>
      </c>
      <c r="K260" s="55">
        <v>453703</v>
      </c>
      <c r="L260" s="55">
        <v>191247</v>
      </c>
      <c r="M260" s="55">
        <v>220995</v>
      </c>
    </row>
    <row r="261" spans="1:13" ht="13.5">
      <c r="A261" s="103">
        <f t="shared" si="9"/>
        <v>5660</v>
      </c>
      <c r="B261" s="230" t="s">
        <v>420</v>
      </c>
      <c r="C261" s="229"/>
      <c r="D261" s="9" t="s">
        <v>419</v>
      </c>
      <c r="E261" s="55">
        <v>1800</v>
      </c>
      <c r="F261" s="55">
        <v>11236</v>
      </c>
      <c r="G261" s="55">
        <v>11899</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71432</v>
      </c>
      <c r="J265" s="157">
        <v>0</v>
      </c>
      <c r="K265" s="55">
        <v>634134</v>
      </c>
      <c r="L265" s="55">
        <v>0</v>
      </c>
      <c r="M265" s="55">
        <v>556989</v>
      </c>
    </row>
    <row r="266" spans="1:13" ht="13.5">
      <c r="A266" s="103">
        <f t="shared" si="9"/>
        <v>5691</v>
      </c>
      <c r="B266" s="230" t="s">
        <v>583</v>
      </c>
      <c r="C266" s="229"/>
      <c r="D266" s="9" t="s">
        <v>597</v>
      </c>
      <c r="E266" s="133"/>
      <c r="F266" s="133"/>
      <c r="G266" s="133"/>
      <c r="H266" s="133"/>
      <c r="I266" s="133"/>
      <c r="J266" s="157">
        <v>353344</v>
      </c>
      <c r="K266" s="55">
        <v>518347</v>
      </c>
      <c r="L266" s="55">
        <v>1121934</v>
      </c>
      <c r="M266" s="55">
        <v>995255</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2753812</v>
      </c>
    </row>
    <row r="269" spans="1:13" ht="13.5">
      <c r="A269" s="103">
        <f t="shared" si="9"/>
        <v>9930</v>
      </c>
      <c r="B269" s="248" t="s">
        <v>590</v>
      </c>
      <c r="C269" s="232"/>
      <c r="D269" s="2" t="s">
        <v>600</v>
      </c>
      <c r="E269" s="55">
        <v>3768020</v>
      </c>
      <c r="F269" s="55">
        <v>4353207</v>
      </c>
      <c r="G269" s="55">
        <v>4821047</v>
      </c>
      <c r="H269" s="55">
        <v>5426336</v>
      </c>
      <c r="I269" s="55">
        <v>5695025</v>
      </c>
      <c r="J269" s="55">
        <v>7020806</v>
      </c>
      <c r="K269" s="55">
        <v>7952560</v>
      </c>
      <c r="L269" s="55">
        <v>8092378</v>
      </c>
      <c r="M269" s="55">
        <v>11933807</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2978128</v>
      </c>
      <c r="F275" s="54">
        <v>163945</v>
      </c>
      <c r="G275" s="54">
        <v>3765846</v>
      </c>
      <c r="H275" s="54">
        <v>3353132</v>
      </c>
      <c r="I275" s="54">
        <v>1558866</v>
      </c>
      <c r="J275" s="54">
        <v>1482094</v>
      </c>
      <c r="K275" s="54">
        <v>3823669</v>
      </c>
      <c r="L275" s="54">
        <v>4802290</v>
      </c>
      <c r="M275" s="54">
        <v>4566262</v>
      </c>
    </row>
    <row r="276" spans="1:13" ht="13.5">
      <c r="A276" s="103">
        <f t="shared" si="10"/>
        <v>499</v>
      </c>
      <c r="C276" s="3" t="s">
        <v>608</v>
      </c>
      <c r="D276" s="9" t="s">
        <v>125</v>
      </c>
      <c r="E276" s="54">
        <v>2799110</v>
      </c>
      <c r="F276" s="54">
        <v>3596717</v>
      </c>
      <c r="G276" s="54">
        <v>2849839</v>
      </c>
      <c r="H276" s="54">
        <v>3873263</v>
      </c>
      <c r="I276" s="54">
        <v>6567747</v>
      </c>
      <c r="J276" s="54">
        <v>7703815</v>
      </c>
      <c r="K276" s="54">
        <v>6265779</v>
      </c>
      <c r="L276" s="54">
        <v>4755255</v>
      </c>
      <c r="M276" s="54">
        <v>5758491</v>
      </c>
    </row>
    <row r="277" spans="1:13" ht="13.5">
      <c r="A277" s="103">
        <f t="shared" si="10"/>
        <v>699</v>
      </c>
      <c r="C277" s="3" t="s">
        <v>609</v>
      </c>
      <c r="D277" s="9" t="s">
        <v>233</v>
      </c>
      <c r="E277" s="54">
        <v>3980489</v>
      </c>
      <c r="F277" s="54">
        <v>5616765</v>
      </c>
      <c r="G277" s="54">
        <v>5777480</v>
      </c>
      <c r="H277" s="54">
        <v>9089853</v>
      </c>
      <c r="I277" s="54">
        <v>9958978</v>
      </c>
      <c r="J277" s="54">
        <v>14651446</v>
      </c>
      <c r="K277" s="54">
        <v>6030285</v>
      </c>
      <c r="L277" s="54">
        <v>6221941</v>
      </c>
      <c r="M277" s="54">
        <v>5655238</v>
      </c>
    </row>
    <row r="278" spans="1:13" ht="13.5">
      <c r="A278" s="103">
        <f t="shared" si="10"/>
        <v>829</v>
      </c>
      <c r="C278" s="3" t="s">
        <v>286</v>
      </c>
      <c r="D278" s="9" t="s">
        <v>290</v>
      </c>
      <c r="E278" s="54">
        <v>48235316</v>
      </c>
      <c r="F278" s="54">
        <v>50122225</v>
      </c>
      <c r="G278" s="54">
        <v>47271424</v>
      </c>
      <c r="H278" s="54">
        <v>50997470</v>
      </c>
      <c r="I278" s="54">
        <v>55479034</v>
      </c>
      <c r="J278" s="54">
        <v>53964653</v>
      </c>
      <c r="K278" s="54">
        <v>56053009</v>
      </c>
      <c r="L278" s="54">
        <v>56757926</v>
      </c>
      <c r="M278" s="54">
        <v>62160111</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1079717</v>
      </c>
      <c r="F280" s="54">
        <v>758901</v>
      </c>
      <c r="G280" s="54">
        <v>663962</v>
      </c>
      <c r="H280" s="54">
        <v>684007</v>
      </c>
      <c r="I280" s="54">
        <v>261400</v>
      </c>
      <c r="J280" s="54">
        <v>630672</v>
      </c>
      <c r="K280" s="54">
        <v>410984</v>
      </c>
      <c r="L280" s="54">
        <v>583953</v>
      </c>
      <c r="M280" s="54">
        <v>532097</v>
      </c>
    </row>
    <row r="281" spans="1:13" s="23" customFormat="1" ht="15">
      <c r="A281" s="103">
        <f t="shared" si="10"/>
        <v>9920</v>
      </c>
      <c r="B281" s="115"/>
      <c r="C281" s="3" t="s">
        <v>289</v>
      </c>
      <c r="D281" s="9" t="s">
        <v>293</v>
      </c>
      <c r="E281" s="54">
        <v>14774</v>
      </c>
      <c r="F281" s="54">
        <v>0</v>
      </c>
      <c r="G281" s="54">
        <v>0</v>
      </c>
      <c r="H281" s="54">
        <v>16175</v>
      </c>
      <c r="I281" s="54">
        <v>5627</v>
      </c>
      <c r="J281" s="54">
        <v>11331</v>
      </c>
      <c r="K281" s="54">
        <v>10384</v>
      </c>
      <c r="L281" s="54">
        <v>14725</v>
      </c>
      <c r="M281" s="54">
        <v>13939</v>
      </c>
    </row>
    <row r="282" spans="1:13" s="23" customFormat="1" ht="15">
      <c r="A282" s="103">
        <f t="shared" si="10"/>
        <v>9930</v>
      </c>
      <c r="B282" s="115"/>
      <c r="C282" s="4" t="s">
        <v>237</v>
      </c>
      <c r="D282" s="2" t="s">
        <v>238</v>
      </c>
      <c r="E282" s="54">
        <v>59087534</v>
      </c>
      <c r="F282" s="54">
        <v>60258553</v>
      </c>
      <c r="G282" s="54">
        <v>60328551</v>
      </c>
      <c r="H282" s="54">
        <v>68013900</v>
      </c>
      <c r="I282" s="54">
        <v>73831652</v>
      </c>
      <c r="J282" s="54">
        <v>78444011</v>
      </c>
      <c r="K282" s="54">
        <v>72594110</v>
      </c>
      <c r="L282" s="54">
        <v>73136090</v>
      </c>
      <c r="M282" s="54">
        <v>78686138</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41024</v>
      </c>
      <c r="F284" s="54">
        <v>316862</v>
      </c>
      <c r="G284" s="54">
        <v>-514356</v>
      </c>
      <c r="H284" s="54">
        <v>8426</v>
      </c>
      <c r="I284" s="54">
        <v>2509119</v>
      </c>
      <c r="J284" s="54">
        <v>6561463</v>
      </c>
      <c r="K284" s="54">
        <v>0</v>
      </c>
      <c r="L284" s="54">
        <v>0</v>
      </c>
      <c r="M284" s="54">
        <v>0</v>
      </c>
    </row>
    <row r="285" spans="1:13" s="23" customFormat="1" ht="15">
      <c r="A285" s="103">
        <f t="shared" si="11"/>
        <v>2299</v>
      </c>
      <c r="B285" s="115"/>
      <c r="C285" s="3" t="s">
        <v>295</v>
      </c>
      <c r="D285" s="9" t="s">
        <v>254</v>
      </c>
      <c r="E285" s="54">
        <v>5345652</v>
      </c>
      <c r="F285" s="54">
        <v>5728648</v>
      </c>
      <c r="G285" s="54">
        <v>5851811</v>
      </c>
      <c r="H285" s="54">
        <v>6224239</v>
      </c>
      <c r="I285" s="54">
        <v>6368590</v>
      </c>
      <c r="J285" s="54">
        <v>7961752</v>
      </c>
      <c r="K285" s="54">
        <v>10665388</v>
      </c>
      <c r="L285" s="54">
        <v>9846403</v>
      </c>
      <c r="M285" s="54">
        <v>9532604</v>
      </c>
    </row>
    <row r="286" spans="1:13" s="23" customFormat="1" ht="13.5">
      <c r="A286" s="103">
        <f t="shared" si="11"/>
        <v>2410</v>
      </c>
      <c r="B286" s="231" t="s">
        <v>194</v>
      </c>
      <c r="C286" s="229"/>
      <c r="D286" s="9" t="s">
        <v>255</v>
      </c>
      <c r="E286" s="54">
        <v>3768020</v>
      </c>
      <c r="F286" s="54">
        <v>4353207</v>
      </c>
      <c r="G286" s="54">
        <v>4821047</v>
      </c>
      <c r="H286" s="54">
        <v>5426336</v>
      </c>
      <c r="I286" s="54">
        <v>5695025</v>
      </c>
      <c r="J286" s="54">
        <v>7020806</v>
      </c>
      <c r="K286" s="54">
        <v>7952560</v>
      </c>
      <c r="L286" s="54">
        <v>8092378</v>
      </c>
      <c r="M286" s="54">
        <v>11933807</v>
      </c>
    </row>
    <row r="287" spans="1:13" s="23" customFormat="1" ht="15">
      <c r="A287" s="103">
        <f t="shared" si="11"/>
        <v>2490</v>
      </c>
      <c r="B287" s="115"/>
      <c r="C287" s="3" t="s">
        <v>296</v>
      </c>
      <c r="D287" s="9" t="s">
        <v>256</v>
      </c>
      <c r="E287" s="54">
        <v>0</v>
      </c>
      <c r="F287" s="54">
        <v>0</v>
      </c>
      <c r="G287" s="54">
        <v>0</v>
      </c>
      <c r="H287" s="54">
        <v>0</v>
      </c>
      <c r="I287" s="54">
        <v>0</v>
      </c>
      <c r="J287" s="54">
        <v>0</v>
      </c>
      <c r="K287" s="54">
        <v>0</v>
      </c>
      <c r="L287" s="54">
        <v>0</v>
      </c>
      <c r="M287" s="54">
        <v>0</v>
      </c>
    </row>
    <row r="288" spans="1:13" s="23" customFormat="1" ht="15">
      <c r="A288" s="103">
        <f t="shared" si="11"/>
        <v>2699</v>
      </c>
      <c r="B288" s="115"/>
      <c r="C288" s="3" t="s">
        <v>610</v>
      </c>
      <c r="D288" s="9" t="s">
        <v>122</v>
      </c>
      <c r="E288" s="54">
        <v>11597892</v>
      </c>
      <c r="F288" s="54">
        <v>9694560</v>
      </c>
      <c r="G288" s="54">
        <v>9244884</v>
      </c>
      <c r="H288" s="54">
        <v>8590407</v>
      </c>
      <c r="I288" s="54">
        <v>22792836</v>
      </c>
      <c r="J288" s="54">
        <v>27728019</v>
      </c>
      <c r="K288" s="54">
        <v>28536774</v>
      </c>
      <c r="L288" s="54">
        <v>29615639</v>
      </c>
      <c r="M288" s="54">
        <v>31270902</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2299255</v>
      </c>
      <c r="F290" s="54">
        <v>2455590</v>
      </c>
      <c r="G290" s="54">
        <v>3634631</v>
      </c>
      <c r="H290" s="54">
        <v>3557265</v>
      </c>
      <c r="I290" s="54">
        <v>3399158</v>
      </c>
      <c r="J290" s="54">
        <v>3392840</v>
      </c>
      <c r="K290" s="54">
        <v>3854796</v>
      </c>
      <c r="L290" s="54">
        <v>4395589</v>
      </c>
      <c r="M290" s="54">
        <v>4521549</v>
      </c>
    </row>
    <row r="291" spans="1:13" s="23" customFormat="1" ht="15">
      <c r="A291" s="103">
        <f t="shared" si="11"/>
        <v>9940</v>
      </c>
      <c r="B291" s="115"/>
      <c r="C291" s="4" t="s">
        <v>239</v>
      </c>
      <c r="D291" s="2" t="s">
        <v>240</v>
      </c>
      <c r="E291" s="54">
        <v>23051843</v>
      </c>
      <c r="F291" s="54">
        <v>22548867</v>
      </c>
      <c r="G291" s="54">
        <v>23038017</v>
      </c>
      <c r="H291" s="54">
        <v>23806673</v>
      </c>
      <c r="I291" s="54">
        <v>40764728</v>
      </c>
      <c r="J291" s="54">
        <v>52664880</v>
      </c>
      <c r="K291" s="54">
        <v>51009518</v>
      </c>
      <c r="L291" s="54">
        <v>51950009</v>
      </c>
      <c r="M291" s="54">
        <v>57258862</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36035691</v>
      </c>
      <c r="F294" s="59">
        <v>37709686</v>
      </c>
      <c r="G294" s="59">
        <v>37290534</v>
      </c>
      <c r="H294" s="59">
        <v>44207227</v>
      </c>
      <c r="I294" s="59">
        <v>33066924</v>
      </c>
      <c r="J294" s="59">
        <v>25779131</v>
      </c>
      <c r="K294" s="59">
        <v>21584592</v>
      </c>
      <c r="L294" s="59">
        <v>21186081</v>
      </c>
      <c r="M294" s="59">
        <v>21427276</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27203312</v>
      </c>
      <c r="F297" s="54">
        <v>26690056</v>
      </c>
      <c r="G297" s="54">
        <v>123680</v>
      </c>
      <c r="H297" s="54">
        <v>2525032</v>
      </c>
      <c r="I297" s="54">
        <v>603826</v>
      </c>
      <c r="J297" s="54">
        <v>559664</v>
      </c>
      <c r="K297" s="54">
        <v>87269</v>
      </c>
      <c r="L297" s="54">
        <v>269949</v>
      </c>
      <c r="M297" s="54">
        <v>-1457298</v>
      </c>
    </row>
    <row r="298" spans="1:13" ht="13.5">
      <c r="A298" s="103">
        <f t="shared" si="12"/>
        <v>5299</v>
      </c>
      <c r="C298" s="3" t="s">
        <v>323</v>
      </c>
      <c r="D298" s="9" t="s">
        <v>191</v>
      </c>
      <c r="E298" s="54">
        <v>1081309</v>
      </c>
      <c r="F298" s="54">
        <v>947782</v>
      </c>
      <c r="G298" s="54">
        <v>1118709</v>
      </c>
      <c r="H298" s="54">
        <v>2477522</v>
      </c>
      <c r="I298" s="54">
        <v>7901904</v>
      </c>
      <c r="J298" s="54">
        <v>2093391</v>
      </c>
      <c r="K298" s="54">
        <v>1705773</v>
      </c>
      <c r="L298" s="54">
        <v>4158445</v>
      </c>
      <c r="M298" s="54">
        <v>5679456</v>
      </c>
    </row>
    <row r="299" spans="1:13" ht="13.5">
      <c r="A299" s="103">
        <f t="shared" si="12"/>
        <v>5499</v>
      </c>
      <c r="B299" s="231" t="s">
        <v>192</v>
      </c>
      <c r="C299" s="229"/>
      <c r="D299" s="9" t="s">
        <v>193</v>
      </c>
      <c r="E299" s="54">
        <v>22124043</v>
      </c>
      <c r="F299" s="54">
        <v>22889618</v>
      </c>
      <c r="G299" s="54">
        <v>24287561</v>
      </c>
      <c r="H299" s="54">
        <v>24842026</v>
      </c>
      <c r="I299" s="54">
        <v>24175872</v>
      </c>
      <c r="J299" s="54">
        <v>25089880</v>
      </c>
      <c r="K299" s="54">
        <v>22038042</v>
      </c>
      <c r="L299" s="54">
        <v>22714969</v>
      </c>
      <c r="M299" s="54">
        <v>22843110</v>
      </c>
    </row>
    <row r="300" spans="1:13" ht="13.5">
      <c r="A300" s="103">
        <f t="shared" si="12"/>
        <v>5080</v>
      </c>
      <c r="C300" s="3" t="s">
        <v>88</v>
      </c>
      <c r="D300" s="9" t="s">
        <v>195</v>
      </c>
      <c r="E300" s="54">
        <v>26766300</v>
      </c>
      <c r="F300" s="54">
        <v>26275101</v>
      </c>
      <c r="G300" s="54">
        <v>25314516</v>
      </c>
      <c r="H300" s="54">
        <v>27223458</v>
      </c>
      <c r="I300" s="54">
        <v>27584667</v>
      </c>
      <c r="J300" s="54">
        <v>27647295</v>
      </c>
      <c r="K300" s="54">
        <v>29636869</v>
      </c>
      <c r="L300" s="54">
        <v>29290741</v>
      </c>
      <c r="M300" s="54">
        <v>31447884</v>
      </c>
    </row>
    <row r="301" spans="1:13" ht="13.5">
      <c r="A301" s="103">
        <f t="shared" si="12"/>
        <v>9950</v>
      </c>
      <c r="C301" s="3" t="s">
        <v>321</v>
      </c>
      <c r="D301" s="9" t="s">
        <v>236</v>
      </c>
      <c r="E301" s="54">
        <v>50408664</v>
      </c>
      <c r="F301" s="54">
        <v>50527456</v>
      </c>
      <c r="G301" s="54">
        <v>50844466</v>
      </c>
      <c r="H301" s="54">
        <v>57068038</v>
      </c>
      <c r="I301" s="54">
        <v>60266269</v>
      </c>
      <c r="J301" s="54">
        <v>55390230</v>
      </c>
      <c r="K301" s="54">
        <v>53467953</v>
      </c>
      <c r="L301" s="54">
        <v>56434104</v>
      </c>
      <c r="M301" s="54">
        <v>58513152</v>
      </c>
    </row>
    <row r="302" spans="1:4" ht="6" customHeight="1">
      <c r="A302" s="103"/>
      <c r="C302" s="3"/>
      <c r="D302" s="38"/>
    </row>
    <row r="303" spans="1:13" ht="15">
      <c r="A303" s="103">
        <f t="shared" si="12"/>
        <v>5699</v>
      </c>
      <c r="C303" s="112" t="s">
        <v>297</v>
      </c>
      <c r="D303" s="9" t="s">
        <v>298</v>
      </c>
      <c r="E303" s="54">
        <v>14372973</v>
      </c>
      <c r="F303" s="54">
        <v>12817770</v>
      </c>
      <c r="G303" s="54">
        <v>13553932</v>
      </c>
      <c r="H303" s="54">
        <v>12860811</v>
      </c>
      <c r="I303" s="54">
        <v>27199345</v>
      </c>
      <c r="J303" s="54">
        <v>29611099</v>
      </c>
      <c r="K303" s="54">
        <v>31883361</v>
      </c>
      <c r="L303" s="54">
        <v>35248023</v>
      </c>
      <c r="M303" s="54">
        <v>37085876</v>
      </c>
    </row>
    <row r="304" spans="1:4" ht="6" customHeight="1">
      <c r="A304" s="103"/>
      <c r="C304" s="3"/>
      <c r="D304" s="38"/>
    </row>
    <row r="305" spans="1:13" ht="13.5">
      <c r="A305" s="103">
        <f>VALUE(MID(D305,8,4))</f>
        <v>6099</v>
      </c>
      <c r="C305" s="4" t="s">
        <v>188</v>
      </c>
      <c r="D305" s="2" t="s">
        <v>502</v>
      </c>
      <c r="E305" s="54">
        <v>36035691</v>
      </c>
      <c r="F305" s="54">
        <v>37709686</v>
      </c>
      <c r="G305" s="54">
        <v>37290534</v>
      </c>
      <c r="H305" s="54">
        <v>44207227</v>
      </c>
      <c r="I305" s="54">
        <v>33066924</v>
      </c>
      <c r="J305" s="54">
        <v>25779131</v>
      </c>
      <c r="K305" s="54">
        <v>21584592</v>
      </c>
      <c r="L305" s="54">
        <v>21186081</v>
      </c>
      <c r="M305" s="54">
        <v>21427276</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0</v>
      </c>
      <c r="I308" s="54">
        <v>0</v>
      </c>
      <c r="J308" s="54">
        <v>0</v>
      </c>
      <c r="K308" s="54">
        <v>0</v>
      </c>
      <c r="L308" s="54">
        <v>0</v>
      </c>
      <c r="M308" s="54">
        <v>0</v>
      </c>
    </row>
    <row r="309" spans="1:13" ht="13.5">
      <c r="A309" s="103">
        <f t="shared" si="13"/>
        <v>499</v>
      </c>
      <c r="C309" s="3" t="s">
        <v>242</v>
      </c>
      <c r="D309" s="9" t="s">
        <v>243</v>
      </c>
      <c r="E309" s="54">
        <v>11597892</v>
      </c>
      <c r="F309" s="54">
        <v>9694560</v>
      </c>
      <c r="G309" s="54">
        <v>9244884</v>
      </c>
      <c r="H309" s="54">
        <v>8590407</v>
      </c>
      <c r="I309" s="54">
        <v>22792836</v>
      </c>
      <c r="J309" s="54">
        <v>27728019</v>
      </c>
      <c r="K309" s="54">
        <v>28536774</v>
      </c>
      <c r="L309" s="54">
        <v>29615639</v>
      </c>
      <c r="M309" s="54">
        <v>31270902</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11597892</v>
      </c>
      <c r="F313" s="54">
        <v>9694560</v>
      </c>
      <c r="G313" s="54">
        <v>9244884</v>
      </c>
      <c r="H313" s="54">
        <v>8590407</v>
      </c>
      <c r="I313" s="54">
        <v>22792836</v>
      </c>
      <c r="J313" s="54">
        <v>27728019</v>
      </c>
      <c r="K313" s="54">
        <v>28536774</v>
      </c>
      <c r="L313" s="54">
        <v>29615639</v>
      </c>
      <c r="M313" s="54">
        <v>31270902</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2009042</v>
      </c>
      <c r="F317" s="54">
        <v>1826118</v>
      </c>
      <c r="G317" s="54">
        <v>1633795</v>
      </c>
      <c r="H317" s="54">
        <v>1431218</v>
      </c>
      <c r="I317" s="54">
        <v>11717846</v>
      </c>
      <c r="J317" s="54">
        <v>13851117</v>
      </c>
      <c r="K317" s="54">
        <v>13221658</v>
      </c>
      <c r="L317" s="54">
        <v>12556578</v>
      </c>
      <c r="M317" s="54">
        <v>11935400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3669349</v>
      </c>
      <c r="F319" s="54">
        <v>2954598</v>
      </c>
      <c r="G319" s="54">
        <v>2842455</v>
      </c>
      <c r="H319" s="54">
        <v>2860207</v>
      </c>
      <c r="I319" s="54">
        <v>3927481</v>
      </c>
      <c r="J319" s="54">
        <v>4306902</v>
      </c>
      <c r="K319" s="54">
        <v>4561875</v>
      </c>
      <c r="L319" s="54">
        <v>6620829</v>
      </c>
      <c r="M319" s="54">
        <v>7208203</v>
      </c>
    </row>
    <row r="320" spans="1:13" ht="13.5">
      <c r="A320" s="103">
        <f t="shared" si="14"/>
        <v>1420</v>
      </c>
      <c r="C320" s="3" t="s">
        <v>519</v>
      </c>
      <c r="D320" s="9" t="s">
        <v>129</v>
      </c>
      <c r="E320" s="54">
        <v>466767</v>
      </c>
      <c r="F320" s="54">
        <v>385978</v>
      </c>
      <c r="G320" s="54">
        <v>328439</v>
      </c>
      <c r="H320" s="54">
        <v>280855</v>
      </c>
      <c r="I320" s="54">
        <v>231227</v>
      </c>
      <c r="J320" s="54">
        <v>177509</v>
      </c>
      <c r="K320" s="54">
        <v>121747</v>
      </c>
      <c r="L320" s="54">
        <v>61896</v>
      </c>
      <c r="M320" s="54">
        <v>0</v>
      </c>
    </row>
    <row r="321" spans="1:13" ht="13.5">
      <c r="A321" s="103">
        <f t="shared" si="14"/>
        <v>1425</v>
      </c>
      <c r="C321" s="3" t="s">
        <v>520</v>
      </c>
      <c r="D321" s="9" t="s">
        <v>130</v>
      </c>
      <c r="E321" s="54">
        <v>2033411</v>
      </c>
      <c r="F321" s="54">
        <v>1727575</v>
      </c>
      <c r="G321" s="54">
        <v>1670129</v>
      </c>
      <c r="H321" s="54">
        <v>1532818</v>
      </c>
      <c r="I321" s="54">
        <v>1286007</v>
      </c>
      <c r="J321" s="54">
        <v>1223154</v>
      </c>
      <c r="K321" s="54">
        <v>2013951</v>
      </c>
      <c r="L321" s="54">
        <v>2066119</v>
      </c>
      <c r="M321" s="54">
        <v>1970915</v>
      </c>
    </row>
    <row r="322" spans="1:13" ht="13.5">
      <c r="A322" s="103">
        <f t="shared" si="14"/>
        <v>1430</v>
      </c>
      <c r="C322" s="3" t="s">
        <v>521</v>
      </c>
      <c r="D322" s="9" t="s">
        <v>131</v>
      </c>
      <c r="E322" s="54">
        <v>3249526</v>
      </c>
      <c r="F322" s="54">
        <v>2775391</v>
      </c>
      <c r="G322" s="54">
        <v>2757066</v>
      </c>
      <c r="H322" s="54">
        <v>2385309</v>
      </c>
      <c r="I322" s="54">
        <v>2318686</v>
      </c>
      <c r="J322" s="54">
        <v>1894839</v>
      </c>
      <c r="K322" s="54">
        <v>1447899</v>
      </c>
      <c r="L322" s="54">
        <v>973996</v>
      </c>
      <c r="M322" s="54">
        <v>716300</v>
      </c>
    </row>
    <row r="323" spans="1:13" ht="13.5">
      <c r="A323" s="103">
        <f t="shared" si="14"/>
        <v>1435</v>
      </c>
      <c r="C323" s="3" t="s">
        <v>522</v>
      </c>
      <c r="D323" s="9" t="s">
        <v>132</v>
      </c>
      <c r="E323" s="54">
        <v>82152</v>
      </c>
      <c r="F323" s="54">
        <v>24900</v>
      </c>
      <c r="G323" s="54">
        <v>13000</v>
      </c>
      <c r="H323" s="54">
        <v>100000</v>
      </c>
      <c r="I323" s="54">
        <v>91589</v>
      </c>
      <c r="J323" s="54">
        <v>1068037</v>
      </c>
      <c r="K323" s="54">
        <v>2719458</v>
      </c>
      <c r="L323" s="54">
        <v>4923294</v>
      </c>
      <c r="M323" s="54">
        <v>5588483</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87645</v>
      </c>
      <c r="F329" s="54">
        <v>0</v>
      </c>
      <c r="G329" s="54">
        <v>0</v>
      </c>
      <c r="H329" s="54">
        <v>0</v>
      </c>
      <c r="I329" s="54">
        <v>3220000</v>
      </c>
      <c r="J329" s="54">
        <v>2963961</v>
      </c>
      <c r="K329" s="54">
        <v>2695186</v>
      </c>
      <c r="L329" s="54">
        <v>2412927</v>
      </c>
      <c r="M329" s="54">
        <v>3751601</v>
      </c>
    </row>
    <row r="330" spans="1:13" ht="13.5">
      <c r="A330" s="103">
        <f>VALUE(MID(D330,8,4))</f>
        <v>1480</v>
      </c>
      <c r="C330" s="3" t="s">
        <v>527</v>
      </c>
      <c r="D330" s="9" t="s">
        <v>137</v>
      </c>
      <c r="E330" s="54">
        <v>0</v>
      </c>
      <c r="F330" s="54">
        <v>0</v>
      </c>
      <c r="G330" s="54">
        <v>0</v>
      </c>
      <c r="H330" s="54">
        <v>0</v>
      </c>
      <c r="I330" s="54">
        <v>0</v>
      </c>
      <c r="J330" s="54">
        <v>2242500</v>
      </c>
      <c r="K330" s="54">
        <v>1755000</v>
      </c>
      <c r="L330" s="54">
        <v>0</v>
      </c>
      <c r="M330" s="54">
        <v>100000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11597892</v>
      </c>
      <c r="F332" s="54">
        <v>9694560</v>
      </c>
      <c r="G332" s="54">
        <v>9244884</v>
      </c>
      <c r="H332" s="54">
        <v>8590407</v>
      </c>
      <c r="I332" s="54">
        <v>22792836</v>
      </c>
      <c r="J332" s="54">
        <v>27728019</v>
      </c>
      <c r="K332" s="54">
        <v>28536774</v>
      </c>
      <c r="L332" s="54">
        <v>29615639</v>
      </c>
      <c r="M332" s="54">
        <v>31270902</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1987183</v>
      </c>
      <c r="F336" s="54">
        <v>1903330</v>
      </c>
      <c r="G336" s="54">
        <v>1335598</v>
      </c>
      <c r="H336" s="54">
        <v>1379447</v>
      </c>
      <c r="I336" s="54">
        <v>1350170</v>
      </c>
      <c r="J336" s="54">
        <v>2149317</v>
      </c>
      <c r="K336" s="54">
        <v>2432745</v>
      </c>
      <c r="L336" s="54">
        <v>2863136</v>
      </c>
      <c r="M336" s="54">
        <v>3132737</v>
      </c>
    </row>
    <row r="337" spans="1:13" ht="13.5">
      <c r="A337" s="103">
        <f>VALUE(MID(D337,8,4))</f>
        <v>3099</v>
      </c>
      <c r="C337" s="3" t="s">
        <v>437</v>
      </c>
      <c r="D337" s="9" t="s">
        <v>438</v>
      </c>
      <c r="E337" s="54">
        <v>836146</v>
      </c>
      <c r="F337" s="54">
        <v>734652</v>
      </c>
      <c r="G337" s="54">
        <v>606840</v>
      </c>
      <c r="H337" s="54">
        <v>540986</v>
      </c>
      <c r="I337" s="54">
        <v>787296</v>
      </c>
      <c r="J337" s="54">
        <v>1289560</v>
      </c>
      <c r="K337" s="54">
        <v>1337513</v>
      </c>
      <c r="L337" s="54">
        <v>1439252</v>
      </c>
      <c r="M337" s="54">
        <v>1515508</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11597892</v>
      </c>
      <c r="F340" s="54">
        <v>9694560</v>
      </c>
      <c r="G340" s="54">
        <v>9244884</v>
      </c>
      <c r="H340" s="54">
        <v>8590407</v>
      </c>
      <c r="I340" s="54">
        <v>22792836</v>
      </c>
      <c r="J340" s="54">
        <v>27728019</v>
      </c>
      <c r="K340" s="54">
        <v>28536774</v>
      </c>
      <c r="L340" s="54">
        <v>29615639</v>
      </c>
      <c r="M340" s="54">
        <v>31270902</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360000</v>
      </c>
      <c r="F346" s="54">
        <v>300000</v>
      </c>
      <c r="G346" s="54">
        <v>300000</v>
      </c>
      <c r="H346" s="54">
        <v>240000</v>
      </c>
      <c r="I346" s="54">
        <v>120000</v>
      </c>
      <c r="J346" s="54">
        <v>60000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52747</v>
      </c>
      <c r="F348" s="54">
        <v>34195</v>
      </c>
      <c r="G348" s="54">
        <v>217932</v>
      </c>
      <c r="H348" s="54">
        <v>143068</v>
      </c>
      <c r="I348" s="54">
        <v>72933</v>
      </c>
      <c r="J348" s="54">
        <v>6117</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90000</v>
      </c>
      <c r="F350" s="54">
        <v>60000</v>
      </c>
      <c r="G350" s="54">
        <v>30000</v>
      </c>
      <c r="H350" s="54">
        <v>1200000</v>
      </c>
      <c r="I350" s="54">
        <v>900000</v>
      </c>
      <c r="J350" s="54">
        <v>120000</v>
      </c>
      <c r="K350" s="54">
        <v>90000</v>
      </c>
      <c r="L350" s="54">
        <v>60000</v>
      </c>
      <c r="M350" s="54">
        <v>30000</v>
      </c>
    </row>
    <row r="351" spans="1:13" ht="13.5">
      <c r="A351" s="103">
        <f t="shared" si="15"/>
        <v>2497</v>
      </c>
      <c r="C351" s="3" t="s">
        <v>90</v>
      </c>
      <c r="D351" s="9" t="s">
        <v>145</v>
      </c>
      <c r="E351" s="54">
        <v>0</v>
      </c>
      <c r="F351" s="54">
        <v>0</v>
      </c>
      <c r="G351" s="54">
        <v>0</v>
      </c>
      <c r="H351" s="54">
        <v>0</v>
      </c>
      <c r="I351" s="54">
        <v>150000</v>
      </c>
      <c r="J351" s="54">
        <v>600000</v>
      </c>
      <c r="K351" s="54">
        <v>300000</v>
      </c>
      <c r="L351" s="54">
        <v>150000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502747</v>
      </c>
      <c r="F353" s="54">
        <v>394195</v>
      </c>
      <c r="G353" s="54">
        <v>547932</v>
      </c>
      <c r="H353" s="54">
        <v>1583068</v>
      </c>
      <c r="I353" s="54">
        <v>1242933</v>
      </c>
      <c r="J353" s="54">
        <v>786117</v>
      </c>
      <c r="K353" s="54">
        <v>390000</v>
      </c>
      <c r="L353" s="54">
        <v>210000</v>
      </c>
      <c r="M353" s="54">
        <v>30000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17119150</v>
      </c>
      <c r="F358" s="54">
        <v>19294263</v>
      </c>
      <c r="G358" s="54">
        <v>20508662</v>
      </c>
      <c r="H358" s="54">
        <v>23395927</v>
      </c>
      <c r="I358" s="54">
        <v>22632673</v>
      </c>
      <c r="J358" s="54">
        <v>23261218</v>
      </c>
      <c r="K358" s="54">
        <v>24318193</v>
      </c>
      <c r="L358" s="54">
        <v>25287311</v>
      </c>
      <c r="M358" s="54">
        <v>26867451</v>
      </c>
    </row>
    <row r="359" spans="1:13" ht="13.5">
      <c r="A359" s="103">
        <f>VALUE(MID(D359,8,4))</f>
        <v>9199</v>
      </c>
      <c r="C359" s="3" t="s">
        <v>196</v>
      </c>
      <c r="D359" s="9" t="s">
        <v>197</v>
      </c>
      <c r="E359" s="54">
        <v>25806188</v>
      </c>
      <c r="F359" s="54">
        <v>26448554</v>
      </c>
      <c r="G359" s="54">
        <v>26987996</v>
      </c>
      <c r="H359" s="54">
        <v>26615873</v>
      </c>
      <c r="I359" s="54">
        <v>25083810</v>
      </c>
      <c r="J359" s="54">
        <v>26802660</v>
      </c>
      <c r="K359" s="54">
        <v>26418891</v>
      </c>
      <c r="L359" s="54">
        <v>26961382</v>
      </c>
      <c r="M359" s="54">
        <v>27473076</v>
      </c>
    </row>
    <row r="360" spans="1:13" ht="13.5">
      <c r="A360" s="103">
        <f>VALUE(MID(D360,8,4))</f>
        <v>9199</v>
      </c>
      <c r="C360" s="3" t="s">
        <v>198</v>
      </c>
      <c r="D360" s="9" t="s">
        <v>199</v>
      </c>
      <c r="E360" s="54">
        <v>16135666</v>
      </c>
      <c r="F360" s="54">
        <v>14104065</v>
      </c>
      <c r="G360" s="54">
        <v>14080206</v>
      </c>
      <c r="H360" s="54">
        <v>13990914</v>
      </c>
      <c r="I360" s="54">
        <v>13474731</v>
      </c>
      <c r="J360" s="54">
        <v>13457737</v>
      </c>
      <c r="K360" s="54">
        <v>12987787</v>
      </c>
      <c r="L360" s="54">
        <v>13034604</v>
      </c>
      <c r="M360" s="54">
        <v>13072857</v>
      </c>
    </row>
    <row r="361" spans="1:13" ht="13.5">
      <c r="A361" s="103">
        <f>VALUE(MID(D361,8,4))</f>
        <v>9199</v>
      </c>
      <c r="C361" s="4" t="s">
        <v>200</v>
      </c>
      <c r="D361" s="2" t="s">
        <v>201</v>
      </c>
      <c r="E361" s="59">
        <v>59061004</v>
      </c>
      <c r="F361" s="59">
        <v>59846883</v>
      </c>
      <c r="G361" s="59">
        <v>61576864</v>
      </c>
      <c r="H361" s="59">
        <v>64002714</v>
      </c>
      <c r="I361" s="59">
        <v>61191214</v>
      </c>
      <c r="J361" s="59">
        <v>63521615</v>
      </c>
      <c r="K361" s="59">
        <v>63724871</v>
      </c>
      <c r="L361" s="59">
        <v>65283297</v>
      </c>
      <c r="M361" s="59">
        <v>67413384</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998535</v>
      </c>
      <c r="F364" s="54">
        <v>517702</v>
      </c>
      <c r="G364" s="54">
        <v>689708</v>
      </c>
      <c r="H364" s="54">
        <v>572249</v>
      </c>
      <c r="I364" s="54">
        <v>487323</v>
      </c>
      <c r="J364" s="54">
        <v>490879</v>
      </c>
      <c r="K364" s="54">
        <v>488339</v>
      </c>
      <c r="L364" s="54">
        <v>567831</v>
      </c>
      <c r="M364" s="54">
        <v>503872</v>
      </c>
    </row>
    <row r="365" spans="1:13" ht="13.5" customHeight="1">
      <c r="A365" s="103">
        <f>VALUE(MID(D365,8,4))</f>
        <v>9299</v>
      </c>
      <c r="C365" s="3" t="s">
        <v>505</v>
      </c>
      <c r="D365" s="9" t="s">
        <v>509</v>
      </c>
      <c r="E365" s="54">
        <v>672585</v>
      </c>
      <c r="F365" s="54">
        <v>434094</v>
      </c>
      <c r="G365" s="54">
        <v>366403</v>
      </c>
      <c r="H365" s="54">
        <v>461595</v>
      </c>
      <c r="I365" s="54">
        <v>488963</v>
      </c>
      <c r="J365" s="54">
        <v>512205</v>
      </c>
      <c r="K365" s="54">
        <v>473278</v>
      </c>
      <c r="L365" s="54">
        <v>469782</v>
      </c>
      <c r="M365" s="54">
        <v>457491</v>
      </c>
    </row>
    <row r="366" spans="1:13" ht="13.5" customHeight="1">
      <c r="A366" s="103">
        <f>VALUE(MID(D366,8,4))</f>
        <v>9299</v>
      </c>
      <c r="C366" s="3" t="s">
        <v>506</v>
      </c>
      <c r="D366" s="9" t="s">
        <v>510</v>
      </c>
      <c r="E366" s="54">
        <v>117702</v>
      </c>
      <c r="F366" s="54">
        <v>207818</v>
      </c>
      <c r="G366" s="54">
        <v>42812</v>
      </c>
      <c r="H366" s="54">
        <v>214992</v>
      </c>
      <c r="I366" s="54">
        <v>230016</v>
      </c>
      <c r="J366" s="54">
        <v>239273</v>
      </c>
      <c r="K366" s="54">
        <v>235788</v>
      </c>
      <c r="L366" s="54">
        <v>236313</v>
      </c>
      <c r="M366" s="54">
        <v>241781</v>
      </c>
    </row>
    <row r="367" spans="1:13" ht="13.5" customHeight="1">
      <c r="A367" s="103">
        <f>VALUE(MID(D367,8,4))</f>
        <v>9299</v>
      </c>
      <c r="C367" s="4" t="s">
        <v>507</v>
      </c>
      <c r="D367" s="2" t="s">
        <v>511</v>
      </c>
      <c r="E367" s="59">
        <v>1788822</v>
      </c>
      <c r="F367" s="59">
        <v>1159613</v>
      </c>
      <c r="G367" s="59">
        <v>1098923</v>
      </c>
      <c r="H367" s="59">
        <v>1248836</v>
      </c>
      <c r="I367" s="59">
        <v>1206302</v>
      </c>
      <c r="J367" s="59">
        <v>1242357</v>
      </c>
      <c r="K367" s="59">
        <v>1197405</v>
      </c>
      <c r="L367" s="59">
        <v>1273926</v>
      </c>
      <c r="M367" s="59">
        <v>1203144</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1875613934</v>
      </c>
      <c r="H370" s="62">
        <v>2024295265</v>
      </c>
      <c r="I370" s="62">
        <v>2157040555</v>
      </c>
      <c r="J370" s="62">
        <v>2184930560</v>
      </c>
      <c r="K370" s="62">
        <v>2528186165</v>
      </c>
      <c r="L370" s="62">
        <v>2556685015</v>
      </c>
      <c r="M370" s="62">
        <v>2592028600</v>
      </c>
    </row>
    <row r="371" spans="1:13" ht="13.5">
      <c r="A371" s="103"/>
      <c r="C371" s="3" t="s">
        <v>202</v>
      </c>
      <c r="D371" s="9" t="s">
        <v>334</v>
      </c>
      <c r="E371" s="63"/>
      <c r="F371" s="63"/>
      <c r="G371" s="62">
        <v>308242003</v>
      </c>
      <c r="H371" s="62">
        <v>335029740</v>
      </c>
      <c r="I371" s="62">
        <v>343510025</v>
      </c>
      <c r="J371" s="62">
        <v>341072025</v>
      </c>
      <c r="K371" s="62">
        <v>340785005</v>
      </c>
      <c r="L371" s="62">
        <v>360529725</v>
      </c>
      <c r="M371" s="62">
        <v>359669275</v>
      </c>
    </row>
    <row r="372" spans="1:13" ht="13.5">
      <c r="A372" s="103">
        <f>VALUE(MID(D372,8,4))</f>
        <v>9199</v>
      </c>
      <c r="C372" s="4" t="s">
        <v>203</v>
      </c>
      <c r="D372" s="2" t="s">
        <v>501</v>
      </c>
      <c r="E372" s="72"/>
      <c r="F372" s="72"/>
      <c r="G372" s="73">
        <v>2183855937</v>
      </c>
      <c r="H372" s="73">
        <v>2359325005</v>
      </c>
      <c r="I372" s="73">
        <v>2500550580</v>
      </c>
      <c r="J372" s="73">
        <v>2526002585</v>
      </c>
      <c r="K372" s="73">
        <v>2868971170</v>
      </c>
      <c r="L372" s="73">
        <v>2917214740</v>
      </c>
      <c r="M372" s="73">
        <v>2951697875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994900</v>
      </c>
      <c r="H376" s="62">
        <v>994000</v>
      </c>
      <c r="I376" s="62">
        <v>1190300</v>
      </c>
      <c r="J376" s="62">
        <v>1231800</v>
      </c>
      <c r="K376" s="62">
        <v>1262100</v>
      </c>
      <c r="L376" s="62">
        <v>1079600</v>
      </c>
      <c r="M376" s="62">
        <v>753200</v>
      </c>
    </row>
    <row r="377" spans="1:13" ht="13.5">
      <c r="A377" s="103"/>
      <c r="C377" s="3" t="s">
        <v>202</v>
      </c>
      <c r="D377" s="9" t="s">
        <v>334</v>
      </c>
      <c r="E377" s="63"/>
      <c r="F377" s="63"/>
      <c r="G377" s="62">
        <v>15390395</v>
      </c>
      <c r="H377" s="62">
        <v>16696665</v>
      </c>
      <c r="I377" s="62">
        <v>17519470</v>
      </c>
      <c r="J377" s="62">
        <v>17519470</v>
      </c>
      <c r="K377" s="62">
        <v>17873320</v>
      </c>
      <c r="L377" s="62">
        <v>17706320</v>
      </c>
      <c r="M377" s="62">
        <v>18084485</v>
      </c>
    </row>
    <row r="378" spans="1:13" ht="13.5">
      <c r="A378" s="103">
        <f>VALUE(MID(D378,8,4))</f>
        <v>9299</v>
      </c>
      <c r="C378" s="4" t="s">
        <v>329</v>
      </c>
      <c r="D378" s="2" t="s">
        <v>330</v>
      </c>
      <c r="E378" s="72"/>
      <c r="F378" s="72"/>
      <c r="G378" s="73">
        <v>16385295</v>
      </c>
      <c r="H378" s="73">
        <v>17690665</v>
      </c>
      <c r="I378" s="73">
        <v>18709770</v>
      </c>
      <c r="J378" s="73">
        <v>18751270</v>
      </c>
      <c r="K378" s="73">
        <v>19135420</v>
      </c>
      <c r="L378" s="73">
        <v>18785920</v>
      </c>
      <c r="M378" s="73">
        <v>18837685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1889556893</v>
      </c>
      <c r="F382" s="62">
        <v>1932911245</v>
      </c>
      <c r="G382" s="62">
        <v>1967510914</v>
      </c>
      <c r="H382" s="62">
        <v>2123170165</v>
      </c>
      <c r="I382" s="62">
        <v>2268026807</v>
      </c>
      <c r="J382" s="62">
        <v>2296110785</v>
      </c>
      <c r="K382" s="62">
        <v>2657725410</v>
      </c>
      <c r="L382" s="62">
        <v>2685703800</v>
      </c>
      <c r="M382" s="62">
        <v>2721066380</v>
      </c>
    </row>
    <row r="383" spans="1:13" ht="13.5">
      <c r="A383" s="103"/>
      <c r="C383" s="3" t="s">
        <v>202</v>
      </c>
      <c r="D383" s="9" t="s">
        <v>334</v>
      </c>
      <c r="E383" s="62">
        <v>741219511</v>
      </c>
      <c r="F383" s="62">
        <v>614894015</v>
      </c>
      <c r="G383" s="62">
        <v>620988202</v>
      </c>
      <c r="H383" s="62">
        <v>679601035</v>
      </c>
      <c r="I383" s="62">
        <v>694146792</v>
      </c>
      <c r="J383" s="62">
        <v>661402808</v>
      </c>
      <c r="K383" s="62">
        <v>646907210</v>
      </c>
      <c r="L383" s="62">
        <v>658701541</v>
      </c>
      <c r="M383" s="62">
        <v>658787011</v>
      </c>
    </row>
    <row r="384" spans="1:13" ht="13.5">
      <c r="A384" s="103">
        <f>VALUE(MID(D384,8,4))</f>
        <v>9199</v>
      </c>
      <c r="C384" s="4" t="s">
        <v>427</v>
      </c>
      <c r="D384" s="2" t="s">
        <v>204</v>
      </c>
      <c r="E384" s="73">
        <v>2630776404</v>
      </c>
      <c r="F384" s="73">
        <v>2547805260</v>
      </c>
      <c r="G384" s="73">
        <v>2588499116</v>
      </c>
      <c r="H384" s="73">
        <v>2802771200</v>
      </c>
      <c r="I384" s="73">
        <v>2962173599</v>
      </c>
      <c r="J384" s="73">
        <v>2957513593</v>
      </c>
      <c r="K384" s="73">
        <v>3304632620</v>
      </c>
      <c r="L384" s="73">
        <v>3344405341</v>
      </c>
      <c r="M384" s="73">
        <v>3379853391</v>
      </c>
    </row>
    <row r="385" spans="1:4" ht="6" customHeight="1">
      <c r="A385" s="103"/>
      <c r="C385" s="3"/>
      <c r="D385" s="38"/>
    </row>
    <row r="386" spans="1:13" ht="13.5">
      <c r="A386" s="103"/>
      <c r="B386" s="228" t="s">
        <v>428</v>
      </c>
      <c r="C386" s="232"/>
      <c r="D386" s="75" t="s">
        <v>334</v>
      </c>
      <c r="E386" s="74">
        <v>0.7182506617160612</v>
      </c>
      <c r="F386" s="74">
        <v>0.7586573728166336</v>
      </c>
      <c r="G386" s="74">
        <v>0.7600971937129299</v>
      </c>
      <c r="H386" s="74">
        <v>0.7575253252923393</v>
      </c>
      <c r="I386" s="74">
        <v>0.7656630279081763</v>
      </c>
      <c r="J386" s="74">
        <v>0.7763652516879573</v>
      </c>
      <c r="K386" s="74">
        <v>0.8042423214959368</v>
      </c>
      <c r="L386" s="74">
        <v>0.8030437480395113</v>
      </c>
      <c r="M386" s="74">
        <v>0.8050841457341781</v>
      </c>
    </row>
    <row r="387" spans="1:13" ht="13.5">
      <c r="A387" s="103"/>
      <c r="B387" s="228" t="s">
        <v>429</v>
      </c>
      <c r="C387" s="232"/>
      <c r="D387" s="75" t="s">
        <v>334</v>
      </c>
      <c r="E387" s="74">
        <v>0.2817493382839388</v>
      </c>
      <c r="F387" s="74">
        <v>0.24134262718336644</v>
      </c>
      <c r="G387" s="74">
        <v>0.23990280628707003</v>
      </c>
      <c r="H387" s="74">
        <v>0.24247467470766076</v>
      </c>
      <c r="I387" s="74">
        <v>0.23433697209182372</v>
      </c>
      <c r="J387" s="74">
        <v>0.22363474831204266</v>
      </c>
      <c r="K387" s="74">
        <v>0.19575767850406317</v>
      </c>
      <c r="L387" s="74">
        <v>0.19695625196048866</v>
      </c>
      <c r="M387" s="74">
        <v>0.19491585426582192</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128531.19034590581</v>
      </c>
      <c r="F389" s="59">
        <v>123763.97843194404</v>
      </c>
      <c r="G389" s="59">
        <v>124752.95754012241</v>
      </c>
      <c r="H389" s="59">
        <v>134393.2486214337</v>
      </c>
      <c r="I389" s="59">
        <v>140714.1512992257</v>
      </c>
      <c r="J389" s="59">
        <v>141711.2406804025</v>
      </c>
      <c r="K389" s="59">
        <v>151811.4948548328</v>
      </c>
      <c r="L389" s="59">
        <v>155243.25029011743</v>
      </c>
      <c r="M389" s="59">
        <v>156888.7058905445</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27395890</v>
      </c>
      <c r="F392" s="62">
        <v>991100</v>
      </c>
      <c r="G392" s="62">
        <v>994900</v>
      </c>
      <c r="H392" s="62">
        <v>994000</v>
      </c>
      <c r="I392" s="62">
        <v>1190300</v>
      </c>
      <c r="J392" s="62">
        <v>1231800</v>
      </c>
      <c r="K392" s="62">
        <v>1262100</v>
      </c>
      <c r="L392" s="62">
        <v>1079600</v>
      </c>
      <c r="M392" s="62">
        <v>753200</v>
      </c>
    </row>
    <row r="393" spans="1:13" ht="13.5">
      <c r="A393" s="103"/>
      <c r="C393" s="3" t="s">
        <v>202</v>
      </c>
      <c r="D393" s="9" t="s">
        <v>334</v>
      </c>
      <c r="E393" s="62">
        <v>26961954</v>
      </c>
      <c r="F393" s="62">
        <v>16083590</v>
      </c>
      <c r="G393" s="62">
        <v>15390395</v>
      </c>
      <c r="H393" s="62">
        <v>28151366</v>
      </c>
      <c r="I393" s="62">
        <v>17519470</v>
      </c>
      <c r="J393" s="62">
        <v>29588224</v>
      </c>
      <c r="K393" s="62">
        <v>17873320</v>
      </c>
      <c r="L393" s="62">
        <v>31743949</v>
      </c>
      <c r="M393" s="62">
        <v>31756901</v>
      </c>
    </row>
    <row r="394" spans="1:13" ht="13.5">
      <c r="A394" s="103">
        <f>VALUE(MID(D394,8,4))</f>
        <v>9299</v>
      </c>
      <c r="C394" s="4" t="s">
        <v>46</v>
      </c>
      <c r="D394" s="2" t="s">
        <v>416</v>
      </c>
      <c r="E394" s="73">
        <v>54357844</v>
      </c>
      <c r="F394" s="73">
        <v>17074690</v>
      </c>
      <c r="G394" s="73">
        <v>16385295</v>
      </c>
      <c r="H394" s="73">
        <v>29145366</v>
      </c>
      <c r="I394" s="73">
        <v>18709770</v>
      </c>
      <c r="J394" s="73">
        <v>30820024</v>
      </c>
      <c r="K394" s="73">
        <v>19135420</v>
      </c>
      <c r="L394" s="73">
        <v>32823549</v>
      </c>
      <c r="M394" s="73">
        <v>32510101</v>
      </c>
    </row>
    <row r="395" spans="1:4" ht="6" customHeight="1">
      <c r="A395" s="103"/>
      <c r="C395" s="3"/>
      <c r="D395" s="38"/>
    </row>
    <row r="396" spans="1:13" ht="13.5">
      <c r="A396" s="103"/>
      <c r="B396" s="228" t="s">
        <v>512</v>
      </c>
      <c r="C396" s="229"/>
      <c r="D396" s="2" t="s">
        <v>334</v>
      </c>
      <c r="E396" s="74">
        <v>0.5039914754529263</v>
      </c>
      <c r="F396" s="74">
        <v>0.058044977683343005</v>
      </c>
      <c r="G396" s="74">
        <v>0.06071907768520494</v>
      </c>
      <c r="H396" s="74">
        <v>0.03410490710598728</v>
      </c>
      <c r="I396" s="74">
        <v>0.06361916795342754</v>
      </c>
      <c r="J396" s="74">
        <v>0.03996752241335049</v>
      </c>
      <c r="K396" s="74">
        <v>0.06595622149918842</v>
      </c>
      <c r="L396" s="74">
        <v>0.032891019798011484</v>
      </c>
      <c r="M396" s="74">
        <v>0.02316818394381488</v>
      </c>
    </row>
    <row r="397" spans="1:13" ht="13.5">
      <c r="A397" s="103"/>
      <c r="B397" s="228" t="s">
        <v>44</v>
      </c>
      <c r="C397" s="229"/>
      <c r="D397" s="2" t="s">
        <v>334</v>
      </c>
      <c r="E397" s="74">
        <v>0.49600852454707367</v>
      </c>
      <c r="F397" s="74">
        <v>0.941955022316657</v>
      </c>
      <c r="G397" s="74">
        <v>0.9392809223147951</v>
      </c>
      <c r="H397" s="74">
        <v>0.9658950928940128</v>
      </c>
      <c r="I397" s="74">
        <v>0.9363808320465724</v>
      </c>
      <c r="J397" s="74">
        <v>0.9600324775866496</v>
      </c>
      <c r="K397" s="74">
        <v>0.9340437785008116</v>
      </c>
      <c r="L397" s="74">
        <v>0.9671089802019885</v>
      </c>
      <c r="M397" s="74">
        <v>0.9768318160561851</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2655.7477037326557</v>
      </c>
      <c r="F399" s="59">
        <v>829.432138346449</v>
      </c>
      <c r="G399" s="59">
        <v>789.6908284736613</v>
      </c>
      <c r="H399" s="59">
        <v>1397.524142891393</v>
      </c>
      <c r="I399" s="59">
        <v>888.7829556790651</v>
      </c>
      <c r="J399" s="59">
        <v>1476.7620507906086</v>
      </c>
      <c r="K399" s="59">
        <v>879.0619257625873</v>
      </c>
      <c r="L399" s="59">
        <v>1523.6294387968248</v>
      </c>
      <c r="M399" s="59">
        <v>1509.0795618066193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21003916</v>
      </c>
      <c r="F402" s="54">
        <v>23509014</v>
      </c>
      <c r="G402" s="54">
        <v>24552891</v>
      </c>
      <c r="H402" s="54">
        <v>25469742</v>
      </c>
      <c r="I402" s="54">
        <v>22500820</v>
      </c>
      <c r="J402" s="54">
        <v>23134791</v>
      </c>
      <c r="K402" s="54">
        <v>24191975</v>
      </c>
      <c r="L402" s="54">
        <v>25167396</v>
      </c>
      <c r="M402" s="54">
        <v>26730833</v>
      </c>
    </row>
    <row r="403" spans="1:13" ht="13.5">
      <c r="A403" s="103">
        <f>VALUE(MID(D403,8,4))</f>
        <v>9180</v>
      </c>
      <c r="C403" s="3" t="s">
        <v>207</v>
      </c>
      <c r="D403" s="9" t="s">
        <v>208</v>
      </c>
      <c r="E403" s="54">
        <v>21728113</v>
      </c>
      <c r="F403" s="54">
        <v>22052954</v>
      </c>
      <c r="G403" s="54">
        <v>22791221</v>
      </c>
      <c r="H403" s="54">
        <v>24412186</v>
      </c>
      <c r="I403" s="54">
        <v>25083810</v>
      </c>
      <c r="J403" s="54">
        <v>26802660</v>
      </c>
      <c r="K403" s="54">
        <v>26418891</v>
      </c>
      <c r="L403" s="54">
        <v>26961382</v>
      </c>
      <c r="M403" s="54">
        <v>27473076</v>
      </c>
    </row>
    <row r="404" spans="1:13" ht="13.5">
      <c r="A404" s="103">
        <f>VALUE(MID(D404,8,4))</f>
        <v>9180</v>
      </c>
      <c r="C404" s="3" t="s">
        <v>209</v>
      </c>
      <c r="D404" s="9" t="s">
        <v>210</v>
      </c>
      <c r="E404" s="54">
        <v>16135666</v>
      </c>
      <c r="F404" s="54">
        <v>14104065</v>
      </c>
      <c r="G404" s="54">
        <v>14080206</v>
      </c>
      <c r="H404" s="54">
        <v>13990914</v>
      </c>
      <c r="I404" s="54">
        <v>13474731</v>
      </c>
      <c r="J404" s="54">
        <v>13457737</v>
      </c>
      <c r="K404" s="54">
        <v>12987787</v>
      </c>
      <c r="L404" s="54">
        <v>13034604</v>
      </c>
      <c r="M404" s="54">
        <v>13072857</v>
      </c>
    </row>
    <row r="405" spans="1:13" ht="13.5">
      <c r="A405" s="103">
        <f>VALUE(MID(D405,8,4))</f>
        <v>9180</v>
      </c>
      <c r="C405" s="4" t="s">
        <v>211</v>
      </c>
      <c r="D405" s="2" t="s">
        <v>212</v>
      </c>
      <c r="E405" s="59">
        <v>58867695</v>
      </c>
      <c r="F405" s="59">
        <v>59666034</v>
      </c>
      <c r="G405" s="59">
        <v>61424318</v>
      </c>
      <c r="H405" s="59">
        <v>63872842</v>
      </c>
      <c r="I405" s="59">
        <v>61059361</v>
      </c>
      <c r="J405" s="59">
        <v>63395188</v>
      </c>
      <c r="K405" s="59">
        <v>63598653</v>
      </c>
      <c r="L405" s="59">
        <v>65163382</v>
      </c>
      <c r="M405" s="59">
        <v>67276766</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-3884766</v>
      </c>
      <c r="F408" s="54">
        <v>-4214751</v>
      </c>
      <c r="G408" s="54">
        <v>-4044229</v>
      </c>
      <c r="H408" s="54">
        <v>-2073815</v>
      </c>
      <c r="I408" s="54">
        <v>131853</v>
      </c>
      <c r="J408" s="54">
        <v>126427</v>
      </c>
      <c r="K408" s="54">
        <v>126218</v>
      </c>
      <c r="L408" s="54">
        <v>119915</v>
      </c>
      <c r="M408" s="54">
        <v>136618</v>
      </c>
    </row>
    <row r="409" spans="1:13" ht="13.5">
      <c r="A409" s="103">
        <f>VALUE(MID(D409,8,4))</f>
        <v>9190</v>
      </c>
      <c r="C409" s="3" t="s">
        <v>207</v>
      </c>
      <c r="D409" s="9" t="s">
        <v>214</v>
      </c>
      <c r="E409" s="54">
        <v>4078075</v>
      </c>
      <c r="F409" s="54">
        <v>4395600</v>
      </c>
      <c r="G409" s="54">
        <v>4196775</v>
      </c>
      <c r="H409" s="54">
        <v>2203687</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193309</v>
      </c>
      <c r="F411" s="59">
        <v>180849</v>
      </c>
      <c r="G411" s="59">
        <v>152546</v>
      </c>
      <c r="H411" s="59">
        <v>129872</v>
      </c>
      <c r="I411" s="59">
        <v>131853</v>
      </c>
      <c r="J411" s="59">
        <v>126427</v>
      </c>
      <c r="K411" s="59">
        <v>126218</v>
      </c>
      <c r="L411" s="59">
        <v>119915</v>
      </c>
      <c r="M411" s="59">
        <v>136618</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17119150</v>
      </c>
      <c r="F414" s="54">
        <v>19294263</v>
      </c>
      <c r="G414" s="54">
        <v>20508662</v>
      </c>
      <c r="H414" s="54">
        <v>23395927</v>
      </c>
      <c r="I414" s="54">
        <v>22632673</v>
      </c>
      <c r="J414" s="54">
        <v>23261218</v>
      </c>
      <c r="K414" s="54">
        <v>24318193</v>
      </c>
      <c r="L414" s="54">
        <v>25287311</v>
      </c>
      <c r="M414" s="54">
        <v>26867451</v>
      </c>
    </row>
    <row r="415" spans="1:13" ht="13.5">
      <c r="A415" s="103">
        <f>VALUE(MID(D415,8,4))</f>
        <v>9199</v>
      </c>
      <c r="C415" s="3" t="s">
        <v>207</v>
      </c>
      <c r="D415" s="9" t="s">
        <v>197</v>
      </c>
      <c r="E415" s="54">
        <v>25806188</v>
      </c>
      <c r="F415" s="54">
        <v>26448554</v>
      </c>
      <c r="G415" s="54">
        <v>26987996</v>
      </c>
      <c r="H415" s="54">
        <v>26615873</v>
      </c>
      <c r="I415" s="54">
        <v>25083810</v>
      </c>
      <c r="J415" s="54">
        <v>26802660</v>
      </c>
      <c r="K415" s="54">
        <v>26418891</v>
      </c>
      <c r="L415" s="54">
        <v>26961382</v>
      </c>
      <c r="M415" s="54">
        <v>27473076</v>
      </c>
    </row>
    <row r="416" spans="1:13" ht="13.5">
      <c r="A416" s="103">
        <f>VALUE(MID(D416,8,4))</f>
        <v>9199</v>
      </c>
      <c r="C416" s="3" t="s">
        <v>209</v>
      </c>
      <c r="D416" s="9" t="s">
        <v>199</v>
      </c>
      <c r="E416" s="54">
        <v>16135666</v>
      </c>
      <c r="F416" s="54">
        <v>14104065</v>
      </c>
      <c r="G416" s="54">
        <v>14080206</v>
      </c>
      <c r="H416" s="54">
        <v>13990914</v>
      </c>
      <c r="I416" s="54">
        <v>13474731</v>
      </c>
      <c r="J416" s="54">
        <v>13457737</v>
      </c>
      <c r="K416" s="54">
        <v>12987787</v>
      </c>
      <c r="L416" s="54">
        <v>13034604</v>
      </c>
      <c r="M416" s="54">
        <v>13072857</v>
      </c>
    </row>
    <row r="417" spans="1:13" ht="13.5">
      <c r="A417" s="103">
        <f>VALUE(MID(D417,8,4))</f>
        <v>9199</v>
      </c>
      <c r="C417" s="4" t="s">
        <v>218</v>
      </c>
      <c r="D417" s="2" t="s">
        <v>201</v>
      </c>
      <c r="E417" s="59">
        <v>59061004</v>
      </c>
      <c r="F417" s="59">
        <v>59846883</v>
      </c>
      <c r="G417" s="59">
        <v>61576864</v>
      </c>
      <c r="H417" s="59">
        <v>64002714</v>
      </c>
      <c r="I417" s="59">
        <v>61191214</v>
      </c>
      <c r="J417" s="59">
        <v>63521615</v>
      </c>
      <c r="K417" s="59">
        <v>63724871</v>
      </c>
      <c r="L417" s="59">
        <v>65283297</v>
      </c>
      <c r="M417" s="59">
        <v>67413384</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651869</v>
      </c>
      <c r="F420" s="54">
        <v>266109</v>
      </c>
      <c r="G420" s="54">
        <v>234802</v>
      </c>
      <c r="H420" s="54">
        <v>517576</v>
      </c>
      <c r="I420" s="54">
        <v>868085</v>
      </c>
      <c r="J420" s="54">
        <v>606299</v>
      </c>
      <c r="K420" s="54">
        <v>2801550</v>
      </c>
      <c r="L420" s="54">
        <v>683753</v>
      </c>
      <c r="M420" s="54">
        <v>1233603</v>
      </c>
    </row>
    <row r="421" spans="1:13" ht="13.5">
      <c r="A421" s="103">
        <f>VALUE(MID(D421,8,4))</f>
        <v>2899</v>
      </c>
      <c r="C421" s="3" t="s">
        <v>221</v>
      </c>
      <c r="D421" s="9" t="s">
        <v>222</v>
      </c>
      <c r="E421" s="54">
        <v>753549</v>
      </c>
      <c r="F421" s="54">
        <v>545637</v>
      </c>
      <c r="G421" s="54">
        <v>217440</v>
      </c>
      <c r="H421" s="54">
        <v>412328</v>
      </c>
      <c r="I421" s="54">
        <v>932346</v>
      </c>
      <c r="J421" s="54">
        <v>711975</v>
      </c>
      <c r="K421" s="54">
        <v>2091664</v>
      </c>
      <c r="L421" s="54">
        <v>561955</v>
      </c>
      <c r="M421" s="54">
        <v>1055649</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16467281</v>
      </c>
      <c r="F424" s="54">
        <v>19028154</v>
      </c>
      <c r="G424" s="54">
        <v>20273860</v>
      </c>
      <c r="H424" s="54">
        <v>22878351</v>
      </c>
      <c r="I424" s="54">
        <v>21764588</v>
      </c>
      <c r="J424" s="54">
        <v>22654919</v>
      </c>
      <c r="K424" s="54">
        <v>21516643</v>
      </c>
      <c r="L424" s="54">
        <v>24603558</v>
      </c>
      <c r="M424" s="54">
        <v>25633848</v>
      </c>
    </row>
    <row r="425" spans="1:13" ht="13.5">
      <c r="A425" s="103"/>
      <c r="C425" s="3" t="s">
        <v>207</v>
      </c>
      <c r="D425" s="9" t="s">
        <v>334</v>
      </c>
      <c r="E425" s="54">
        <v>25052639</v>
      </c>
      <c r="F425" s="54">
        <v>25902917</v>
      </c>
      <c r="G425" s="54">
        <v>26770556</v>
      </c>
      <c r="H425" s="54">
        <v>26203545</v>
      </c>
      <c r="I425" s="54">
        <v>24151464</v>
      </c>
      <c r="J425" s="54">
        <v>26090685</v>
      </c>
      <c r="K425" s="54">
        <v>24327227</v>
      </c>
      <c r="L425" s="54">
        <v>26399427</v>
      </c>
      <c r="M425" s="54">
        <v>26417427</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2579076</v>
      </c>
      <c r="F428" s="54">
        <v>3756651</v>
      </c>
      <c r="G428" s="54">
        <v>6343982</v>
      </c>
      <c r="H428" s="54">
        <v>6007712</v>
      </c>
      <c r="I428" s="54">
        <v>3735274</v>
      </c>
      <c r="J428" s="54">
        <v>5348771</v>
      </c>
      <c r="K428" s="54">
        <v>4269914</v>
      </c>
      <c r="L428" s="54">
        <v>3952832</v>
      </c>
      <c r="M428" s="54">
        <v>3618086</v>
      </c>
    </row>
    <row r="429" spans="1:13" ht="13.5">
      <c r="A429" s="103">
        <f t="shared" si="16"/>
        <v>620</v>
      </c>
      <c r="C429" s="3" t="s">
        <v>225</v>
      </c>
      <c r="D429" s="9" t="s">
        <v>226</v>
      </c>
      <c r="E429" s="54">
        <v>1235747</v>
      </c>
      <c r="F429" s="54">
        <v>1538876</v>
      </c>
      <c r="G429" s="54">
        <v>0</v>
      </c>
      <c r="H429" s="54">
        <v>2408739</v>
      </c>
      <c r="I429" s="54">
        <v>4174150</v>
      </c>
      <c r="J429" s="54">
        <v>3225370</v>
      </c>
      <c r="K429" s="54">
        <v>1242618</v>
      </c>
      <c r="L429" s="54">
        <v>2255947</v>
      </c>
      <c r="M429" s="54">
        <v>1523170</v>
      </c>
    </row>
    <row r="430" spans="1:13" ht="13.5">
      <c r="A430" s="103">
        <f t="shared" si="16"/>
        <v>630</v>
      </c>
      <c r="C430" s="3" t="s">
        <v>227</v>
      </c>
      <c r="D430" s="9" t="s">
        <v>228</v>
      </c>
      <c r="E430" s="54">
        <v>425407</v>
      </c>
      <c r="F430" s="54">
        <v>509720</v>
      </c>
      <c r="G430" s="54">
        <v>0</v>
      </c>
      <c r="H430" s="54">
        <v>706334</v>
      </c>
      <c r="I430" s="54">
        <v>1437502</v>
      </c>
      <c r="J430" s="54">
        <v>4336825</v>
      </c>
      <c r="K430" s="54">
        <v>484061</v>
      </c>
      <c r="L430" s="54">
        <v>407460</v>
      </c>
      <c r="M430" s="54">
        <v>508037</v>
      </c>
    </row>
    <row r="431" spans="1:13" ht="13.5">
      <c r="A431" s="103">
        <f t="shared" si="16"/>
        <v>640</v>
      </c>
      <c r="C431" s="3" t="s">
        <v>229</v>
      </c>
      <c r="D431" s="9" t="s">
        <v>230</v>
      </c>
      <c r="E431" s="54">
        <v>306761</v>
      </c>
      <c r="F431" s="54">
        <v>378020</v>
      </c>
      <c r="G431" s="54">
        <v>0</v>
      </c>
      <c r="H431" s="54">
        <v>800924</v>
      </c>
      <c r="I431" s="54">
        <v>1445908</v>
      </c>
      <c r="J431" s="54">
        <v>2574336</v>
      </c>
      <c r="K431" s="54">
        <v>533692</v>
      </c>
      <c r="L431" s="54">
        <v>105702</v>
      </c>
      <c r="M431" s="54">
        <v>505945</v>
      </c>
    </row>
    <row r="432" spans="1:13" ht="13.5">
      <c r="A432" s="103">
        <f t="shared" si="16"/>
        <v>690</v>
      </c>
      <c r="C432" s="3" t="s">
        <v>269</v>
      </c>
      <c r="D432" s="9" t="s">
        <v>231</v>
      </c>
      <c r="E432" s="54">
        <v>566502</v>
      </c>
      <c r="F432" s="54">
        <v>566502</v>
      </c>
      <c r="G432" s="54">
        <v>566502</v>
      </c>
      <c r="H432" s="54">
        <v>833856</v>
      </c>
      <c r="I432" s="54">
        <v>833856</v>
      </c>
      <c r="J432" s="54">
        <v>833856</v>
      </c>
      <c r="K432" s="54">
        <v>500000</v>
      </c>
      <c r="L432" s="54">
        <v>500000</v>
      </c>
      <c r="M432" s="54">
        <v>500000</v>
      </c>
    </row>
    <row r="433" spans="1:13" ht="13.5">
      <c r="A433" s="103">
        <f t="shared" si="16"/>
        <v>699</v>
      </c>
      <c r="C433" s="4" t="s">
        <v>232</v>
      </c>
      <c r="D433" s="2" t="s">
        <v>233</v>
      </c>
      <c r="E433" s="54">
        <v>3980489</v>
      </c>
      <c r="F433" s="54">
        <v>5616765</v>
      </c>
      <c r="G433" s="54">
        <v>5777480</v>
      </c>
      <c r="H433" s="54">
        <v>9089853</v>
      </c>
      <c r="I433" s="54">
        <v>9958978</v>
      </c>
      <c r="J433" s="54">
        <v>14651446</v>
      </c>
      <c r="K433" s="54">
        <v>6030285</v>
      </c>
      <c r="L433" s="54">
        <v>6221941</v>
      </c>
      <c r="M433" s="54">
        <v>5655238</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431421</v>
      </c>
      <c r="F436" s="54">
        <v>250770</v>
      </c>
      <c r="G436" s="54">
        <v>249111</v>
      </c>
      <c r="H436" s="54">
        <v>259860</v>
      </c>
      <c r="I436" s="54">
        <v>236263</v>
      </c>
      <c r="J436" s="54">
        <v>241012</v>
      </c>
      <c r="K436" s="54">
        <v>240254</v>
      </c>
      <c r="L436" s="54">
        <v>308161</v>
      </c>
      <c r="M436" s="54">
        <v>259779</v>
      </c>
    </row>
    <row r="437" spans="1:13" ht="13.5">
      <c r="A437" s="103">
        <f>VALUE(MID(D437,8,4))</f>
        <v>9280</v>
      </c>
      <c r="C437" s="3" t="s">
        <v>207</v>
      </c>
      <c r="D437" s="9" t="s">
        <v>336</v>
      </c>
      <c r="E437" s="54">
        <v>440724</v>
      </c>
      <c r="F437" s="54">
        <v>239024</v>
      </c>
      <c r="G437" s="54">
        <v>235264</v>
      </c>
      <c r="H437" s="54">
        <v>251259</v>
      </c>
      <c r="I437" s="54">
        <v>263622</v>
      </c>
      <c r="J437" s="54">
        <v>279385</v>
      </c>
      <c r="K437" s="54">
        <v>262348</v>
      </c>
      <c r="L437" s="54">
        <v>261836</v>
      </c>
      <c r="M437" s="54">
        <v>266999</v>
      </c>
    </row>
    <row r="438" spans="1:13" ht="13.5">
      <c r="A438" s="103">
        <f>VALUE(MID(D438,8,4))</f>
        <v>9280</v>
      </c>
      <c r="C438" s="3" t="s">
        <v>209</v>
      </c>
      <c r="D438" s="9" t="s">
        <v>337</v>
      </c>
      <c r="E438" s="54">
        <v>364448</v>
      </c>
      <c r="F438" s="54">
        <v>160274</v>
      </c>
      <c r="G438" s="54">
        <v>157821</v>
      </c>
      <c r="H438" s="54">
        <v>172485</v>
      </c>
      <c r="I438" s="54">
        <v>178638</v>
      </c>
      <c r="J438" s="54">
        <v>179026</v>
      </c>
      <c r="K438" s="54">
        <v>175541</v>
      </c>
      <c r="L438" s="54">
        <v>172057</v>
      </c>
      <c r="M438" s="54">
        <v>177078</v>
      </c>
    </row>
    <row r="439" spans="1:13" ht="13.5">
      <c r="A439" s="103">
        <f>VALUE(MID(D439,8,4))</f>
        <v>9280</v>
      </c>
      <c r="C439" s="4" t="s">
        <v>347</v>
      </c>
      <c r="D439" s="2" t="s">
        <v>338</v>
      </c>
      <c r="E439" s="59">
        <v>1236593</v>
      </c>
      <c r="F439" s="59">
        <v>650068</v>
      </c>
      <c r="G439" s="59">
        <v>642196</v>
      </c>
      <c r="H439" s="59">
        <v>683604</v>
      </c>
      <c r="I439" s="59">
        <v>678523</v>
      </c>
      <c r="J439" s="59">
        <v>699423</v>
      </c>
      <c r="K439" s="59">
        <v>678143</v>
      </c>
      <c r="L439" s="59">
        <v>742054</v>
      </c>
      <c r="M439" s="59">
        <v>703856</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567114</v>
      </c>
      <c r="F442" s="54">
        <v>266931</v>
      </c>
      <c r="G442" s="54">
        <v>0</v>
      </c>
      <c r="H442" s="54">
        <v>49086</v>
      </c>
      <c r="I442" s="54">
        <v>2605</v>
      </c>
      <c r="J442" s="54">
        <v>3110</v>
      </c>
      <c r="K442" s="54">
        <v>-19498</v>
      </c>
      <c r="L442" s="54">
        <v>0</v>
      </c>
      <c r="M442" s="54">
        <v>0</v>
      </c>
    </row>
    <row r="443" spans="1:13" ht="13.5">
      <c r="A443" s="103">
        <f>VALUE(MID(D443,8,4))</f>
        <v>9290</v>
      </c>
      <c r="C443" s="3" t="s">
        <v>207</v>
      </c>
      <c r="D443" s="9" t="s">
        <v>340</v>
      </c>
      <c r="E443" s="78">
        <v>231861</v>
      </c>
      <c r="F443" s="54">
        <v>195070</v>
      </c>
      <c r="G443" s="54">
        <v>0</v>
      </c>
      <c r="H443" s="54">
        <v>2101</v>
      </c>
      <c r="I443" s="54">
        <v>-1603</v>
      </c>
      <c r="J443" s="54">
        <v>0</v>
      </c>
      <c r="K443" s="54">
        <v>-9765</v>
      </c>
      <c r="L443" s="54">
        <v>0</v>
      </c>
      <c r="M443" s="54">
        <v>0</v>
      </c>
    </row>
    <row r="444" spans="1:13" ht="13.5">
      <c r="A444" s="103">
        <f>VALUE(MID(D444,8,4))</f>
        <v>9290</v>
      </c>
      <c r="C444" s="3" t="s">
        <v>209</v>
      </c>
      <c r="D444" s="9" t="s">
        <v>341</v>
      </c>
      <c r="E444" s="54">
        <v>-246746</v>
      </c>
      <c r="F444" s="54">
        <v>47544</v>
      </c>
      <c r="G444" s="54">
        <v>0</v>
      </c>
      <c r="H444" s="54">
        <v>0</v>
      </c>
      <c r="I444" s="54">
        <v>0</v>
      </c>
      <c r="J444" s="54">
        <v>0</v>
      </c>
      <c r="K444" s="54">
        <v>0</v>
      </c>
      <c r="L444" s="54">
        <v>0</v>
      </c>
      <c r="M444" s="54">
        <v>0</v>
      </c>
    </row>
    <row r="445" spans="1:13" ht="13.5">
      <c r="A445" s="103">
        <f>VALUE(MID(D445,8,4))</f>
        <v>9290</v>
      </c>
      <c r="C445" s="4" t="s">
        <v>216</v>
      </c>
      <c r="D445" s="2" t="s">
        <v>342</v>
      </c>
      <c r="E445" s="59">
        <v>552229</v>
      </c>
      <c r="F445" s="59">
        <v>509545</v>
      </c>
      <c r="G445" s="59">
        <v>0</v>
      </c>
      <c r="H445" s="59">
        <v>51187</v>
      </c>
      <c r="I445" s="59">
        <v>1002</v>
      </c>
      <c r="J445" s="59">
        <v>3110</v>
      </c>
      <c r="K445" s="59">
        <v>-29263</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440597</v>
      </c>
      <c r="H448" s="54">
        <v>263303</v>
      </c>
      <c r="I448" s="54">
        <v>248455</v>
      </c>
      <c r="J448" s="54">
        <v>246757</v>
      </c>
      <c r="K448" s="54">
        <v>267583</v>
      </c>
      <c r="L448" s="54">
        <v>259670</v>
      </c>
      <c r="M448" s="54">
        <v>244093</v>
      </c>
    </row>
    <row r="449" spans="1:13" ht="13.5">
      <c r="A449" s="103">
        <f>VALUE(MID(D449,8,4))</f>
        <v>9292</v>
      </c>
      <c r="C449" s="3" t="s">
        <v>207</v>
      </c>
      <c r="D449" s="9" t="s">
        <v>344</v>
      </c>
      <c r="E449" s="136"/>
      <c r="F449" s="136"/>
      <c r="G449" s="54">
        <v>131139</v>
      </c>
      <c r="H449" s="54">
        <v>208235</v>
      </c>
      <c r="I449" s="54">
        <v>226944</v>
      </c>
      <c r="J449" s="54">
        <v>232820</v>
      </c>
      <c r="K449" s="54">
        <v>220695</v>
      </c>
      <c r="L449" s="54">
        <v>207946</v>
      </c>
      <c r="M449" s="54">
        <v>190492</v>
      </c>
    </row>
    <row r="450" spans="1:13" ht="13.5">
      <c r="A450" s="103">
        <f>VALUE(MID(D450,8,4))</f>
        <v>9292</v>
      </c>
      <c r="C450" s="3" t="s">
        <v>209</v>
      </c>
      <c r="D450" s="9" t="s">
        <v>345</v>
      </c>
      <c r="E450" s="136"/>
      <c r="F450" s="136"/>
      <c r="G450" s="54">
        <v>-115009</v>
      </c>
      <c r="H450" s="54">
        <v>42507</v>
      </c>
      <c r="I450" s="54">
        <v>51378</v>
      </c>
      <c r="J450" s="54">
        <v>60247</v>
      </c>
      <c r="K450" s="54">
        <v>60247</v>
      </c>
      <c r="L450" s="54">
        <v>64256</v>
      </c>
      <c r="M450" s="54">
        <v>64703</v>
      </c>
    </row>
    <row r="451" spans="1:13" ht="13.5">
      <c r="A451" s="103">
        <f>VALUE(MID(D451,8,4))</f>
        <v>9292</v>
      </c>
      <c r="C451" s="4" t="s">
        <v>346</v>
      </c>
      <c r="D451" s="2" t="s">
        <v>348</v>
      </c>
      <c r="E451" s="137"/>
      <c r="F451" s="137"/>
      <c r="G451" s="59">
        <v>456727</v>
      </c>
      <c r="H451" s="59">
        <v>514045</v>
      </c>
      <c r="I451" s="59">
        <v>526777</v>
      </c>
      <c r="J451" s="59">
        <v>539824</v>
      </c>
      <c r="K451" s="59">
        <v>548525</v>
      </c>
      <c r="L451" s="59">
        <v>531872</v>
      </c>
      <c r="M451" s="59">
        <v>499288</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20468</v>
      </c>
      <c r="F456" s="54">
        <v>20586</v>
      </c>
      <c r="G456" s="54">
        <v>20749</v>
      </c>
      <c r="H456" s="54">
        <v>20855</v>
      </c>
      <c r="I456" s="54">
        <v>21051</v>
      </c>
      <c r="J456" s="54">
        <v>20870</v>
      </c>
      <c r="K456" s="54">
        <v>21768</v>
      </c>
      <c r="L456" s="54">
        <v>21543</v>
      </c>
      <c r="M456" s="54">
        <v>21543</v>
      </c>
    </row>
    <row r="457" spans="1:13" ht="13.5">
      <c r="A457" s="103">
        <f>VALUE(MID(D457,8,4))</f>
        <v>41</v>
      </c>
      <c r="C457" s="3" t="s">
        <v>514</v>
      </c>
      <c r="D457" s="9" t="s">
        <v>37</v>
      </c>
      <c r="E457" s="54">
        <v>47617</v>
      </c>
      <c r="F457" s="54">
        <v>46965</v>
      </c>
      <c r="G457" s="54">
        <v>46965</v>
      </c>
      <c r="H457" s="54">
        <v>46965</v>
      </c>
      <c r="I457" s="54">
        <v>47161</v>
      </c>
      <c r="J457" s="54">
        <v>47161</v>
      </c>
      <c r="K457" s="54">
        <v>50331</v>
      </c>
      <c r="L457" s="54">
        <v>50331</v>
      </c>
      <c r="M457" s="54">
        <v>50331</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232</v>
      </c>
      <c r="F460" s="79">
        <v>243</v>
      </c>
      <c r="G460" s="79">
        <v>247</v>
      </c>
      <c r="H460" s="79">
        <v>239</v>
      </c>
      <c r="I460" s="79">
        <v>248</v>
      </c>
      <c r="J460" s="79">
        <v>255</v>
      </c>
      <c r="K460" s="79">
        <v>274</v>
      </c>
      <c r="L460" s="79">
        <v>274</v>
      </c>
      <c r="M460" s="79">
        <v>282</v>
      </c>
    </row>
    <row r="461" spans="1:13" ht="13.5">
      <c r="A461" s="103">
        <v>298</v>
      </c>
      <c r="C461" s="3" t="s">
        <v>450</v>
      </c>
      <c r="D461" s="9" t="s">
        <v>32</v>
      </c>
      <c r="E461" s="79">
        <v>217</v>
      </c>
      <c r="F461" s="79">
        <v>27</v>
      </c>
      <c r="G461" s="79">
        <v>77</v>
      </c>
      <c r="H461" s="79">
        <v>105</v>
      </c>
      <c r="I461" s="79">
        <v>118</v>
      </c>
      <c r="J461" s="79">
        <v>119</v>
      </c>
      <c r="K461" s="79">
        <v>91</v>
      </c>
      <c r="L461" s="79">
        <v>100</v>
      </c>
      <c r="M461" s="79">
        <v>89</v>
      </c>
    </row>
    <row r="462" spans="1:13" ht="13.5">
      <c r="A462" s="103">
        <v>298</v>
      </c>
      <c r="C462" s="3" t="s">
        <v>451</v>
      </c>
      <c r="D462" s="9" t="s">
        <v>33</v>
      </c>
      <c r="E462" s="79">
        <v>0</v>
      </c>
      <c r="F462" s="79">
        <v>127</v>
      </c>
      <c r="G462" s="79">
        <v>57</v>
      </c>
      <c r="H462" s="79">
        <v>68</v>
      </c>
      <c r="I462" s="79">
        <v>54</v>
      </c>
      <c r="J462" s="79">
        <v>74</v>
      </c>
      <c r="K462" s="79">
        <v>82</v>
      </c>
      <c r="L462" s="79">
        <v>78</v>
      </c>
      <c r="M462" s="79">
        <v>63</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19431650</v>
      </c>
      <c r="F465" s="54">
        <v>14585625</v>
      </c>
      <c r="G465" s="54">
        <v>21100840</v>
      </c>
      <c r="H465" s="54">
        <v>27585085</v>
      </c>
      <c r="I465" s="54">
        <v>25476300</v>
      </c>
      <c r="J465" s="54">
        <v>29648700</v>
      </c>
      <c r="K465" s="54">
        <v>20449200</v>
      </c>
      <c r="L465" s="54">
        <v>20661200</v>
      </c>
      <c r="M465" s="54">
        <v>19492310</v>
      </c>
    </row>
    <row r="466" spans="1:13" ht="13.5">
      <c r="A466" s="103">
        <v>1220</v>
      </c>
      <c r="C466" s="3" t="s">
        <v>619</v>
      </c>
      <c r="D466" s="9" t="s">
        <v>622</v>
      </c>
      <c r="E466" s="54">
        <v>0</v>
      </c>
      <c r="F466" s="54">
        <v>0</v>
      </c>
      <c r="G466" s="54">
        <v>44000</v>
      </c>
      <c r="H466" s="54">
        <v>0</v>
      </c>
      <c r="I466" s="54">
        <v>1130000</v>
      </c>
      <c r="J466" s="54">
        <v>0</v>
      </c>
      <c r="K466" s="54">
        <v>5500000</v>
      </c>
      <c r="L466" s="54">
        <v>0</v>
      </c>
      <c r="M466" s="54">
        <v>12000000</v>
      </c>
    </row>
    <row r="467" spans="1:13" ht="13.5">
      <c r="A467" s="103">
        <v>1230</v>
      </c>
      <c r="C467" s="3" t="s">
        <v>620</v>
      </c>
      <c r="D467" s="9" t="s">
        <v>623</v>
      </c>
      <c r="E467" s="54">
        <v>22561013</v>
      </c>
      <c r="F467" s="54">
        <v>3453400</v>
      </c>
      <c r="G467" s="54">
        <v>13816500</v>
      </c>
      <c r="H467" s="54">
        <v>33261800</v>
      </c>
      <c r="I467" s="54">
        <v>3242100</v>
      </c>
      <c r="J467" s="54">
        <v>18033100</v>
      </c>
      <c r="K467" s="54">
        <v>1854600</v>
      </c>
      <c r="L467" s="54">
        <v>10382320</v>
      </c>
      <c r="M467" s="54">
        <v>16272050</v>
      </c>
    </row>
    <row r="468" spans="1:13" ht="13.5">
      <c r="A468" s="103">
        <f>VALUE(MID(D468,8,4))</f>
        <v>1299</v>
      </c>
      <c r="C468" s="3" t="s">
        <v>452</v>
      </c>
      <c r="D468" s="9" t="s">
        <v>453</v>
      </c>
      <c r="E468" s="54">
        <v>41992663</v>
      </c>
      <c r="F468" s="54">
        <v>18039025</v>
      </c>
      <c r="G468" s="54">
        <v>34961340</v>
      </c>
      <c r="H468" s="54">
        <v>60846885</v>
      </c>
      <c r="I468" s="54">
        <v>29848400</v>
      </c>
      <c r="J468" s="54">
        <v>47681800</v>
      </c>
      <c r="K468" s="54">
        <v>27803800</v>
      </c>
      <c r="L468" s="54">
        <v>31043520</v>
      </c>
      <c r="M468" s="54">
        <v>47764360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1165098</v>
      </c>
      <c r="G470" s="54">
        <v>1305993</v>
      </c>
      <c r="H470" s="54">
        <v>1574115</v>
      </c>
      <c r="I470" s="54">
        <v>1467437</v>
      </c>
      <c r="J470" s="54">
        <v>1504772</v>
      </c>
      <c r="K470" s="54">
        <v>1417268</v>
      </c>
      <c r="L470" s="54">
        <v>1389038</v>
      </c>
      <c r="M470" s="54">
        <v>1326979</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2097.192593316396</v>
      </c>
      <c r="F480" s="206">
        <v>2222.035218109395</v>
      </c>
      <c r="G480" s="206">
        <v>2289.1058846209457</v>
      </c>
      <c r="H480" s="206">
        <v>2398.072404699113</v>
      </c>
      <c r="I480" s="206">
        <v>2266.7086124174625</v>
      </c>
      <c r="J480" s="206">
        <v>2398.8441782462864</v>
      </c>
      <c r="K480" s="206">
        <v>2330.810547592797</v>
      </c>
      <c r="L480" s="206">
        <v>2425.3211251914777</v>
      </c>
      <c r="M480" s="206">
        <v>2522.4215290349534</v>
      </c>
    </row>
    <row r="481" spans="1:13" ht="13.5">
      <c r="A481" s="142"/>
      <c r="C481" s="3" t="s">
        <v>433</v>
      </c>
      <c r="D481" s="9" t="s">
        <v>334</v>
      </c>
      <c r="E481" s="206">
        <v>2885.528825483682</v>
      </c>
      <c r="F481" s="206">
        <v>2907.164237831536</v>
      </c>
      <c r="G481" s="206">
        <v>2967.702732661815</v>
      </c>
      <c r="H481" s="206">
        <v>3068.9385758810836</v>
      </c>
      <c r="I481" s="206">
        <v>2906.8079426155527</v>
      </c>
      <c r="J481" s="206">
        <v>3043.680642069957</v>
      </c>
      <c r="K481" s="206">
        <v>2927.4564038956264</v>
      </c>
      <c r="L481" s="206">
        <v>3030.3716752541427</v>
      </c>
      <c r="M481" s="206">
        <v>3129.2477370839715</v>
      </c>
    </row>
    <row r="482" spans="1:13" ht="13.5">
      <c r="A482" s="142"/>
      <c r="C482" s="3" t="s">
        <v>301</v>
      </c>
      <c r="D482" s="9" t="s">
        <v>334</v>
      </c>
      <c r="E482" s="206">
        <v>218.3918800078171</v>
      </c>
      <c r="F482" s="206">
        <v>265.52360827747015</v>
      </c>
      <c r="G482" s="206">
        <v>273.32975083136535</v>
      </c>
      <c r="H482" s="206">
        <v>216.70016782546153</v>
      </c>
      <c r="I482" s="206">
        <v>244.78637594413567</v>
      </c>
      <c r="J482" s="206">
        <v>267.03909918543366</v>
      </c>
      <c r="K482" s="206">
        <v>256.26470047776553</v>
      </c>
      <c r="L482" s="206">
        <v>279.19528385090285</v>
      </c>
      <c r="M482" s="206">
        <v>877.2519611938912</v>
      </c>
    </row>
    <row r="483" spans="1:13" ht="13.5">
      <c r="A483" s="142"/>
      <c r="C483" s="3" t="s">
        <v>434</v>
      </c>
      <c r="D483" s="9" t="s">
        <v>334</v>
      </c>
      <c r="E483" s="206">
        <v>92.79607191713895</v>
      </c>
      <c r="F483" s="206">
        <v>97.68551442728068</v>
      </c>
      <c r="G483" s="206">
        <v>99.18887657236493</v>
      </c>
      <c r="H483" s="206">
        <v>110.08842004315512</v>
      </c>
      <c r="I483" s="206">
        <v>105.05852453565151</v>
      </c>
      <c r="J483" s="206">
        <v>114.23306181121227</v>
      </c>
      <c r="K483" s="206">
        <v>98.4404171260566</v>
      </c>
      <c r="L483" s="206">
        <v>110.71466369586409</v>
      </c>
      <c r="M483" s="206">
        <v>124.00111405096783</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1186067</v>
      </c>
      <c r="F486" s="54">
        <v>1184780</v>
      </c>
      <c r="G486" s="54">
        <v>1185654</v>
      </c>
      <c r="H486" s="54">
        <v>1158738</v>
      </c>
      <c r="I486" s="54">
        <v>1225788</v>
      </c>
      <c r="J486" s="54">
        <v>3568581</v>
      </c>
      <c r="K486" s="54">
        <v>3531041</v>
      </c>
      <c r="L486" s="54">
        <v>3615136</v>
      </c>
      <c r="M486" s="54">
        <v>3719644</v>
      </c>
    </row>
    <row r="487" spans="1:13" ht="13.5">
      <c r="A487" s="142"/>
      <c r="C487" s="3" t="s">
        <v>303</v>
      </c>
      <c r="D487" s="9" t="s">
        <v>334</v>
      </c>
      <c r="E487" s="54">
        <v>5701</v>
      </c>
      <c r="F487" s="54">
        <v>31441</v>
      </c>
      <c r="G487" s="54">
        <v>14976</v>
      </c>
      <c r="H487" s="54">
        <v>35086</v>
      </c>
      <c r="I487" s="54">
        <v>133345</v>
      </c>
      <c r="J487" s="54">
        <v>78985</v>
      </c>
      <c r="K487" s="54">
        <v>3311</v>
      </c>
      <c r="L487" s="54">
        <v>57290</v>
      </c>
      <c r="M487" s="54">
        <v>2412</v>
      </c>
    </row>
    <row r="488" spans="1:13" ht="13.5">
      <c r="A488" s="142"/>
      <c r="C488" s="3" t="s">
        <v>311</v>
      </c>
      <c r="D488" s="9" t="s">
        <v>334</v>
      </c>
      <c r="E488" s="77">
        <v>0.04259965322393096</v>
      </c>
      <c r="F488" s="77">
        <v>0.038288620994003986</v>
      </c>
      <c r="G488" s="77">
        <v>0.0354855727757364</v>
      </c>
      <c r="H488" s="77">
        <v>0.02995100701174875</v>
      </c>
      <c r="I488" s="77">
        <v>0.034496692050604426</v>
      </c>
      <c r="J488" s="77">
        <v>0.0865758846667023</v>
      </c>
      <c r="K488" s="77">
        <v>0.08528201233650003</v>
      </c>
      <c r="L488" s="77">
        <v>0.07961887098433434</v>
      </c>
      <c r="M488" s="77">
        <v>0.06397136615259263</v>
      </c>
    </row>
    <row r="489" spans="1:13" ht="13.5">
      <c r="A489" s="142"/>
      <c r="C489" s="3" t="s">
        <v>304</v>
      </c>
      <c r="D489" s="9" t="s">
        <v>334</v>
      </c>
      <c r="E489" s="206">
        <v>57.947381278092635</v>
      </c>
      <c r="F489" s="206">
        <v>57.55270572233557</v>
      </c>
      <c r="G489" s="206">
        <v>57.142705672562535</v>
      </c>
      <c r="H489" s="206">
        <v>55.56163989450971</v>
      </c>
      <c r="I489" s="206">
        <v>58.22944278181559</v>
      </c>
      <c r="J489" s="206">
        <v>170.99094393866795</v>
      </c>
      <c r="K489" s="206">
        <v>162.21246784270488</v>
      </c>
      <c r="L489" s="206">
        <v>167.81023998514598</v>
      </c>
      <c r="M489" s="206">
        <v>172.66137492456946</v>
      </c>
    </row>
    <row r="490" spans="1:13" ht="13.5">
      <c r="A490" s="142"/>
      <c r="C490" s="3" t="s">
        <v>305</v>
      </c>
      <c r="D490" s="9" t="s">
        <v>334</v>
      </c>
      <c r="E490" s="206">
        <v>0.27853234316982606</v>
      </c>
      <c r="F490" s="206">
        <v>1.5273001068687457</v>
      </c>
      <c r="G490" s="206">
        <v>0.7217697238421129</v>
      </c>
      <c r="H490" s="206">
        <v>1.682378326540398</v>
      </c>
      <c r="I490" s="206">
        <v>6.3343784143271105</v>
      </c>
      <c r="J490" s="206">
        <v>3.7846190704360327</v>
      </c>
      <c r="K490" s="206">
        <v>0.1521040058801911</v>
      </c>
      <c r="L490" s="206">
        <v>2.6593324977951074</v>
      </c>
      <c r="M490" s="206">
        <v>0.11196212226709372</v>
      </c>
    </row>
    <row r="491" spans="1:4" ht="6" customHeight="1">
      <c r="A491" s="142"/>
      <c r="C491" s="3"/>
      <c r="D491" s="68"/>
    </row>
    <row r="492" spans="1:4" ht="15">
      <c r="A492" s="142"/>
      <c r="B492" s="16" t="s">
        <v>315</v>
      </c>
      <c r="C492" s="3"/>
      <c r="D492" s="57"/>
    </row>
    <row r="493" spans="1:13" ht="13.5">
      <c r="A493" s="142"/>
      <c r="C493" s="6" t="s">
        <v>317</v>
      </c>
      <c r="D493" s="9" t="s">
        <v>334</v>
      </c>
      <c r="E493" s="77">
        <v>0.025753806949349322</v>
      </c>
      <c r="F493" s="77">
        <v>0.01535122339670722</v>
      </c>
      <c r="G493" s="77">
        <v>0.022632844334522128</v>
      </c>
      <c r="H493" s="77">
        <v>0.02616547069473951</v>
      </c>
      <c r="I493" s="77">
        <v>0.029610344538592237</v>
      </c>
      <c r="J493" s="77">
        <v>0.03440537570060645</v>
      </c>
      <c r="K493" s="77">
        <v>0.09312668291747947</v>
      </c>
      <c r="L493" s="77">
        <v>0.04382570954978885</v>
      </c>
      <c r="M493" s="77">
        <v>0.018377447646292268</v>
      </c>
    </row>
    <row r="494" spans="1:13" ht="13.5">
      <c r="A494" s="142"/>
      <c r="C494" s="6" t="s">
        <v>312</v>
      </c>
      <c r="D494" s="9" t="s">
        <v>334</v>
      </c>
      <c r="E494" s="77">
        <v>0.004260838099035007</v>
      </c>
      <c r="F494" s="77">
        <v>0.003918315755700643</v>
      </c>
      <c r="G494" s="77">
        <v>0.004278695951426007</v>
      </c>
      <c r="H494" s="77">
        <v>0</v>
      </c>
      <c r="I494" s="77">
        <v>0</v>
      </c>
      <c r="J494" s="77">
        <v>0.006366537114301179</v>
      </c>
      <c r="K494" s="77">
        <v>0.008896494005645019</v>
      </c>
      <c r="L494" s="77">
        <v>0.01879927939153297</v>
      </c>
      <c r="M494" s="77">
        <v>0.011688136846885291</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0.6097524588708304</v>
      </c>
      <c r="F497" s="207">
        <v>0.6270165703637685</v>
      </c>
      <c r="G497" s="207">
        <v>0.6235596001329556</v>
      </c>
      <c r="H497" s="207">
        <v>0.6072474903250779</v>
      </c>
      <c r="I497" s="207">
        <v>0.6311991110552999</v>
      </c>
      <c r="J497" s="207">
        <v>0.5729833550459098</v>
      </c>
      <c r="K497" s="207">
        <v>0.5787141026631699</v>
      </c>
      <c r="L497" s="207">
        <v>0.5780639945066487</v>
      </c>
      <c r="M497" s="207">
        <v>0.4545228116074757</v>
      </c>
    </row>
    <row r="498" spans="1:13" ht="13.5">
      <c r="A498" s="142"/>
      <c r="B498" s="231" t="s">
        <v>351</v>
      </c>
      <c r="C498" s="229"/>
      <c r="D498" s="9" t="s">
        <v>334</v>
      </c>
      <c r="E498" s="207">
        <v>0.03577123760789161</v>
      </c>
      <c r="F498" s="207">
        <v>0.02373239170450742</v>
      </c>
      <c r="G498" s="207">
        <v>0.021213229483112765</v>
      </c>
      <c r="H498" s="207">
        <v>0.021392683950526254</v>
      </c>
      <c r="I498" s="207">
        <v>0.020233729349516196</v>
      </c>
      <c r="J498" s="207">
        <v>0.01876706136437195</v>
      </c>
      <c r="K498" s="207">
        <v>0.019768725149166527</v>
      </c>
      <c r="L498" s="207">
        <v>0.01908037820687784</v>
      </c>
      <c r="M498" s="207">
        <v>0.013440188377895918</v>
      </c>
    </row>
    <row r="499" spans="1:13" ht="13.5">
      <c r="A499" s="142"/>
      <c r="C499" s="3" t="s">
        <v>352</v>
      </c>
      <c r="D499" s="9" t="s">
        <v>334</v>
      </c>
      <c r="E499" s="207">
        <v>0.036065388994102235</v>
      </c>
      <c r="F499" s="207">
        <v>0.03209529098483807</v>
      </c>
      <c r="G499" s="207">
        <v>0.029957149281365204</v>
      </c>
      <c r="H499" s="207">
        <v>0.025852346420274164</v>
      </c>
      <c r="I499" s="207">
        <v>0.028247166184255917</v>
      </c>
      <c r="J499" s="207">
        <v>0.07727892456494778</v>
      </c>
      <c r="K499" s="207">
        <v>0.08904916343534501</v>
      </c>
      <c r="L499" s="207">
        <v>0.07976103658857925</v>
      </c>
      <c r="M499" s="207">
        <v>0.06240549742873215</v>
      </c>
    </row>
    <row r="500" spans="1:13" ht="13.5">
      <c r="A500" s="142"/>
      <c r="C500" s="3" t="s">
        <v>353</v>
      </c>
      <c r="D500" s="9" t="s">
        <v>334</v>
      </c>
      <c r="E500" s="207">
        <v>0.007852442348883243</v>
      </c>
      <c r="F500" s="207">
        <v>0.006945631862201406</v>
      </c>
      <c r="G500" s="207">
        <v>0.006509805414782414</v>
      </c>
      <c r="H500" s="207">
        <v>0.004903399150912329</v>
      </c>
      <c r="I500" s="207">
        <v>0.007302153469405984</v>
      </c>
      <c r="J500" s="207">
        <v>0.012976861127028777</v>
      </c>
      <c r="K500" s="207">
        <v>0.005922121062049041</v>
      </c>
      <c r="L500" s="207">
        <v>0.005177083208760153</v>
      </c>
      <c r="M500" s="207">
        <v>0.0035488239458378087</v>
      </c>
    </row>
    <row r="501" spans="1:13" ht="13.5">
      <c r="A501" s="142"/>
      <c r="C501" s="3" t="s">
        <v>354</v>
      </c>
      <c r="D501" s="9" t="s">
        <v>334</v>
      </c>
      <c r="E501" s="207">
        <v>0.00021109731278786125</v>
      </c>
      <c r="F501" s="207">
        <v>0.00103604521956293</v>
      </c>
      <c r="G501" s="207">
        <v>0.0004606142378210732</v>
      </c>
      <c r="H501" s="207">
        <v>0.0009312684050325865</v>
      </c>
      <c r="I501" s="207">
        <v>0.0038671646558928185</v>
      </c>
      <c r="J501" s="207">
        <v>0.001997671688797527</v>
      </c>
      <c r="K501" s="207">
        <v>8.905303647589243E-05</v>
      </c>
      <c r="L501" s="207">
        <v>0.001346036465347244</v>
      </c>
      <c r="M501" s="207">
        <v>4.276802380966102E-05</v>
      </c>
    </row>
    <row r="502" spans="1:13" ht="13.5">
      <c r="A502" s="142"/>
      <c r="C502" s="3" t="s">
        <v>355</v>
      </c>
      <c r="D502" s="9" t="s">
        <v>334</v>
      </c>
      <c r="E502" s="207">
        <v>0.00071812336155197</v>
      </c>
      <c r="F502" s="207">
        <v>0.0006390719439013856</v>
      </c>
      <c r="G502" s="207">
        <v>0.004635791959224322</v>
      </c>
      <c r="H502" s="207">
        <v>0.004201032835744675</v>
      </c>
      <c r="I502" s="207">
        <v>0.0006803390877992397</v>
      </c>
      <c r="J502" s="207">
        <v>0.00073308240678352</v>
      </c>
      <c r="K502" s="207">
        <v>0.0008652749128559153</v>
      </c>
      <c r="L502" s="207">
        <v>0.0013992294581478403</v>
      </c>
      <c r="M502" s="207">
        <v>0.007468499142910717</v>
      </c>
    </row>
    <row r="503" spans="1:13" ht="13.5">
      <c r="A503" s="142"/>
      <c r="C503" s="3" t="s">
        <v>356</v>
      </c>
      <c r="D503" s="9" t="s">
        <v>334</v>
      </c>
      <c r="E503" s="207">
        <v>0.23584672313356242</v>
      </c>
      <c r="F503" s="207">
        <v>0.24638319187405228</v>
      </c>
      <c r="G503" s="207">
        <v>0.23773147856955043</v>
      </c>
      <c r="H503" s="207">
        <v>0.18089146906277043</v>
      </c>
      <c r="I503" s="207">
        <v>0.21358178272389974</v>
      </c>
      <c r="J503" s="207">
        <v>0.20125053210755514</v>
      </c>
      <c r="K503" s="207">
        <v>0.20767084728221885</v>
      </c>
      <c r="L503" s="207">
        <v>0.19735516639409564</v>
      </c>
      <c r="M503" s="207">
        <v>0.38246519889480474</v>
      </c>
    </row>
    <row r="504" spans="1:13" ht="13.5">
      <c r="A504" s="142"/>
      <c r="C504" s="3" t="s">
        <v>357</v>
      </c>
      <c r="D504" s="9" t="s">
        <v>334</v>
      </c>
      <c r="E504" s="207">
        <v>0.03860659184962199</v>
      </c>
      <c r="F504" s="207">
        <v>0.029813131264368943</v>
      </c>
      <c r="G504" s="207">
        <v>0.029274870592958094</v>
      </c>
      <c r="H504" s="207">
        <v>0.028861172023822275</v>
      </c>
      <c r="I504" s="207">
        <v>0.027630252714983337</v>
      </c>
      <c r="J504" s="207">
        <v>0.03191765176696382</v>
      </c>
      <c r="K504" s="207">
        <v>0.029297077298708063</v>
      </c>
      <c r="L504" s="207">
        <v>0.0254947388864296</v>
      </c>
      <c r="M504" s="207">
        <v>0.019689107319458252</v>
      </c>
    </row>
    <row r="505" spans="1:13" ht="13.5">
      <c r="A505" s="142"/>
      <c r="C505" s="3" t="s">
        <v>358</v>
      </c>
      <c r="D505" s="9" t="s">
        <v>334</v>
      </c>
      <c r="E505" s="207">
        <v>0.0331349095117909</v>
      </c>
      <c r="F505" s="207">
        <v>0.03823814514788894</v>
      </c>
      <c r="G505" s="207">
        <v>0.03262065972347706</v>
      </c>
      <c r="H505" s="207">
        <v>0.03707693623789488</v>
      </c>
      <c r="I505" s="207">
        <v>0.054553775252611306</v>
      </c>
      <c r="J505" s="207">
        <v>0.054231026146673286</v>
      </c>
      <c r="K505" s="207">
        <v>0.037638853546646776</v>
      </c>
      <c r="L505" s="207">
        <v>0.03010081975241904</v>
      </c>
      <c r="M505" s="207">
        <v>0.01931311397580823</v>
      </c>
    </row>
    <row r="506" spans="1:13" ht="13.5">
      <c r="A506" s="142"/>
      <c r="C506" s="3" t="s">
        <v>359</v>
      </c>
      <c r="D506" s="9" t="s">
        <v>334</v>
      </c>
      <c r="E506" s="207">
        <v>0.0020410270089773197</v>
      </c>
      <c r="F506" s="207">
        <v>-0.005899470365089867</v>
      </c>
      <c r="G506" s="207">
        <v>0.014036800604753031</v>
      </c>
      <c r="H506" s="207">
        <v>0.08864220158794454</v>
      </c>
      <c r="I506" s="207">
        <v>0.012704525506335529</v>
      </c>
      <c r="J506" s="207">
        <v>0.027863833780968433</v>
      </c>
      <c r="K506" s="207">
        <v>0.03098478161336399</v>
      </c>
      <c r="L506" s="207">
        <v>0.06222151653269465</v>
      </c>
      <c r="M506" s="207">
        <v>0.03710399128326679</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1414.7953390658588</v>
      </c>
      <c r="F510" s="206">
        <v>1511.183328475663</v>
      </c>
      <c r="G510" s="206">
        <v>1810.420068437033</v>
      </c>
      <c r="H510" s="206">
        <v>1736.810501078878</v>
      </c>
      <c r="I510" s="206">
        <v>1935.1807040045603</v>
      </c>
      <c r="J510" s="206">
        <v>1960.8206516530906</v>
      </c>
      <c r="K510" s="206">
        <v>1950.2762771040059</v>
      </c>
      <c r="L510" s="206">
        <v>2079.8490460938588</v>
      </c>
      <c r="M510" s="206">
        <v>2805.0530102585526</v>
      </c>
    </row>
    <row r="511" spans="1:13" ht="13.5">
      <c r="A511" s="142"/>
      <c r="C511" s="6" t="s">
        <v>309</v>
      </c>
      <c r="D511" s="9" t="s">
        <v>334</v>
      </c>
      <c r="E511" s="206">
        <v>608.1448012264527</v>
      </c>
      <c r="F511" s="206">
        <v>662.391568189077</v>
      </c>
      <c r="G511" s="206">
        <v>799.8383051208347</v>
      </c>
      <c r="H511" s="206">
        <v>771.2377941019909</v>
      </c>
      <c r="I511" s="206">
        <v>863.7961239159475</v>
      </c>
      <c r="J511" s="206">
        <v>867.7154216407625</v>
      </c>
      <c r="K511" s="206">
        <v>843.4883868788619</v>
      </c>
      <c r="L511" s="206">
        <v>890.2304345234547</v>
      </c>
      <c r="M511" s="206">
        <v>1200.6369235659931</v>
      </c>
    </row>
    <row r="512" spans="1:13" ht="13.5">
      <c r="A512" s="142"/>
      <c r="C512" s="6" t="s">
        <v>472</v>
      </c>
      <c r="D512" s="9" t="s">
        <v>334</v>
      </c>
      <c r="E512" s="206">
        <v>258.7091068985734</v>
      </c>
      <c r="F512" s="206">
        <v>303.97483726804626</v>
      </c>
      <c r="G512" s="206">
        <v>333.63988625957876</v>
      </c>
      <c r="H512" s="206">
        <v>339.6411412131383</v>
      </c>
      <c r="I512" s="206">
        <v>389.8146881383307</v>
      </c>
      <c r="J512" s="206">
        <v>303.76454240536657</v>
      </c>
      <c r="K512" s="206">
        <v>322.35092796765895</v>
      </c>
      <c r="L512" s="206">
        <v>330.3480480898668</v>
      </c>
      <c r="M512" s="206">
        <v>1034.3232604558325</v>
      </c>
    </row>
    <row r="513" spans="1:13" ht="13.5">
      <c r="A513" s="142"/>
      <c r="C513" s="6" t="s">
        <v>318</v>
      </c>
      <c r="D513" s="9" t="s">
        <v>334</v>
      </c>
      <c r="E513" s="206">
        <v>137.93868477623607</v>
      </c>
      <c r="F513" s="206">
        <v>128.14446711357232</v>
      </c>
      <c r="G513" s="206">
        <v>93.615981493084</v>
      </c>
      <c r="H513" s="206">
        <v>92.08501558379285</v>
      </c>
      <c r="I513" s="206">
        <v>101.53750415657214</v>
      </c>
      <c r="J513" s="206">
        <v>164.77609008145663</v>
      </c>
      <c r="K513" s="206">
        <v>173.2018559353179</v>
      </c>
      <c r="L513" s="206">
        <v>199.71164647449288</v>
      </c>
      <c r="M513" s="206">
        <v>215.76591004038434</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0.5304720821660838</v>
      </c>
      <c r="F517" s="208">
        <v>0.5248147655261045</v>
      </c>
      <c r="G517" s="208">
        <v>0.505191670008039</v>
      </c>
      <c r="H517" s="208">
        <v>0.5094345206781347</v>
      </c>
      <c r="I517" s="208">
        <v>0.5344006597952073</v>
      </c>
      <c r="J517" s="208">
        <v>0.5169053802829932</v>
      </c>
      <c r="K517" s="208">
        <v>0.5466416357391858</v>
      </c>
      <c r="L517" s="208">
        <v>0.5702313484021448</v>
      </c>
      <c r="M517" s="208">
        <v>0.4365755150688019</v>
      </c>
    </row>
    <row r="518" spans="1:13" ht="13.5">
      <c r="A518" s="142"/>
      <c r="C518" s="3" t="s">
        <v>396</v>
      </c>
      <c r="D518" s="9" t="s">
        <v>334</v>
      </c>
      <c r="E518" s="208">
        <v>0.028874407931948134</v>
      </c>
      <c r="F518" s="208">
        <v>0.023615249755538713</v>
      </c>
      <c r="G518" s="208">
        <v>0.0161546544886135</v>
      </c>
      <c r="H518" s="208">
        <v>0.014935624824843518</v>
      </c>
      <c r="I518" s="208">
        <v>0.019326080701733972</v>
      </c>
      <c r="J518" s="208">
        <v>0.03151238198160139</v>
      </c>
      <c r="K518" s="208">
        <v>0.031505280092290845</v>
      </c>
      <c r="L518" s="208">
        <v>0.032121723901171864</v>
      </c>
      <c r="M518" s="208">
        <v>0.02507904407959211</v>
      </c>
    </row>
    <row r="519" spans="1:13" ht="13.5">
      <c r="A519" s="142"/>
      <c r="C519" s="3" t="s">
        <v>387</v>
      </c>
      <c r="D519" s="9" t="s">
        <v>334</v>
      </c>
      <c r="E519" s="208">
        <v>0.16659582276156829</v>
      </c>
      <c r="F519" s="208">
        <v>0.1441046737912426</v>
      </c>
      <c r="G519" s="208">
        <v>0.13262664129442112</v>
      </c>
      <c r="H519" s="208">
        <v>0.14558944692667825</v>
      </c>
      <c r="I519" s="208">
        <v>0.1362768824558627</v>
      </c>
      <c r="J519" s="208">
        <v>0.1331028413902269</v>
      </c>
      <c r="K519" s="208">
        <v>0.13923690925347368</v>
      </c>
      <c r="L519" s="208">
        <v>0.1390875742430934</v>
      </c>
      <c r="M519" s="208">
        <v>0.10835173763596001</v>
      </c>
    </row>
    <row r="520" spans="1:13" ht="13.5">
      <c r="A520" s="142"/>
      <c r="C520" s="3" t="s">
        <v>388</v>
      </c>
      <c r="D520" s="9" t="s">
        <v>334</v>
      </c>
      <c r="E520" s="208">
        <v>0.05773327613331169</v>
      </c>
      <c r="F520" s="208">
        <v>0.05319834441364971</v>
      </c>
      <c r="G520" s="208">
        <v>0.04413191040475923</v>
      </c>
      <c r="H520" s="208">
        <v>0.047408639303691436</v>
      </c>
      <c r="I520" s="208">
        <v>0.05139531304936345</v>
      </c>
      <c r="J520" s="208">
        <v>0.049424119992003385</v>
      </c>
      <c r="K520" s="208">
        <v>0.06173582772010882</v>
      </c>
      <c r="L520" s="208">
        <v>0.05898495538160935</v>
      </c>
      <c r="M520" s="208">
        <v>0.2658169866295063</v>
      </c>
    </row>
    <row r="521" spans="1:13" ht="13.5">
      <c r="A521" s="142"/>
      <c r="C521" s="3" t="s">
        <v>394</v>
      </c>
      <c r="D521" s="9" t="s">
        <v>334</v>
      </c>
      <c r="E521" s="208">
        <v>0.007078796206827736</v>
      </c>
      <c r="F521" s="208">
        <v>0.022021863614709723</v>
      </c>
      <c r="G521" s="208">
        <v>0.018756212995887648</v>
      </c>
      <c r="H521" s="208">
        <v>0.029636276650599733</v>
      </c>
      <c r="I521" s="208">
        <v>0.04101170791356335</v>
      </c>
      <c r="J521" s="208">
        <v>0.030690605644200047</v>
      </c>
      <c r="K521" s="208">
        <v>0.024801092316899098</v>
      </c>
      <c r="L521" s="208">
        <v>0.030684355473400236</v>
      </c>
      <c r="M521" s="208">
        <v>0.023094525223105095</v>
      </c>
    </row>
    <row r="522" spans="1:13" ht="13.5">
      <c r="A522" s="142"/>
      <c r="C522" s="3" t="s">
        <v>395</v>
      </c>
      <c r="D522" s="9" t="s">
        <v>334</v>
      </c>
      <c r="E522" s="208">
        <v>0.018064591477231308</v>
      </c>
      <c r="F522" s="208">
        <v>0.01239166395043013</v>
      </c>
      <c r="G522" s="208">
        <v>0.011011487843039498</v>
      </c>
      <c r="H522" s="208">
        <v>0.018400503373951094</v>
      </c>
      <c r="I522" s="208">
        <v>0.016928534795063094</v>
      </c>
      <c r="J522" s="208">
        <v>0.017636240480654975</v>
      </c>
      <c r="K522" s="208">
        <v>0.016204038600812643</v>
      </c>
      <c r="L522" s="208">
        <v>0.011400769018779282</v>
      </c>
      <c r="M522" s="208">
        <v>0.00961567341461769</v>
      </c>
    </row>
    <row r="523" spans="1:13" ht="13.5">
      <c r="A523" s="142"/>
      <c r="C523" s="3" t="s">
        <v>397</v>
      </c>
      <c r="D523" s="9" t="s">
        <v>334</v>
      </c>
      <c r="E523" s="208">
        <v>0.06862286320502937</v>
      </c>
      <c r="F523" s="208">
        <v>0.06118218328842703</v>
      </c>
      <c r="G523" s="208">
        <v>0.03555488139490346</v>
      </c>
      <c r="H523" s="208">
        <v>0.03808398527458366</v>
      </c>
      <c r="I523" s="208">
        <v>0.03314318170174897</v>
      </c>
      <c r="J523" s="208">
        <v>0.05252186660841648</v>
      </c>
      <c r="K523" s="208">
        <v>0.05730360199722926</v>
      </c>
      <c r="L523" s="208">
        <v>0.06390045946332235</v>
      </c>
      <c r="M523" s="208">
        <v>0.05184139530294076</v>
      </c>
    </row>
    <row r="524" spans="1:13" ht="13.5">
      <c r="A524" s="142"/>
      <c r="C524" s="3" t="s">
        <v>398</v>
      </c>
      <c r="D524" s="9" t="s">
        <v>334</v>
      </c>
      <c r="E524" s="208">
        <v>0.12255816011799973</v>
      </c>
      <c r="F524" s="208">
        <v>0.15867125565989762</v>
      </c>
      <c r="G524" s="208">
        <v>0.1559768574538354</v>
      </c>
      <c r="H524" s="208">
        <v>0.1934560502896882</v>
      </c>
      <c r="I524" s="208">
        <v>0.16558229693538548</v>
      </c>
      <c r="J524" s="208">
        <v>0.16820656361990363</v>
      </c>
      <c r="K524" s="208">
        <v>0.12257161427999981</v>
      </c>
      <c r="L524" s="208">
        <v>0.09358881411647874</v>
      </c>
      <c r="M524" s="208">
        <v>0.07962512264547618</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0.08059568411650114</v>
      </c>
      <c r="H527" s="208">
        <v>0.0030549526778294346</v>
      </c>
      <c r="I527" s="208">
        <v>0.0019353426520716582</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0.13845658221720944</v>
      </c>
      <c r="F532" s="208">
        <v>0.13815727298852237</v>
      </c>
      <c r="G532" s="208">
        <v>0.07117708716064883</v>
      </c>
      <c r="H532" s="208">
        <v>0.11658945540238153</v>
      </c>
      <c r="I532" s="208">
        <v>0.0909557533111577</v>
      </c>
      <c r="J532" s="208">
        <v>0.1802659218279547</v>
      </c>
      <c r="K532" s="208">
        <v>0.11111421515256628</v>
      </c>
      <c r="L532" s="208">
        <v>0.10077197372827164</v>
      </c>
      <c r="M532" s="208">
        <v>0.07546326442504497</v>
      </c>
    </row>
    <row r="533" spans="1:13" ht="13.5">
      <c r="A533" s="142"/>
      <c r="C533" s="3" t="s">
        <v>96</v>
      </c>
      <c r="D533" s="9" t="s">
        <v>334</v>
      </c>
      <c r="E533" s="208">
        <v>0.15278915199724732</v>
      </c>
      <c r="F533" s="208">
        <v>0.15002176203710668</v>
      </c>
      <c r="G533" s="208">
        <v>0.2181713721228548</v>
      </c>
      <c r="H533" s="208">
        <v>0.1658966522435228</v>
      </c>
      <c r="I533" s="208">
        <v>0.18506030158117992</v>
      </c>
      <c r="J533" s="208">
        <v>0.1686595437253605</v>
      </c>
      <c r="K533" s="208">
        <v>0.1893292523929765</v>
      </c>
      <c r="L533" s="208">
        <v>0.20499023483095682</v>
      </c>
      <c r="M533" s="208">
        <v>0.14260594003331864</v>
      </c>
    </row>
    <row r="534" spans="1:13" ht="13.5">
      <c r="A534" s="142"/>
      <c r="C534" s="6" t="s">
        <v>97</v>
      </c>
      <c r="D534" s="9" t="s">
        <v>334</v>
      </c>
      <c r="E534" s="208">
        <v>0.30268919181694365</v>
      </c>
      <c r="F534" s="208">
        <v>0.28881437721678654</v>
      </c>
      <c r="G534" s="208">
        <v>0.30035454307463294</v>
      </c>
      <c r="H534" s="208">
        <v>0.3009848684401059</v>
      </c>
      <c r="I534" s="208">
        <v>0.30487166256123444</v>
      </c>
      <c r="J534" s="208">
        <v>0.28988806037349735</v>
      </c>
      <c r="K534" s="208">
        <v>0.32077935697064563</v>
      </c>
      <c r="L534" s="208">
        <v>0.3220693980929598</v>
      </c>
      <c r="M534" s="208">
        <v>0.24910163962466061</v>
      </c>
    </row>
    <row r="535" spans="1:13" ht="13.5">
      <c r="A535" s="142"/>
      <c r="C535" s="6" t="s">
        <v>98</v>
      </c>
      <c r="D535" s="9" t="s">
        <v>334</v>
      </c>
      <c r="E535" s="208">
        <v>0.18285973932412738</v>
      </c>
      <c r="F535" s="208">
        <v>0.2139313361119308</v>
      </c>
      <c r="G535" s="208">
        <v>0.1915356787486537</v>
      </c>
      <c r="H535" s="208">
        <v>0.19515662975447268</v>
      </c>
      <c r="I535" s="208">
        <v>0.20115591807830865</v>
      </c>
      <c r="J535" s="208">
        <v>0.1549170456508986</v>
      </c>
      <c r="K535" s="208">
        <v>0.16528475055150782</v>
      </c>
      <c r="L535" s="208">
        <v>0.15883270408989045</v>
      </c>
      <c r="M535" s="208">
        <v>0.36873572680200256</v>
      </c>
    </row>
    <row r="536" spans="1:13" ht="13.5">
      <c r="A536" s="142"/>
      <c r="C536" s="6" t="s">
        <v>99</v>
      </c>
      <c r="D536" s="9" t="s">
        <v>334</v>
      </c>
      <c r="E536" s="208">
        <v>0.004629527470289676</v>
      </c>
      <c r="F536" s="208">
        <v>0.002590486035972615</v>
      </c>
      <c r="G536" s="208">
        <v>0.0005235541326009521</v>
      </c>
      <c r="H536" s="208">
        <v>0.0020577461536802925</v>
      </c>
      <c r="I536" s="208">
        <v>0.00385104737309656</v>
      </c>
      <c r="J536" s="208">
        <v>0.0038770522507187823</v>
      </c>
      <c r="K536" s="208">
        <v>0.003679851614046333</v>
      </c>
      <c r="L536" s="208">
        <v>0.0029771111079567847</v>
      </c>
      <c r="M536" s="208">
        <v>0.002588613657785003</v>
      </c>
    </row>
    <row r="537" spans="1:13" ht="13.5">
      <c r="A537" s="142"/>
      <c r="C537" s="6" t="s">
        <v>100</v>
      </c>
      <c r="D537" s="9" t="s">
        <v>334</v>
      </c>
      <c r="E537" s="208">
        <v>0.0016193780578520687</v>
      </c>
      <c r="F537" s="208">
        <v>0.001527778581398055</v>
      </c>
      <c r="G537" s="208">
        <v>0.0013894802436114656</v>
      </c>
      <c r="H537" s="208">
        <v>0.0016728056618139722</v>
      </c>
      <c r="I537" s="208">
        <v>0.002608383643871619</v>
      </c>
      <c r="J537" s="208">
        <v>0.0024288452609256554</v>
      </c>
      <c r="K537" s="208">
        <v>0.0033585126580742927</v>
      </c>
      <c r="L537" s="208">
        <v>0.002901362642142197</v>
      </c>
      <c r="M537" s="208">
        <v>0.0018695083409680181</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0.1943571715908447</v>
      </c>
      <c r="F539" s="208">
        <v>0.18098644067578679</v>
      </c>
      <c r="G539" s="208">
        <v>0.19640869604060823</v>
      </c>
      <c r="H539" s="208">
        <v>0.19581348295554013</v>
      </c>
      <c r="I539" s="208">
        <v>0.182085965092252</v>
      </c>
      <c r="J539" s="208">
        <v>0.16823576528284914</v>
      </c>
      <c r="K539" s="208">
        <v>0.18024378325011386</v>
      </c>
      <c r="L539" s="208">
        <v>0.17912963271948062</v>
      </c>
      <c r="M539" s="208">
        <v>0.1396194892814916</v>
      </c>
    </row>
    <row r="540" spans="1:13" ht="13.5">
      <c r="A540" s="142"/>
      <c r="C540" s="6" t="s">
        <v>103</v>
      </c>
      <c r="D540" s="9" t="s">
        <v>334</v>
      </c>
      <c r="E540" s="208">
        <v>0.022599257525485764</v>
      </c>
      <c r="F540" s="208">
        <v>0.023970546352496142</v>
      </c>
      <c r="G540" s="208">
        <v>0.020439588476389058</v>
      </c>
      <c r="H540" s="208">
        <v>0.0218283593884827</v>
      </c>
      <c r="I540" s="208">
        <v>0.029410968358899097</v>
      </c>
      <c r="J540" s="208">
        <v>0.031727765627795314</v>
      </c>
      <c r="K540" s="208">
        <v>0.026210277410069257</v>
      </c>
      <c r="L540" s="208">
        <v>0.028327582788341646</v>
      </c>
      <c r="M540" s="208">
        <v>0.02001581783472863</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353.266122728161</v>
      </c>
      <c r="F546" s="206">
        <v>319.41227047508016</v>
      </c>
      <c r="G546" s="206">
        <v>324.3978023037255</v>
      </c>
      <c r="H546" s="206">
        <v>468.14840565811556</v>
      </c>
      <c r="I546" s="206">
        <v>1006.3437366395896</v>
      </c>
      <c r="J546" s="206">
        <v>853.9691423095352</v>
      </c>
      <c r="K546" s="206">
        <v>586.5104281514149</v>
      </c>
      <c r="L546" s="206">
        <v>470.8121431555494</v>
      </c>
      <c r="M546" s="206">
        <v>585.169707097433</v>
      </c>
    </row>
    <row r="547" spans="1:13" ht="13.5">
      <c r="A547" s="142"/>
      <c r="C547" s="6" t="s">
        <v>475</v>
      </c>
      <c r="D547" s="9" t="s">
        <v>334</v>
      </c>
      <c r="E547" s="206">
        <v>151.850200558624</v>
      </c>
      <c r="F547" s="206">
        <v>140.00683487703608</v>
      </c>
      <c r="G547" s="206">
        <v>143.31800276801874</v>
      </c>
      <c r="H547" s="206">
        <v>207.88321090173534</v>
      </c>
      <c r="I547" s="206">
        <v>449.19620025020674</v>
      </c>
      <c r="J547" s="206">
        <v>377.9041156888107</v>
      </c>
      <c r="K547" s="206">
        <v>253.66392481770677</v>
      </c>
      <c r="L547" s="206">
        <v>201.52005722119569</v>
      </c>
      <c r="M547" s="206">
        <v>250.46812103872364</v>
      </c>
    </row>
    <row r="548" spans="1:13" ht="13.5">
      <c r="A548" s="142"/>
      <c r="C548" s="6" t="s">
        <v>476</v>
      </c>
      <c r="D548" s="9" t="s">
        <v>334</v>
      </c>
      <c r="E548" s="77">
        <v>0.005194309754021013</v>
      </c>
      <c r="F548" s="77">
        <v>0</v>
      </c>
      <c r="G548" s="77">
        <v>0.01990132777149703</v>
      </c>
      <c r="H548" s="77">
        <v>0.008621850111188134</v>
      </c>
      <c r="I548" s="77">
        <v>0.09914834445157018</v>
      </c>
      <c r="J548" s="77">
        <v>0.0396939840944356</v>
      </c>
      <c r="K548" s="77">
        <v>0.12460802052059274</v>
      </c>
      <c r="L548" s="77">
        <v>0.01533419608791819</v>
      </c>
      <c r="M548" s="77">
        <v>0.23668300510615498</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0.005194309754021013</v>
      </c>
      <c r="F550" s="77">
        <v>0</v>
      </c>
      <c r="G550" s="77">
        <v>0.013405473516071674</v>
      </c>
      <c r="H550" s="77">
        <v>0.0055460690560632684</v>
      </c>
      <c r="I550" s="77">
        <v>0.0691418745368231</v>
      </c>
      <c r="J550" s="77">
        <v>0.02447540222569295</v>
      </c>
      <c r="K550" s="77">
        <v>0.10283827226567453</v>
      </c>
      <c r="L550" s="77">
        <v>0.01533419608791819</v>
      </c>
      <c r="M550" s="77">
        <v>0.23047363525118164</v>
      </c>
    </row>
    <row r="551" spans="1:13" ht="13.5">
      <c r="A551" s="142"/>
      <c r="C551" s="6" t="s">
        <v>478</v>
      </c>
      <c r="D551" s="9" t="s">
        <v>334</v>
      </c>
      <c r="E551" s="77">
        <v>0</v>
      </c>
      <c r="F551" s="77">
        <v>0</v>
      </c>
      <c r="G551" s="77">
        <v>0.006495854255425353</v>
      </c>
      <c r="H551" s="77">
        <v>0.003075781055124865</v>
      </c>
      <c r="I551" s="77">
        <v>0.030006469914747074</v>
      </c>
      <c r="J551" s="77">
        <v>0.01521858186874265</v>
      </c>
      <c r="K551" s="77">
        <v>0.0217697482549182</v>
      </c>
      <c r="L551" s="77">
        <v>0</v>
      </c>
      <c r="M551" s="77">
        <v>0.006209369854973352</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0.09042355894059335</v>
      </c>
      <c r="F553" s="77">
        <v>0</v>
      </c>
      <c r="G553" s="77">
        <v>0.11952911464811762</v>
      </c>
      <c r="H553" s="77">
        <v>0.06403828800659143</v>
      </c>
      <c r="I553" s="77">
        <v>0.5807017318522028</v>
      </c>
      <c r="J553" s="77">
        <v>0.3672300080158074</v>
      </c>
      <c r="K553" s="77">
        <v>0.2908404673351604</v>
      </c>
      <c r="L553" s="77">
        <v>0.4065436616974429</v>
      </c>
      <c r="M553" s="77">
        <v>0.3222814402776413</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0.258660770397191</v>
      </c>
      <c r="F555" s="77">
        <v>0.4033711539205311</v>
      </c>
      <c r="G555" s="77">
        <v>0.43576659174736454</v>
      </c>
      <c r="H555" s="77">
        <v>0.41917917577335284</v>
      </c>
      <c r="I555" s="77">
        <v>0.10813565642900733</v>
      </c>
      <c r="J555" s="77">
        <v>0.23387765840737912</v>
      </c>
      <c r="K555" s="77">
        <v>0.2378437030036044</v>
      </c>
      <c r="L555" s="77">
        <v>0.17117322135363983</v>
      </c>
      <c r="M555" s="77">
        <v>0.19193125201089348</v>
      </c>
    </row>
    <row r="556" spans="1:13" ht="28.5" customHeight="1">
      <c r="A556" s="142"/>
      <c r="B556" s="235" t="s">
        <v>481</v>
      </c>
      <c r="C556" s="236"/>
      <c r="D556" s="9" t="s">
        <v>334</v>
      </c>
      <c r="E556" s="77">
        <v>0.5520552381281842</v>
      </c>
      <c r="F556" s="77">
        <v>0.44358966245096626</v>
      </c>
      <c r="G556" s="77">
        <v>0.34332782006416257</v>
      </c>
      <c r="H556" s="77">
        <v>0.3186244893719407</v>
      </c>
      <c r="I556" s="77">
        <v>0.1906307659082688</v>
      </c>
      <c r="J556" s="77">
        <v>0.24154512063793965</v>
      </c>
      <c r="K556" s="77">
        <v>0.19413659690291168</v>
      </c>
      <c r="L556" s="77">
        <v>0.1600148573618335</v>
      </c>
      <c r="M556" s="77">
        <v>0.18992951271423167</v>
      </c>
    </row>
    <row r="557" spans="1:13" ht="13.5">
      <c r="A557" s="142"/>
      <c r="C557" s="6" t="s">
        <v>624</v>
      </c>
      <c r="D557" s="9" t="s">
        <v>334</v>
      </c>
      <c r="E557" s="77">
        <v>0.09366612278001034</v>
      </c>
      <c r="F557" s="77">
        <v>0.1530391836285027</v>
      </c>
      <c r="G557" s="77">
        <v>0.08147514576885821</v>
      </c>
      <c r="H557" s="77">
        <v>0.18953619673692682</v>
      </c>
      <c r="I557" s="77">
        <v>0.02138350135895093</v>
      </c>
      <c r="J557" s="77">
        <v>0.1176532288444382</v>
      </c>
      <c r="K557" s="77">
        <v>0.15257121223773076</v>
      </c>
      <c r="L557" s="77">
        <v>0.2469340634991656</v>
      </c>
      <c r="M557" s="77">
        <v>0.059174789891078564</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0.1913347774633294</v>
      </c>
      <c r="F560" s="212">
        <v>0.2717471626531594</v>
      </c>
      <c r="G560" s="212">
        <v>0.21461254239755873</v>
      </c>
      <c r="H560" s="212">
        <v>0.2186485319671195</v>
      </c>
      <c r="I560" s="212">
        <v>0.06732668565598444</v>
      </c>
      <c r="J560" s="212">
        <v>0.1584991439954897</v>
      </c>
      <c r="K560" s="212">
        <v>0.32338698061173987</v>
      </c>
      <c r="L560" s="212">
        <v>0.2610735241660362</v>
      </c>
      <c r="M560" s="212">
        <v>0.3216415968160709</v>
      </c>
    </row>
    <row r="561" spans="1:13" ht="13.5">
      <c r="A561" s="142"/>
      <c r="C561" s="6" t="s">
        <v>484</v>
      </c>
      <c r="D561" s="9" t="s">
        <v>334</v>
      </c>
      <c r="E561" s="212">
        <v>0.003380746768167901</v>
      </c>
      <c r="F561" s="212">
        <v>0.01478171511755673</v>
      </c>
      <c r="G561" s="212">
        <v>0.03918076699653688</v>
      </c>
      <c r="H561" s="212">
        <v>0.01544139826604604</v>
      </c>
      <c r="I561" s="212">
        <v>0.021379173550223556</v>
      </c>
      <c r="J561" s="212">
        <v>0.007056201835718954</v>
      </c>
      <c r="K561" s="212">
        <v>0.015144246264967798</v>
      </c>
      <c r="L561" s="212">
        <v>0.1619715685340776</v>
      </c>
      <c r="M561" s="212">
        <v>0.013108117037569516</v>
      </c>
    </row>
    <row r="562" spans="1:13" ht="13.5">
      <c r="A562" s="142"/>
      <c r="C562" s="6" t="s">
        <v>485</v>
      </c>
      <c r="D562" s="9" t="s">
        <v>334</v>
      </c>
      <c r="E562" s="212">
        <v>0.16233600543021645</v>
      </c>
      <c r="F562" s="212">
        <v>0.15091474751198442</v>
      </c>
      <c r="G562" s="212">
        <v>0.17132595347151136</v>
      </c>
      <c r="H562" s="212">
        <v>0.10164428081470947</v>
      </c>
      <c r="I562" s="212">
        <v>0.07025103492914786</v>
      </c>
      <c r="J562" s="212">
        <v>0.05510933022472475</v>
      </c>
      <c r="K562" s="212">
        <v>0.2808407884635885</v>
      </c>
      <c r="L562" s="212">
        <v>0.23829498755065956</v>
      </c>
      <c r="M562" s="212">
        <v>0.2341593032251862</v>
      </c>
    </row>
    <row r="563" spans="1:13" ht="13.5">
      <c r="A563" s="142"/>
      <c r="C563" s="6" t="s">
        <v>486</v>
      </c>
      <c r="D563" s="9" t="s">
        <v>334</v>
      </c>
      <c r="E563" s="212">
        <v>0.18336135985542656</v>
      </c>
      <c r="F563" s="212">
        <v>0.17169972842803524</v>
      </c>
      <c r="G563" s="212">
        <v>0.2455986022733857</v>
      </c>
      <c r="H563" s="212">
        <v>0.2369516866079737</v>
      </c>
      <c r="I563" s="212">
        <v>0.2486311953310107</v>
      </c>
      <c r="J563" s="212">
        <v>0.15315635391454857</v>
      </c>
      <c r="K563" s="212">
        <v>0.12820228838694653</v>
      </c>
      <c r="L563" s="212">
        <v>0.06921249615240746</v>
      </c>
      <c r="M563" s="212">
        <v>0.20547010144363406</v>
      </c>
    </row>
    <row r="564" spans="1:13" ht="28.5" customHeight="1">
      <c r="A564" s="142"/>
      <c r="B564" s="235" t="s">
        <v>487</v>
      </c>
      <c r="C564" s="236"/>
      <c r="D564" s="9" t="s">
        <v>334</v>
      </c>
      <c r="E564" s="212">
        <v>0.001790986731346873</v>
      </c>
      <c r="F564" s="212">
        <v>0.000982902843787493</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0.19059722285033534</v>
      </c>
      <c r="F567" s="77">
        <v>0.11036677347351599</v>
      </c>
      <c r="G567" s="77">
        <v>0.1584099076947762</v>
      </c>
      <c r="H567" s="77">
        <v>0.27092423771424123</v>
      </c>
      <c r="I567" s="77">
        <v>0.42245383449875856</v>
      </c>
      <c r="J567" s="77">
        <v>0.32189556969411864</v>
      </c>
      <c r="K567" s="77">
        <v>0.03320676119095877</v>
      </c>
      <c r="L567" s="77">
        <v>0.03468275625853692</v>
      </c>
      <c r="M567" s="77">
        <v>0.02459760036064476</v>
      </c>
    </row>
    <row r="568" spans="1:13" ht="13.5">
      <c r="A568" s="142"/>
      <c r="C568" s="3" t="s">
        <v>72</v>
      </c>
      <c r="D568" s="9" t="s">
        <v>334</v>
      </c>
      <c r="E568" s="77">
        <v>0.017076332407690537</v>
      </c>
      <c r="F568" s="77">
        <v>0.02290803889211048</v>
      </c>
      <c r="G568" s="77">
        <v>0.012216439630184834</v>
      </c>
      <c r="H568" s="77">
        <v>0.012766465213630522</v>
      </c>
      <c r="I568" s="77">
        <v>0.024186550740629652</v>
      </c>
      <c r="J568" s="77">
        <v>0.006129667850499508</v>
      </c>
      <c r="K568" s="77">
        <v>0.015791532008021518</v>
      </c>
      <c r="L568" s="77">
        <v>0.019847464769263745</v>
      </c>
      <c r="M568" s="77">
        <v>0.008184789348763488</v>
      </c>
    </row>
    <row r="569" spans="1:13" ht="13.5">
      <c r="A569" s="142"/>
      <c r="C569" s="3" t="s">
        <v>74</v>
      </c>
      <c r="D569" s="9" t="s">
        <v>334</v>
      </c>
      <c r="E569" s="77">
        <v>0.20363602115494164</v>
      </c>
      <c r="F569" s="77">
        <v>0.2758375471319631</v>
      </c>
      <c r="G569" s="77">
        <v>0.2711947680335407</v>
      </c>
      <c r="H569" s="77">
        <v>0.2469687557454061</v>
      </c>
      <c r="I569" s="77">
        <v>0.09003900107918311</v>
      </c>
      <c r="J569" s="77">
        <v>0.16572939708913578</v>
      </c>
      <c r="K569" s="77">
        <v>0.34154575814400057</v>
      </c>
      <c r="L569" s="77">
        <v>0.4295365556292374</v>
      </c>
      <c r="M569" s="77">
        <v>0.34622483928882924</v>
      </c>
    </row>
    <row r="570" spans="1:13" ht="13.5">
      <c r="A570" s="142"/>
      <c r="C570" s="3" t="s">
        <v>76</v>
      </c>
      <c r="D570" s="9" t="s">
        <v>334</v>
      </c>
      <c r="E570" s="77">
        <v>0.3474883520169899</v>
      </c>
      <c r="F570" s="77">
        <v>0.3235973787838072</v>
      </c>
      <c r="G570" s="77">
        <v>0.41692455574489706</v>
      </c>
      <c r="H570" s="77">
        <v>0.33859596742268316</v>
      </c>
      <c r="I570" s="77">
        <v>0.31888223026015855</v>
      </c>
      <c r="J570" s="77">
        <v>0.20826568413927332</v>
      </c>
      <c r="K570" s="77">
        <v>0.40904307685053504</v>
      </c>
      <c r="L570" s="77">
        <v>0.307507483703067</v>
      </c>
      <c r="M570" s="77">
        <v>0.4396294046688202</v>
      </c>
    </row>
    <row r="571" spans="1:13" ht="13.5">
      <c r="A571" s="142"/>
      <c r="C571" s="3" t="s">
        <v>78</v>
      </c>
      <c r="D571" s="9" t="s">
        <v>334</v>
      </c>
      <c r="E571" s="77">
        <v>0</v>
      </c>
      <c r="F571" s="77">
        <v>0</v>
      </c>
      <c r="G571" s="77">
        <v>0</v>
      </c>
      <c r="H571" s="77">
        <v>0</v>
      </c>
      <c r="I571" s="77">
        <v>0</v>
      </c>
      <c r="J571" s="77">
        <v>0</v>
      </c>
      <c r="K571" s="77">
        <v>0</v>
      </c>
      <c r="L571" s="77">
        <v>0.0018650841304085912</v>
      </c>
      <c r="M571" s="77">
        <v>0</v>
      </c>
    </row>
    <row r="572" spans="1:13" ht="13.5">
      <c r="A572" s="142"/>
      <c r="C572" s="3" t="s">
        <v>80</v>
      </c>
      <c r="D572" s="9" t="s">
        <v>334</v>
      </c>
      <c r="E572" s="77">
        <v>0</v>
      </c>
      <c r="F572" s="77">
        <v>0</v>
      </c>
      <c r="G572" s="77">
        <v>0</v>
      </c>
      <c r="H572" s="77">
        <v>0</v>
      </c>
      <c r="I572" s="77">
        <v>0</v>
      </c>
      <c r="J572" s="77">
        <v>0</v>
      </c>
      <c r="K572" s="77">
        <v>0.0024090715875003986</v>
      </c>
      <c r="L572" s="77">
        <v>0</v>
      </c>
      <c r="M572" s="77">
        <v>0.002028983736796593</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0.21373621821880215</v>
      </c>
      <c r="F574" s="77">
        <v>0.19830334818105183</v>
      </c>
      <c r="G574" s="77">
        <v>0.0779850629853527</v>
      </c>
      <c r="H574" s="77">
        <v>0.029071818920675372</v>
      </c>
      <c r="I574" s="77">
        <v>0.007822213007956462</v>
      </c>
      <c r="J574" s="77">
        <v>0.044332628450052786</v>
      </c>
      <c r="K574" s="77">
        <v>0.03956150307206169</v>
      </c>
      <c r="L574" s="77">
        <v>0.17887425702766105</v>
      </c>
      <c r="M574" s="77">
        <v>0.1733803806680638</v>
      </c>
    </row>
    <row r="575" spans="1:13" ht="13.5">
      <c r="A575" s="142"/>
      <c r="C575" s="3" t="s">
        <v>86</v>
      </c>
      <c r="D575" s="9" t="s">
        <v>334</v>
      </c>
      <c r="E575" s="77">
        <v>0.027465853351240434</v>
      </c>
      <c r="F575" s="77">
        <v>0.06898691353755143</v>
      </c>
      <c r="G575" s="77">
        <v>0.06326926591124853</v>
      </c>
      <c r="H575" s="77">
        <v>0.1016727549833636</v>
      </c>
      <c r="I575" s="77">
        <v>0.13661617041331364</v>
      </c>
      <c r="J575" s="77">
        <v>0.2536470527769199</v>
      </c>
      <c r="K575" s="77">
        <v>0.15844229714692204</v>
      </c>
      <c r="L575" s="77">
        <v>0.027686398481825265</v>
      </c>
      <c r="M575" s="77">
        <v>0.005954001928081895</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566.6353332030486</v>
      </c>
      <c r="F582" s="214">
        <v>470.929758088021</v>
      </c>
      <c r="G582" s="214">
        <v>445.5580509904092</v>
      </c>
      <c r="H582" s="214">
        <v>411.91114840565814</v>
      </c>
      <c r="I582" s="214">
        <v>1082.7436226307539</v>
      </c>
      <c r="J582" s="214">
        <v>1328.606564446574</v>
      </c>
      <c r="K582" s="214">
        <v>1310.9506615214993</v>
      </c>
      <c r="L582" s="214">
        <v>1374.7221371211067</v>
      </c>
      <c r="M582" s="214">
        <v>1451.5574432530289</v>
      </c>
    </row>
    <row r="583" spans="1:13" ht="13.5">
      <c r="A583" s="142"/>
      <c r="B583" s="107"/>
      <c r="C583" s="130" t="s">
        <v>112</v>
      </c>
      <c r="D583" s="9" t="s">
        <v>334</v>
      </c>
      <c r="E583" s="214">
        <v>243.56620534682992</v>
      </c>
      <c r="F583" s="214">
        <v>206.42095177259662</v>
      </c>
      <c r="G583" s="214">
        <v>196.8462472053657</v>
      </c>
      <c r="H583" s="214">
        <v>182.91082721175343</v>
      </c>
      <c r="I583" s="214">
        <v>483.29840334174423</v>
      </c>
      <c r="J583" s="214">
        <v>587.9438307075761</v>
      </c>
      <c r="K583" s="214">
        <v>566.9820587709364</v>
      </c>
      <c r="L583" s="214">
        <v>588.4174564383779</v>
      </c>
      <c r="M583" s="214">
        <v>621.3050008940812</v>
      </c>
    </row>
    <row r="584" spans="1:13" ht="13.5">
      <c r="A584" s="142"/>
      <c r="B584" s="233" t="s">
        <v>113</v>
      </c>
      <c r="C584" s="234"/>
      <c r="D584" s="9" t="s">
        <v>334</v>
      </c>
      <c r="E584" s="139">
        <v>0.42944813808171084</v>
      </c>
      <c r="F584" s="139">
        <v>0.31945556896301003</v>
      </c>
      <c r="G584" s="139">
        <v>0.2843432957668426</v>
      </c>
      <c r="H584" s="139">
        <v>0.2280104493379344</v>
      </c>
      <c r="I584" s="139">
        <v>0.6610195341914691</v>
      </c>
      <c r="J584" s="139">
        <v>0.701291112777615</v>
      </c>
      <c r="K584" s="139">
        <v>0.7675283527412561</v>
      </c>
      <c r="L584" s="139">
        <v>0.6958235300848313</v>
      </c>
      <c r="M584" s="139">
        <v>0.554475406834816</v>
      </c>
    </row>
    <row r="585" spans="1:13" ht="13.5">
      <c r="A585" s="142"/>
      <c r="B585" s="233" t="s">
        <v>412</v>
      </c>
      <c r="C585" s="234"/>
      <c r="D585" s="9" t="s">
        <v>334</v>
      </c>
      <c r="E585" s="139">
        <v>0.09749727113697751</v>
      </c>
      <c r="F585" s="139">
        <v>0.08479743304396574</v>
      </c>
      <c r="G585" s="139">
        <v>0.05170953588351697</v>
      </c>
      <c r="H585" s="139">
        <v>0.05301961009942718</v>
      </c>
      <c r="I585" s="139">
        <v>0.052469262403482944</v>
      </c>
      <c r="J585" s="139">
        <v>0.08403424859001786</v>
      </c>
      <c r="K585" s="139">
        <v>0.0888088820895201</v>
      </c>
      <c r="L585" s="139">
        <v>0.09602218336449421</v>
      </c>
      <c r="M585" s="139">
        <v>0.07692043938253287</v>
      </c>
    </row>
    <row r="586" spans="1:13" ht="13.5">
      <c r="A586" s="142"/>
      <c r="B586" s="233" t="s">
        <v>114</v>
      </c>
      <c r="C586" s="234"/>
      <c r="D586" s="9" t="s">
        <v>334</v>
      </c>
      <c r="E586" s="139">
        <v>0.7042991493252589</v>
      </c>
      <c r="F586" s="139">
        <v>0.5094850504152951</v>
      </c>
      <c r="G586" s="139">
        <v>0.45600018940645737</v>
      </c>
      <c r="H586" s="139">
        <v>0.37548191301025147</v>
      </c>
      <c r="I586" s="139">
        <v>1.047244082911195</v>
      </c>
      <c r="J586" s="139">
        <v>1.2239292932364931</v>
      </c>
      <c r="K586" s="139">
        <v>1.326265161345104</v>
      </c>
      <c r="L586" s="139">
        <v>1.2037136661291021</v>
      </c>
      <c r="M586" s="139">
        <v>1.2199066640326492</v>
      </c>
    </row>
    <row r="587" spans="1:13" ht="13.5">
      <c r="A587" s="142"/>
      <c r="B587" s="233" t="s">
        <v>115</v>
      </c>
      <c r="C587" s="234"/>
      <c r="D587" s="9" t="s">
        <v>334</v>
      </c>
      <c r="E587" s="139">
        <v>0.4479323258250994</v>
      </c>
      <c r="F587" s="139">
        <v>0.3558573679491756</v>
      </c>
      <c r="G587" s="139">
        <v>0.31759965986693695</v>
      </c>
      <c r="H587" s="139">
        <v>0.2838081228181426</v>
      </c>
      <c r="I587" s="139">
        <v>0.7630449129130605</v>
      </c>
      <c r="J587" s="139">
        <v>0.863513753645749</v>
      </c>
      <c r="K587" s="139">
        <v>0.9515238807143651</v>
      </c>
      <c r="L587" s="139">
        <v>0.9613174091232198</v>
      </c>
      <c r="M587" s="139">
        <v>0.8991855718550325</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83.59386353613205</v>
      </c>
      <c r="F590" s="206">
        <v>119.59469817949537</v>
      </c>
      <c r="G590" s="206">
        <v>123.01671457468328</v>
      </c>
      <c r="H590" s="206">
        <v>193.5452571063558</v>
      </c>
      <c r="I590" s="206">
        <v>211.16978011492546</v>
      </c>
      <c r="J590" s="206">
        <v>310.6686881109391</v>
      </c>
      <c r="K590" s="206">
        <v>119.81254097872086</v>
      </c>
      <c r="L590" s="206">
        <v>123.62045260376308</v>
      </c>
      <c r="M590" s="206">
        <v>112.3609306391687</v>
      </c>
    </row>
    <row r="591" spans="1:13" ht="13.5">
      <c r="A591" s="142"/>
      <c r="C591" s="3" t="s">
        <v>235</v>
      </c>
      <c r="D591" s="9" t="s">
        <v>334</v>
      </c>
      <c r="E591" s="77">
        <v>0.06761754473315118</v>
      </c>
      <c r="F591" s="77">
        <v>0.09413672442180421</v>
      </c>
      <c r="G591" s="77">
        <v>0.09405851278641791</v>
      </c>
      <c r="H591" s="77">
        <v>0.1423117042451313</v>
      </c>
      <c r="I591" s="77">
        <v>0.16310321360880276</v>
      </c>
      <c r="J591" s="77">
        <v>0.23111290402672202</v>
      </c>
      <c r="K591" s="77">
        <v>0.09481781005644883</v>
      </c>
      <c r="L591" s="77">
        <v>0.0954821681907179</v>
      </c>
      <c r="M591" s="77">
        <v>0.08405930213708548</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2978128</v>
      </c>
      <c r="F594" s="54">
        <v>163945</v>
      </c>
      <c r="G594" s="54">
        <v>3765846</v>
      </c>
      <c r="H594" s="54">
        <v>3353132</v>
      </c>
      <c r="I594" s="54">
        <v>1558866</v>
      </c>
      <c r="J594" s="54">
        <v>1482094</v>
      </c>
      <c r="K594" s="54">
        <v>3823669</v>
      </c>
      <c r="L594" s="54">
        <v>4802290</v>
      </c>
      <c r="M594" s="54">
        <v>4566262</v>
      </c>
    </row>
    <row r="595" spans="1:13" ht="13.5">
      <c r="A595" s="103">
        <f>VALUE(MID(D595,8,4))</f>
        <v>2099</v>
      </c>
      <c r="C595" s="3" t="s">
        <v>531</v>
      </c>
      <c r="D595" s="9" t="s">
        <v>121</v>
      </c>
      <c r="E595" s="54">
        <v>41024</v>
      </c>
      <c r="F595" s="54">
        <v>316862</v>
      </c>
      <c r="G595" s="54">
        <v>-514356</v>
      </c>
      <c r="H595" s="54">
        <v>8426</v>
      </c>
      <c r="I595" s="54">
        <v>2509119</v>
      </c>
      <c r="J595" s="54">
        <v>6561463</v>
      </c>
      <c r="K595" s="54">
        <v>0</v>
      </c>
      <c r="L595" s="54">
        <v>0</v>
      </c>
      <c r="M595" s="54">
        <v>0</v>
      </c>
    </row>
    <row r="596" spans="1:13" ht="13.5">
      <c r="A596" s="103">
        <f>VALUE(MID(D596,8,4))</f>
        <v>2299</v>
      </c>
      <c r="C596" s="3" t="s">
        <v>532</v>
      </c>
      <c r="D596" s="52" t="s">
        <v>254</v>
      </c>
      <c r="E596" s="54">
        <v>5345652</v>
      </c>
      <c r="F596" s="54">
        <v>5728648</v>
      </c>
      <c r="G596" s="54">
        <v>5851811</v>
      </c>
      <c r="H596" s="54">
        <v>6224239</v>
      </c>
      <c r="I596" s="54">
        <v>6368590</v>
      </c>
      <c r="J596" s="54">
        <v>7961752</v>
      </c>
      <c r="K596" s="54">
        <v>10665388</v>
      </c>
      <c r="L596" s="54">
        <v>9846403</v>
      </c>
      <c r="M596" s="54">
        <v>9532604</v>
      </c>
    </row>
    <row r="597" spans="1:13" ht="13.5">
      <c r="A597" s="142"/>
      <c r="C597" s="3" t="s">
        <v>517</v>
      </c>
      <c r="D597" s="9" t="s">
        <v>334</v>
      </c>
      <c r="E597" s="54">
        <v>-2408548</v>
      </c>
      <c r="F597" s="54">
        <v>-5881565</v>
      </c>
      <c r="G597" s="54">
        <v>-1571609</v>
      </c>
      <c r="H597" s="54">
        <v>-2879533</v>
      </c>
      <c r="I597" s="54">
        <v>-7318843</v>
      </c>
      <c r="J597" s="54">
        <v>-13041121</v>
      </c>
      <c r="K597" s="54">
        <v>-6841719</v>
      </c>
      <c r="L597" s="54">
        <v>-5044113</v>
      </c>
      <c r="M597" s="54">
        <v>-4966342</v>
      </c>
    </row>
    <row r="598" spans="1:13" ht="13.5">
      <c r="A598" s="142"/>
      <c r="D598" s="23"/>
      <c r="E598" s="46"/>
      <c r="F598" s="46"/>
      <c r="G598" s="46"/>
      <c r="H598" s="46"/>
      <c r="I598" s="46"/>
      <c r="J598" s="46"/>
      <c r="K598" s="46"/>
      <c r="L598" s="46"/>
      <c r="M598" s="46"/>
    </row>
    <row r="599" spans="1:13" ht="13.5">
      <c r="A599" s="142"/>
      <c r="C599" s="3" t="s">
        <v>432</v>
      </c>
      <c r="D599" s="9" t="s">
        <v>334</v>
      </c>
      <c r="E599" s="77">
        <v>0.110274481308242</v>
      </c>
      <c r="F599" s="77">
        <v>0.005402322875266199</v>
      </c>
      <c r="G599" s="77">
        <v>0.11582547309305137</v>
      </c>
      <c r="H599" s="77">
        <v>0.08900033886746073</v>
      </c>
      <c r="I599" s="77">
        <v>0.045208980452757994</v>
      </c>
      <c r="J599" s="77">
        <v>0.03748480374674536</v>
      </c>
      <c r="K599" s="77">
        <v>0.10284184081206256</v>
      </c>
      <c r="L599" s="77">
        <v>0.11283046704786902</v>
      </c>
      <c r="M599" s="77">
        <v>0.0809660041198799</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0.050401968036100475</v>
      </c>
      <c r="F603" s="77">
        <v>0.002720692612715078</v>
      </c>
      <c r="G603" s="77">
        <v>0.06242228493106025</v>
      </c>
      <c r="H603" s="77">
        <v>0.049300687065438095</v>
      </c>
      <c r="I603" s="77">
        <v>0.021113790058496864</v>
      </c>
      <c r="J603" s="77">
        <v>0.01889365397187556</v>
      </c>
      <c r="K603" s="77">
        <v>0.05267189032278238</v>
      </c>
      <c r="L603" s="77">
        <v>0.06566238364670575</v>
      </c>
      <c r="M603" s="77">
        <v>0.05803133964968518</v>
      </c>
    </row>
    <row r="604" spans="1:13" ht="13.5">
      <c r="A604" s="142"/>
      <c r="C604" s="3" t="s">
        <v>608</v>
      </c>
      <c r="D604" s="9" t="s">
        <v>334</v>
      </c>
      <c r="E604" s="77">
        <v>0.04737225960386162</v>
      </c>
      <c r="F604" s="77">
        <v>0.05968807448794863</v>
      </c>
      <c r="G604" s="77">
        <v>0.04723864493281133</v>
      </c>
      <c r="H604" s="77">
        <v>0.05694810913651474</v>
      </c>
      <c r="I604" s="77">
        <v>0.08895570967313585</v>
      </c>
      <c r="J604" s="77">
        <v>0.0982078160179749</v>
      </c>
      <c r="K604" s="77">
        <v>0.08631249835558284</v>
      </c>
      <c r="L604" s="77">
        <v>0.06501926750527681</v>
      </c>
      <c r="M604" s="77">
        <v>0.07318304273619325</v>
      </c>
    </row>
    <row r="605" spans="1:13" ht="13.5">
      <c r="A605" s="142"/>
      <c r="C605" s="3" t="s">
        <v>609</v>
      </c>
      <c r="D605" s="9" t="s">
        <v>334</v>
      </c>
      <c r="E605" s="77">
        <v>0.06736596927534665</v>
      </c>
      <c r="F605" s="77">
        <v>0.09321108324655589</v>
      </c>
      <c r="G605" s="77">
        <v>0.09576692800064103</v>
      </c>
      <c r="H605" s="77">
        <v>0.13364698980649545</v>
      </c>
      <c r="I605" s="77">
        <v>0.13488764954087712</v>
      </c>
      <c r="J605" s="77">
        <v>0.186775839394546</v>
      </c>
      <c r="K605" s="77">
        <v>0.08306851616474119</v>
      </c>
      <c r="L605" s="77">
        <v>0.08507347056699367</v>
      </c>
      <c r="M605" s="77">
        <v>0.07187082939564272</v>
      </c>
    </row>
    <row r="606" spans="1:13" ht="13.5">
      <c r="A606" s="142"/>
      <c r="C606" s="3" t="s">
        <v>286</v>
      </c>
      <c r="D606" s="9" t="s">
        <v>334</v>
      </c>
      <c r="E606" s="77">
        <v>0.8163365897111224</v>
      </c>
      <c r="F606" s="77">
        <v>0.8317860702695599</v>
      </c>
      <c r="G606" s="77">
        <v>0.7835663747335818</v>
      </c>
      <c r="H606" s="77">
        <v>0.749809524229606</v>
      </c>
      <c r="I606" s="77">
        <v>0.7514261498577873</v>
      </c>
      <c r="J606" s="77">
        <v>0.6879384711727706</v>
      </c>
      <c r="K606" s="77">
        <v>0.7721426573037399</v>
      </c>
      <c r="L606" s="77">
        <v>0.7760590701526429</v>
      </c>
      <c r="M606" s="77">
        <v>0.7899753702488232</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0.01827317755383056</v>
      </c>
      <c r="F608" s="77">
        <v>0.012594079383220503</v>
      </c>
      <c r="G608" s="77">
        <v>0.011005767401905609</v>
      </c>
      <c r="H608" s="77">
        <v>0.010056870727895328</v>
      </c>
      <c r="I608" s="77">
        <v>0.00354048694454243</v>
      </c>
      <c r="J608" s="77">
        <v>0.008039772469054393</v>
      </c>
      <c r="K608" s="77">
        <v>0.005661395945208227</v>
      </c>
      <c r="L608" s="77">
        <v>0.007984471141402282</v>
      </c>
      <c r="M608" s="77">
        <v>0.006762271138532686</v>
      </c>
    </row>
    <row r="609" spans="1:13" ht="15">
      <c r="A609" s="142"/>
      <c r="B609" s="115"/>
      <c r="C609" s="3" t="s">
        <v>289</v>
      </c>
      <c r="D609" s="9" t="s">
        <v>334</v>
      </c>
      <c r="E609" s="77">
        <v>0.00025003581973822095</v>
      </c>
      <c r="F609" s="77">
        <v>0</v>
      </c>
      <c r="G609" s="77">
        <v>0</v>
      </c>
      <c r="H609" s="77">
        <v>0.00023781903405039264</v>
      </c>
      <c r="I609" s="77">
        <v>7.621392516044474E-05</v>
      </c>
      <c r="J609" s="77">
        <v>0.0001444469737785336</v>
      </c>
      <c r="K609" s="77">
        <v>0.00014304190794542422</v>
      </c>
      <c r="L609" s="77">
        <v>0.00020133698697865856</v>
      </c>
      <c r="M609" s="77">
        <v>0.00017714683112291012</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0.0017796407862052505</v>
      </c>
      <c r="F612" s="77">
        <v>0.014052235972654413</v>
      </c>
      <c r="G612" s="77">
        <v>-0.022326400748814448</v>
      </c>
      <c r="H612" s="77">
        <v>0.00035393437797881294</v>
      </c>
      <c r="I612" s="77">
        <v>0.06155122634450057</v>
      </c>
      <c r="J612" s="77">
        <v>0.12458896706875626</v>
      </c>
      <c r="K612" s="77">
        <v>0</v>
      </c>
      <c r="L612" s="77">
        <v>0</v>
      </c>
      <c r="M612" s="77">
        <v>0</v>
      </c>
    </row>
    <row r="613" spans="1:13" ht="15">
      <c r="A613" s="142"/>
      <c r="B613" s="115"/>
      <c r="C613" s="3" t="s">
        <v>295</v>
      </c>
      <c r="D613" s="9" t="s">
        <v>334</v>
      </c>
      <c r="E613" s="77">
        <v>0.2318969463743094</v>
      </c>
      <c r="F613" s="77">
        <v>0.2540548046161255</v>
      </c>
      <c r="G613" s="77">
        <v>0.25400671420634857</v>
      </c>
      <c r="H613" s="77">
        <v>0.26144934237556</v>
      </c>
      <c r="I613" s="77">
        <v>0.15622795275366488</v>
      </c>
      <c r="J613" s="77">
        <v>0.1511776348868544</v>
      </c>
      <c r="K613" s="77">
        <v>0.20908623367113566</v>
      </c>
      <c r="L613" s="77">
        <v>0.18953611730846862</v>
      </c>
      <c r="M613" s="77">
        <v>0.16648259617873648</v>
      </c>
    </row>
    <row r="614" spans="1:13" ht="13.5">
      <c r="A614" s="142"/>
      <c r="B614" s="231" t="s">
        <v>194</v>
      </c>
      <c r="C614" s="229"/>
      <c r="D614" s="9" t="s">
        <v>334</v>
      </c>
      <c r="E614" s="77">
        <v>0.16345851392446148</v>
      </c>
      <c r="F614" s="77">
        <v>0.19305657352983632</v>
      </c>
      <c r="G614" s="77">
        <v>0.2092648425426546</v>
      </c>
      <c r="H614" s="77">
        <v>0.22793340337812007</v>
      </c>
      <c r="I614" s="77">
        <v>0.13970472218041047</v>
      </c>
      <c r="J614" s="77">
        <v>0.13331096548591775</v>
      </c>
      <c r="K614" s="77">
        <v>0.15590345315554638</v>
      </c>
      <c r="L614" s="77">
        <v>0.15577240804712855</v>
      </c>
      <c r="M614" s="77">
        <v>0.2084185151985731</v>
      </c>
    </row>
    <row r="615" spans="1:13" ht="15">
      <c r="A615" s="142"/>
      <c r="B615" s="115"/>
      <c r="C615" s="3" t="s">
        <v>296</v>
      </c>
      <c r="D615" s="9" t="s">
        <v>334</v>
      </c>
      <c r="E615" s="77">
        <v>0</v>
      </c>
      <c r="F615" s="77">
        <v>0</v>
      </c>
      <c r="G615" s="77">
        <v>0</v>
      </c>
      <c r="H615" s="77">
        <v>0</v>
      </c>
      <c r="I615" s="77">
        <v>0</v>
      </c>
      <c r="J615" s="77">
        <v>0</v>
      </c>
      <c r="K615" s="77">
        <v>0</v>
      </c>
      <c r="L615" s="77">
        <v>0</v>
      </c>
      <c r="M615" s="77">
        <v>0</v>
      </c>
    </row>
    <row r="616" spans="1:13" ht="15">
      <c r="A616" s="142"/>
      <c r="B616" s="115"/>
      <c r="C616" s="3" t="s">
        <v>610</v>
      </c>
      <c r="D616" s="9" t="s">
        <v>334</v>
      </c>
      <c r="E616" s="77">
        <v>0.503122114791429</v>
      </c>
      <c r="F616" s="77">
        <v>0.4299355705987356</v>
      </c>
      <c r="G616" s="77">
        <v>0.4012881837876932</v>
      </c>
      <c r="H616" s="77">
        <v>0.3608402988523428</v>
      </c>
      <c r="I616" s="77">
        <v>0.559131315680556</v>
      </c>
      <c r="J616" s="77">
        <v>0.5264992344044076</v>
      </c>
      <c r="K616" s="77">
        <v>0.5594401813402746</v>
      </c>
      <c r="L616" s="77">
        <v>0.5700795739996888</v>
      </c>
      <c r="M616" s="77">
        <v>0.5461320904351888</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0.0997427841235948</v>
      </c>
      <c r="F618" s="77">
        <v>0.10890081528264813</v>
      </c>
      <c r="G618" s="77">
        <v>0.15776666021211808</v>
      </c>
      <c r="H618" s="77">
        <v>0.14942302101599833</v>
      </c>
      <c r="I618" s="77">
        <v>0.08338478304086808</v>
      </c>
      <c r="J618" s="77">
        <v>0.06442319815406396</v>
      </c>
      <c r="K618" s="77">
        <v>0.0755701318330434</v>
      </c>
      <c r="L618" s="77">
        <v>0.08461190064471404</v>
      </c>
      <c r="M618" s="77">
        <v>0.07896679818750152</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2010-01-29T17:33:49Z</dcterms:modified>
  <cp:category/>
  <cp:version/>
  <cp:contentType/>
  <cp:contentStatus/>
</cp:coreProperties>
</file>