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<sst xmlns="http://schemas.openxmlformats.org/spreadsheetml/2006/main" count="1888" uniqueCount="862">
  <si>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</si>
  <si>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</si>
  <si>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</si>
  <si>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</si>
  <si>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</si>
  <si>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</si>
  <si>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</si>
  <si>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</si>
  <si>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</si>
  <si>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</si>
  <si>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</si>
  <si>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</si>
  <si>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</si>
  <si>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</si>
  <si>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</si>
  <si>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</si>
  <si>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</si>
  <si>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</si>
  <si>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</si>
  <si>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</si>
  <si>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</si>
  <si>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</si>
  <si>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</si>
  <si>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</si>
  <si>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</si>
  <si>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</si>
  <si>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</si>
  <si>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</si>
  <si>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</si>
  <si>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</si>
  <si>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</si>
  <si>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</si>
  <si>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</si>
  <si>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</si>
  <si>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</si>
  <si>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</si>
  <si>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</si>
  <si>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</si>
  <si>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</si>
  <si>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</si>
  <si>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</si>
  <si>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</si>
  <si>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</si>
  <si>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</si>
  <si>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</si>
  <si>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</si>
  <si>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</si>
  <si>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</si>
  <si>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</si>
  <si>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</si>
  <si>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</si>
  <si>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</si>
  <si>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</si>
  <si>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</si>
  <si>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</si>
  <si>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</si>
  <si>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</si>
  <si>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</si>
  <si>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</si>
  <si>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</si>
  <si>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</si>
  <si>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</si>
  <si>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</si>
  <si>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</si>
  <si>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</si>
  <si>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</si>
  <si>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</si>
  <si>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</si>
  <si>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</si>
  <si>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</si>
  <si>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</si>
  <si>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</si>
  <si>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</si>
  <si>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</si>
  <si>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</si>
  <si>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</si>
  <si>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</si>
  <si>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</si>
  <si>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</si>
  <si>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</si>
  <si>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</si>
  <si>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</si>
  <si>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</si>
  <si>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</si>
  <si>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</si>
  <si>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</si>
  <si>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</si>
  <si>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</si>
  <si>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</si>
  <si>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</si>
  <si>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</si>
  <si>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</si>
  <si>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</si>
  <si>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</si>
  <si>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</si>
  <si>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</si>
  <si>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</si>
  <si>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</si>
  <si>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</si>
  <si>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</si>
  <si>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</si>
  <si>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</si>
  <si>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</si>
  <si>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</si>
  <si>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</si>
  <si>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</si>
  <si>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</si>
  <si>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</si>
  <si>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</si>
  <si>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</si>
  <si>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</si>
  <si>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</si>
  <si>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</si>
  <si>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</si>
  <si>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</si>
  <si>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</si>
  <si>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</si>
  <si>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</si>
  <si>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</si>
  <si>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</si>
  <si>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</si>
  <si>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</si>
  <si>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</si>
  <si>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</si>
  <si>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</si>
  <si>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</si>
  <si>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</si>
  <si>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</si>
  <si>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</si>
  <si>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</si>
  <si>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</si>
  <si>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</si>
  <si>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</si>
  <si>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</si>
  <si>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</si>
  <si>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</si>
  <si>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</si>
  <si>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</si>
  <si>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</si>
  <si>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</si>
  <si>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</si>
  <si>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</si>
  <si>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</si>
  <si>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</si>
  <si>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</si>
  <si>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</si>
  <si>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</si>
  <si>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</si>
  <si>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</si>
  <si>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</si>
  <si>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</si>
  <si>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</si>
  <si>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</si>
  <si>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</si>
  <si>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</si>
  <si>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</si>
  <si>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</si>
  <si>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</si>
  <si>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</si>
  <si>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</si>
  <si>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</si>
  <si>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</si>
  <si>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</si>
  <si>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</si>
  <si>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</si>
  <si>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</si>
  <si>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</si>
  <si>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</si>
  <si>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</si>
  <si>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</si>
  <si>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</si>
  <si>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</si>
  <si>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</si>
  <si>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</si>
  <si>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</si>
  <si>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</si>
  <si>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</si>
  <si>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</si>
  <si>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</si>
  <si>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</si>
  <si>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</si>
  <si>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</si>
  <si>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</si>
  <si>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</si>
  <si>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</si>
  <si>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</si>
  <si>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</si>
  <si>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</si>
  <si>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</si>
  <si>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</si>
  <si>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</si>
  <si>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</si>
  <si>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</si>
  <si>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</si>
  <si>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</si>
  <si>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</si>
  <si>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</si>
  <si>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</si>
  <si>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</si>
  <si>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</si>
  <si>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</si>
  <si>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</si>
  <si>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</si>
  <si>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</si>
  <si>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</si>
  <si>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</si>
  <si>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</si>
  <si>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</si>
  <si>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</si>
  <si>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</si>
  <si>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</si>
  <si>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</si>
  <si>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</si>
  <si>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</si>
  <si>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</si>
  <si>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</si>
  <si>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</si>
  <si>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</si>
  <si>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</si>
  <si>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</si>
  <si>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</si>
  <si>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</si>
  <si>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</si>
  <si>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</si>
  <si>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</si>
  <si>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</si>
  <si>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</si>
  <si>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</si>
  <si>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</si>
  <si>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</si>
  <si>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</si>
  <si>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</si>
  <si>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</si>
  <si>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</si>
  <si>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</si>
  <si>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</si>
  <si>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</si>
  <si>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</si>
  <si>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</si>
  <si>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</si>
  <si>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</si>
  <si>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</si>
  <si>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</si>
  <si>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</si>
  <si>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</si>
  <si>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</si>
  <si>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</si>
  <si>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</si>
  <si>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</si>
  <si>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</si>
  <si>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</si>
  <si>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</si>
  <si>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</si>
  <si>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</si>
  <si>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</si>
  <si>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</si>
  <si>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</si>
  <si>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</si>
  <si>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</si>
  <si>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</si>
  <si>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</si>
  <si>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</si>
  <si>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</si>
  <si>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</si>
  <si>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</si>
  <si>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</si>
  <si>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</si>
  <si>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</si>
  <si>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</si>
  <si>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</si>
  <si>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</si>
  <si>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</si>
  <si>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</si>
  <si>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</si>
  <si>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</si>
  <si>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</si>
  <si>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</si>
  <si>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</si>
  <si>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</si>
  <si>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</si>
  <si>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</si>
  <si>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</si>
  <si>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</si>
  <si>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</si>
  <si>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</si>
  <si>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</si>
  <si>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</si>
  <si>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</si>
  <si>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</si>
  <si>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</si>
  <si>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</si>
  <si>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</si>
  <si>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</si>
  <si>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</si>
  <si>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</si>
  <si>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</si>
  <si>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</si>
  <si>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</si>
  <si>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</si>
  <si>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</si>
  <si>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</si>
  <si>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</si>
  <si>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</si>
  <si>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</si>
  <si>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</si>
  <si>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</si>
  <si>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</si>
  <si>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</si>
  <si>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</si>
  <si>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</si>
  <si>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</si>
  <si>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</si>
  <si>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</si>
  <si>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</si>
  <si>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</si>
  <si>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</si>
  <si>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</si>
  <si>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</si>
  <si>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</si>
  <si>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</si>
  <si>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</si>
  <si>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</si>
  <si>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</si>
  <si>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</si>
  <si>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</si>
  <si>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</si>
  <si>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</si>
  <si>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</si>
  <si>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</si>
  <si>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</si>
  <si>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</si>
  <si>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</si>
  <si>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</si>
  <si>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</si>
  <si>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</si>
  <si>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</si>
  <si>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</si>
  <si>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</si>
  <si>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</si>
  <si>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</si>
  <si>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</si>
  <si>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</si>
  <si>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</si>
  <si>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</si>
  <si>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</si>
  <si>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</si>
  <si>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</si>
  <si>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</si>
  <si>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</si>
  <si>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</si>
  <si>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</si>
  <si>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</si>
  <si>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</si>
  <si>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</si>
  <si>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</si>
  <si>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</si>
  <si>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</si>
  <si>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</si>
  <si>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</si>
  <si>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</si>
  <si>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</si>
  <si>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</si>
  <si>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</si>
  <si>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</si>
  <si>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</si>
  <si>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</si>
  <si>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</si>
  <si>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</si>
  <si>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</si>
  <si>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</si>
  <si>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</si>
  <si>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</si>
  <si>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</si>
  <si>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</si>
  <si>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</si>
  <si>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</si>
  <si>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</si>
  <si>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</si>
  <si>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</si>
  <si>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</si>
  <si>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</si>
  <si>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</si>
  <si>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</si>
  <si>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</si>
  <si>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</si>
  <si>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</si>
  <si>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</si>
  <si>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</si>
  <si>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</si>
  <si>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</si>
  <si>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</si>
  <si>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</si>
  <si>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</si>
  <si>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</si>
  <si>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</si>
  <si>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</si>
  <si>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</si>
  <si>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</si>
  <si>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</si>
  <si>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</si>
  <si>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</si>
  <si>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</si>
  <si>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</si>
  <si>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</si>
  <si>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</si>
  <si>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</si>
  <si>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</si>
  <si>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</si>
  <si>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</si>
  <si>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</si>
  <si>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</si>
  <si>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</si>
  <si>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</si>
  <si>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</si>
  <si>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</si>
  <si>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</si>
  <si>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</si>
  <si>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</si>
  <si>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</si>
  <si>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</si>
  <si>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</si>
  <si>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</si>
  <si>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</si>
  <si>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</si>
  <si>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</si>
  <si>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</si>
  <si>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</si>
  <si>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</si>
  <si>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</si>
  <si>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</si>
  <si>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</si>
  <si>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</si>
  <si>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</si>
  <si>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</si>
  <si>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</si>
  <si>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</si>
  <si>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</si>
  <si>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</si>
  <si>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</si>
  <si>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</si>
  <si>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</si>
  <si>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</si>
  <si>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</si>
  <si>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</si>
  <si>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</si>
  <si>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</si>
  <si>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</si>
  <si>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</si>
  <si>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</si>
  <si>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</si>
  <si>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</si>
  <si>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</si>
  <si>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</si>
  <si>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</si>
  <si>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</si>
  <si>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</si>
  <si>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</si>
  <si>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</si>
  <si>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</si>
  <si>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</si>
  <si>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</si>
  <si>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</si>
  <si>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</si>
  <si>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</si>
  <si>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</si>
  <si>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</si>
  <si>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</si>
  <si>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</si>
  <si>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</si>
  <si>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</si>
  <si>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</si>
  <si>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</si>
  <si>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</si>
  <si>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</si>
  <si>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</si>
  <si>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</si>
  <si>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</si>
  <si>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</si>
  <si>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</si>
  <si>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</si>
  <si>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</si>
  <si>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</si>
  <si>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</si>
  <si>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</si>
  <si>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</si>
  <si>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</si>
  <si>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</si>
  <si>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</si>
  <si>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</si>
  <si>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</si>
  <si>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</si>
  <si>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</si>
  <si>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</si>
  <si>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</si>
  <si>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</si>
  <si>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</si>
  <si>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</si>
  <si>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</si>
  <si>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</si>
  <si>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</si>
  <si>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</si>
  <si>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</si>
  <si>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</si>
  <si>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</si>
  <si>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</si>
  <si>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</si>
  <si>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</si>
  <si>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</si>
  <si>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</si>
  <si>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</si>
  <si>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</si>
  <si>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</si>
  <si>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</si>
  <si>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</si>
  <si>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</si>
  <si>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</si>
  <si>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</si>
  <si>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</si>
  <si>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</si>
  <si>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</si>
  <si>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</si>
  <si>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</si>
  <si>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</si>
  <si>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</si>
  <si>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</si>
  <si>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</si>
  <si>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</si>
  <si>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</si>
  <si>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</si>
  <si>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</si>
  <si>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</si>
  <si>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</si>
  <si>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</si>
  <si>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</si>
  <si>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</si>
  <si>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</si>
  <si>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</si>
  <si>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</si>
  <si>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</si>
  <si>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</si>
  <si>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</si>
  <si>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</si>
  <si>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</si>
  <si>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</si>
  <si>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</si>
  <si>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</si>
  <si>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</si>
  <si>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</si>
  <si>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</si>
  <si>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</si>
  <si>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</si>
  <si>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</si>
  <si>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</si>
  <si>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</si>
  <si>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</si>
  <si>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</si>
  <si>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</si>
  <si>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</si>
  <si>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</si>
  <si>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</si>
  <si>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</si>
  <si>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</si>
  <si>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</si>
  <si>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</si>
  <si>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</si>
  <si>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</si>
  <si>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</si>
  <si>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</si>
  <si>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</si>
  <si>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</si>
  <si>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</si>
  <si>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</si>
  <si>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</si>
  <si>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</si>
  <si>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</si>
  <si>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</si>
  <si>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</si>
  <si>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</si>
  <si>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</si>
  <si>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</si>
  <si>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</si>
  <si>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</si>
  <si>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</si>
  <si>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</si>
  <si>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</si>
  <si>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</si>
  <si>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</si>
  <si>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</si>
  <si>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</si>
  <si>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</si>
  <si>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</si>
  <si>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</si>
  <si>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</si>
  <si>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</si>
  <si>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</si>
  <si>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</si>
  <si>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</si>
  <si>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</si>
  <si>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</si>
  <si>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</si>
  <si>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</si>
  <si>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</si>
  <si>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</si>
  <si>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</si>
  <si>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</si>
  <si>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</si>
  <si>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</si>
  <si>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</si>
  <si>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</si>
  <si>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</si>
  <si>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</si>
  <si>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</si>
  <si>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</si>
  <si>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</si>
  <si>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</si>
  <si>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</si>
  <si>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</si>
  <si>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</si>
  <si>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</si>
  <si>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</si>
  <si>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</si>
  <si>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</si>
  <si>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</si>
  <si>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</si>
  <si>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</si>
  <si>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</si>
  <si>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</si>
  <si>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</si>
  <si>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</si>
  <si>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</si>
  <si>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</si>
  <si>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</si>
  <si>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</si>
  <si>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</si>
  <si>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</si>
  <si>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</si>
  <si>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</si>
  <si>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</si>
  <si>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</si>
  <si>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</si>
  <si>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</si>
  <si>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</si>
  <si>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</si>
  <si>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</si>
  <si>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</si>
  <si>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</si>
  <si>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</si>
  <si>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</si>
  <si>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</si>
  <si>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</si>
  <si>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</si>
  <si>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</si>
  <si>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</si>
  <si>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</si>
  <si>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</si>
  <si>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</si>
  <si>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</si>
  <si>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</si>
  <si>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</si>
  <si>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</si>
  <si>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</si>
  <si>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</si>
  <si>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</si>
  <si>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</si>
  <si>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</si>
  <si>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</si>
  <si>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</si>
  <si>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</si>
  <si>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</si>
  <si>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</si>
  <si>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</si>
  <si>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</si>
  <si>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</si>
  <si>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</si>
  <si>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</si>
  <si>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</si>
  <si>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</si>
  <si>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</si>
  <si>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</si>
  <si>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</si>
  <si>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</si>
  <si>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</si>
  <si>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</si>
  <si>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</si>
  <si>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</si>
  <si>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</si>
  <si>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</si>
  <si>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</si>
  <si>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</si>
  <si>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</si>
  <si>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</si>
  <si>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</si>
  <si>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</si>
  <si>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</si>
  <si>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</si>
  <si>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</si>
  <si>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</si>
  <si>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</si>
  <si>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</si>
  <si>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</si>
  <si>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</si>
  <si>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</si>
  <si>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</si>
  <si>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</si>
  <si>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</si>
  <si>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</si>
  <si>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</si>
  <si>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</si>
  <si>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</si>
  <si>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</si>
  <si>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</si>
  <si>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</si>
  <si>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</si>
  <si>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</si>
  <si>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</si>
  <si>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</si>
  <si>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</si>
  <si>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</si>
  <si>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</si>
  <si>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</si>
  <si>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</si>
  <si>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</si>
  <si>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</si>
  <si>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</si>
  <si>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</si>
  <si>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</si>
  <si>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</si>
  <si>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</si>
  <si>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</si>
  <si>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</si>
  <si>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</si>
  <si>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</si>
  <si>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</si>
  <si>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</si>
  <si>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</si>
  <si>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</si>
  <si>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</si>
  <si>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</si>
  <si>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</si>
  <si>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</si>
  <si>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</si>
  <si>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</si>
  <si>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</si>
  <si>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</si>
  <si>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</si>
  <si>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</si>
  <si>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</si>
  <si>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</si>
  <si>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</si>
  <si>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</si>
  <si>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</si>
  <si>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</si>
  <si>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</si>
  <si>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</si>
  <si>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</si>
  <si>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</si>
  <si>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</si>
  <si>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</si>
  <si>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</si>
  <si>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</si>
  <si>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</si>
  <si>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</si>
  <si>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</si>
  <si>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</si>
  <si>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</si>
  <si>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</si>
  <si>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</si>
  <si>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</si>
  <si>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</si>
  <si>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</si>
  <si>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</si>
  <si>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</si>
  <si>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</si>
  <si>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</si>
  <si>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</si>
  <si>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</si>
  <si>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</si>
  <si>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</si>
  <si>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</si>
  <si>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</si>
  <si>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</si>
  <si>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</si>
  <si>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</si>
  <si>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</si>
  <si>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</si>
  <si>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</si>
  <si>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</si>
  <si>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</si>
  <si>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</si>
  <si>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</si>
  <si>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</si>
  <si>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</si>
  <si>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</si>
  <si>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</si>
  <si>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</si>
  <si>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</si>
  <si>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</si>
  <si>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</si>
  <si>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</si>
  <si>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</si>
  <si>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</si>
  <si>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</si>
  <si>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</si>
  <si>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</si>
  <si>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</si>
  <si>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</si>
  <si>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</si>
  <si>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</si>
  <si>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</si>
  <si>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</si>
  <si>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</si>
  <si>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</si>
  <si>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</si>
  <si>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</si>
  <si>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</si>
  <si>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</si>
  <si>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</si>
  <si>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</si>
  <si>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</si>
  <si>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</si>
  <si>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</si>
  <si>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</si>
  <si>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</si>
  <si>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</si>
  <si>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</si>
  <si>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</si>
  <si>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</si>
  <si>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</si>
  <si>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</si>
  <si>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</si>
  <si>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</si>
  <si>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</si>
  <si>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</si>
  <si>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</si>
  <si>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</si>
  <si>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</si>
  <si>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</si>
  <si>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</si>
  <si>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</si>
  <si>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</si>
  <si>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</si>
  <si>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</si>
  <si>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</si>
  <si>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</si>
  <si>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</si>
  <si>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</si>
  <si>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</si>
  <si>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</si>
  <si>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</si>
  <si>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</si>
  <si>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Wasaga Beach T</t>
  </si>
  <si>
    <t>70408</t>
  </si>
  <si>
    <t>4364</t>
  </si>
  <si>
    <t>Simcoe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</si>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</sst>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43064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8677338</v>
      </c>
      <c r="F18" s="36">
        <v>9351688</v>
      </c>
      <c r="G18" s="36">
        <v>9868477</v>
      </c>
      <c r="H18" s="36">
        <v>10348860</v>
      </c>
      <c r="I18" s="36">
        <v>11013505</v>
      </c>
      <c r="J18" s="36">
        <v>12369407</v>
      </c>
      <c r="K18" s="36">
        <v>13002562</v>
      </c>
      <c r="L18" s="36">
        <v>13232009</v>
      </c>
      <c r="M18" s="36">
        <v>14464251</v>
      </c>
    </row>
    <row r="19" spans="1:13" ht="14.25" customHeight="1">
      <c r="A19" s="103">
        <f aca="true" t="shared" si="1" ref="A19:A31">VALUE(MID(D19,8,4))</f>
        <v>499</v>
      </c>
      <c r="C19" s="3" t="s">
        <v>351</v>
      </c>
      <c r="D19" s="9" t="s">
        <v>364</v>
      </c>
      <c r="E19" s="36">
        <v>424604</v>
      </c>
      <c r="F19" s="36">
        <v>401464</v>
      </c>
      <c r="G19" s="36">
        <v>413703</v>
      </c>
      <c r="H19" s="36">
        <v>409268</v>
      </c>
      <c r="I19" s="36">
        <v>396021</v>
      </c>
      <c r="J19" s="36">
        <v>477543</v>
      </c>
      <c r="K19" s="36">
        <v>412729</v>
      </c>
      <c r="L19" s="36">
        <v>375563</v>
      </c>
      <c r="M19" s="36">
        <v>415705</v>
      </c>
    </row>
    <row r="20" spans="1:13" ht="14.25" customHeight="1">
      <c r="A20" s="103">
        <f t="shared" si="1"/>
        <v>699</v>
      </c>
      <c r="C20" s="3" t="s">
        <v>352</v>
      </c>
      <c r="D20" s="9" t="s">
        <v>365</v>
      </c>
      <c r="E20" s="36">
        <v>0</v>
      </c>
      <c r="F20" s="36">
        <v>0</v>
      </c>
      <c r="G20" s="36">
        <v>0</v>
      </c>
      <c r="H20" s="36">
        <v>0</v>
      </c>
      <c r="I20" s="36">
        <v>0</v>
      </c>
      <c r="J20" s="36">
        <v>764852</v>
      </c>
      <c r="K20" s="36">
        <v>897412</v>
      </c>
      <c r="L20" s="36">
        <v>1052236</v>
      </c>
      <c r="M20" s="36">
        <v>1704000</v>
      </c>
    </row>
    <row r="21" spans="1:13" ht="14.25" customHeight="1">
      <c r="A21" s="103">
        <f t="shared" si="1"/>
        <v>810</v>
      </c>
      <c r="C21" s="3" t="s">
        <v>353</v>
      </c>
      <c r="D21" s="9" t="s">
        <v>366</v>
      </c>
      <c r="E21" s="36">
        <v>924425</v>
      </c>
      <c r="F21" s="36">
        <v>30500</v>
      </c>
      <c r="G21" s="36">
        <v>35439</v>
      </c>
      <c r="H21" s="36">
        <v>31287</v>
      </c>
      <c r="I21" s="36">
        <v>94316</v>
      </c>
      <c r="J21" s="36">
        <v>38967</v>
      </c>
      <c r="K21" s="36">
        <v>97076</v>
      </c>
      <c r="L21" s="36">
        <v>120582</v>
      </c>
      <c r="M21" s="36">
        <v>202886</v>
      </c>
    </row>
    <row r="22" spans="1:13" ht="14.25" customHeight="1">
      <c r="A22" s="103">
        <f t="shared" si="1"/>
        <v>820</v>
      </c>
      <c r="C22" s="3" t="s">
        <v>354</v>
      </c>
      <c r="D22" s="9" t="s">
        <v>367</v>
      </c>
      <c r="E22" s="36">
        <v>15890</v>
      </c>
      <c r="F22" s="36">
        <v>16877</v>
      </c>
      <c r="G22" s="36">
        <v>20963</v>
      </c>
      <c r="H22" s="36">
        <v>9508</v>
      </c>
      <c r="I22" s="36">
        <v>11050</v>
      </c>
      <c r="J22" s="36">
        <v>70745</v>
      </c>
      <c r="K22" s="36">
        <v>3798</v>
      </c>
      <c r="L22" s="36">
        <v>0</v>
      </c>
      <c r="M22" s="36">
        <v>0</v>
      </c>
    </row>
    <row r="23" spans="1:13" ht="14.25" customHeight="1">
      <c r="A23" s="103">
        <f t="shared" si="1"/>
        <v>1099</v>
      </c>
      <c r="C23" s="3" t="s">
        <v>355</v>
      </c>
      <c r="D23" s="9" t="s">
        <v>368</v>
      </c>
      <c r="E23" s="36">
        <v>26543</v>
      </c>
      <c r="F23" s="36">
        <v>0</v>
      </c>
      <c r="G23" s="36">
        <v>256012</v>
      </c>
      <c r="H23" s="36">
        <v>333406</v>
      </c>
      <c r="I23" s="36">
        <v>479996</v>
      </c>
      <c r="J23" s="36">
        <v>526373</v>
      </c>
      <c r="K23" s="36">
        <v>394036</v>
      </c>
      <c r="L23" s="36">
        <v>350955</v>
      </c>
      <c r="M23" s="36">
        <v>324951</v>
      </c>
    </row>
    <row r="24" spans="1:13" ht="14.25" customHeight="1">
      <c r="A24" s="103">
        <f t="shared" si="1"/>
        <v>1299</v>
      </c>
      <c r="C24" s="3" t="s">
        <v>356</v>
      </c>
      <c r="D24" s="9" t="s">
        <v>369</v>
      </c>
      <c r="E24" s="36">
        <v>2914206</v>
      </c>
      <c r="F24" s="36">
        <v>3210280</v>
      </c>
      <c r="G24" s="36">
        <v>3505652</v>
      </c>
      <c r="H24" s="36">
        <v>4203103</v>
      </c>
      <c r="I24" s="36">
        <v>4560838</v>
      </c>
      <c r="J24" s="36">
        <v>5840516</v>
      </c>
      <c r="K24" s="36">
        <v>5971836</v>
      </c>
      <c r="L24" s="36">
        <v>6731204</v>
      </c>
      <c r="M24" s="36">
        <v>6333524</v>
      </c>
    </row>
    <row r="25" spans="1:13" ht="14.25" customHeight="1">
      <c r="A25" s="103">
        <f t="shared" si="1"/>
        <v>1499</v>
      </c>
      <c r="C25" s="3" t="s">
        <v>357</v>
      </c>
      <c r="D25" s="9" t="s">
        <v>370</v>
      </c>
      <c r="E25" s="36">
        <v>430084</v>
      </c>
      <c r="F25" s="36">
        <v>311843</v>
      </c>
      <c r="G25" s="36">
        <v>733430</v>
      </c>
      <c r="H25" s="36">
        <v>769485</v>
      </c>
      <c r="I25" s="36">
        <v>1015188</v>
      </c>
      <c r="J25" s="36">
        <v>1006628</v>
      </c>
      <c r="K25" s="36">
        <v>1319428</v>
      </c>
      <c r="L25" s="36">
        <v>1227814</v>
      </c>
      <c r="M25" s="36">
        <v>1064906</v>
      </c>
    </row>
    <row r="26" spans="1:13" ht="14.25" customHeight="1">
      <c r="A26" s="103">
        <f t="shared" si="1"/>
        <v>1699</v>
      </c>
      <c r="C26" s="3" t="s">
        <v>358</v>
      </c>
      <c r="D26" s="9" t="s">
        <v>371</v>
      </c>
      <c r="E26" s="36">
        <v>680183</v>
      </c>
      <c r="F26" s="36">
        <v>632311</v>
      </c>
      <c r="G26" s="36">
        <v>479403</v>
      </c>
      <c r="H26" s="36">
        <v>392192</v>
      </c>
      <c r="I26" s="36">
        <v>374437</v>
      </c>
      <c r="J26" s="36">
        <v>476361</v>
      </c>
      <c r="K26" s="36">
        <v>472409</v>
      </c>
      <c r="L26" s="36">
        <v>483543</v>
      </c>
      <c r="M26" s="36">
        <v>612996</v>
      </c>
    </row>
    <row r="27" spans="1:13" ht="14.25" customHeight="1">
      <c r="A27" s="103">
        <f t="shared" si="1"/>
        <v>1899</v>
      </c>
      <c r="C27" s="3" t="s">
        <v>359</v>
      </c>
      <c r="D27" s="9" t="s">
        <v>372</v>
      </c>
      <c r="E27" s="36">
        <v>11867860</v>
      </c>
      <c r="F27" s="36">
        <v>1066560</v>
      </c>
      <c r="G27" s="36">
        <v>522782</v>
      </c>
      <c r="H27" s="36">
        <v>780917</v>
      </c>
      <c r="I27" s="36">
        <v>668073</v>
      </c>
      <c r="J27" s="36">
        <v>702313</v>
      </c>
      <c r="K27" s="36">
        <v>852613</v>
      </c>
      <c r="L27" s="36">
        <v>1130424</v>
      </c>
      <c r="M27" s="36">
        <v>896832</v>
      </c>
    </row>
    <row r="28" spans="1:13" ht="14.25" customHeight="1">
      <c r="A28" s="103">
        <f t="shared" si="1"/>
        <v>9910</v>
      </c>
      <c r="C28" s="4" t="s">
        <v>360</v>
      </c>
      <c r="D28" s="2" t="s">
        <v>373</v>
      </c>
      <c r="E28" s="36">
        <v>25961133</v>
      </c>
      <c r="F28" s="36">
        <v>15021523</v>
      </c>
      <c r="G28" s="36">
        <v>15835861</v>
      </c>
      <c r="H28" s="36">
        <v>17278026</v>
      </c>
      <c r="I28" s="36">
        <v>18613424</v>
      </c>
      <c r="J28" s="36">
        <v>22273705</v>
      </c>
      <c r="K28" s="36">
        <v>23423899</v>
      </c>
      <c r="L28" s="36">
        <v>24704330</v>
      </c>
      <c r="M28" s="36">
        <v>26020051</v>
      </c>
    </row>
    <row r="29" spans="1:13" ht="14.25" customHeight="1">
      <c r="A29" s="103">
        <f t="shared" si="1"/>
        <v>3010</v>
      </c>
      <c r="C29" s="3" t="s">
        <v>361</v>
      </c>
      <c r="D29" s="9" t="s">
        <v>374</v>
      </c>
      <c r="E29" s="36">
        <v>126978</v>
      </c>
      <c r="F29" s="36">
        <v>12839</v>
      </c>
      <c r="G29" s="36">
        <v>215976</v>
      </c>
      <c r="H29" s="36">
        <v>1765072</v>
      </c>
      <c r="I29" s="36">
        <v>814509</v>
      </c>
      <c r="J29" s="36">
        <v>1185278</v>
      </c>
      <c r="K29" s="36">
        <v>1117292</v>
      </c>
      <c r="L29" s="36">
        <v>5831256</v>
      </c>
      <c r="M29" s="36">
        <v>62683</v>
      </c>
    </row>
    <row r="30" spans="1:13" ht="27">
      <c r="A30" s="103">
        <f t="shared" si="1"/>
        <v>3020</v>
      </c>
      <c r="C30" s="8" t="s">
        <v>277</v>
      </c>
      <c r="D30" s="9" t="s">
        <v>40</v>
      </c>
      <c r="E30" s="36">
        <v>210418</v>
      </c>
      <c r="F30" s="36">
        <v>100000</v>
      </c>
      <c r="G30" s="36">
        <v>314947</v>
      </c>
      <c r="H30" s="36">
        <v>59047</v>
      </c>
      <c r="I30" s="36">
        <v>369354</v>
      </c>
      <c r="J30" s="36">
        <v>330788</v>
      </c>
      <c r="K30" s="36">
        <v>129100</v>
      </c>
      <c r="L30" s="36">
        <v>243026</v>
      </c>
      <c r="M30" s="36">
        <v>857524</v>
      </c>
    </row>
    <row r="31" spans="1:13" ht="14.25" customHeight="1">
      <c r="A31" s="103">
        <f t="shared" si="1"/>
        <v>9930</v>
      </c>
      <c r="C31" s="4" t="s">
        <v>362</v>
      </c>
      <c r="D31" s="2" t="s">
        <v>41</v>
      </c>
      <c r="E31" s="36">
        <v>26298529</v>
      </c>
      <c r="F31" s="36">
        <v>15134362</v>
      </c>
      <c r="G31" s="36">
        <v>16366784</v>
      </c>
      <c r="H31" s="36">
        <v>19102145</v>
      </c>
      <c r="I31" s="36">
        <v>19797287</v>
      </c>
      <c r="J31" s="36">
        <v>23789771</v>
      </c>
      <c r="K31" s="36">
        <v>24670291</v>
      </c>
      <c r="L31" s="36">
        <v>30778612</v>
      </c>
      <c r="M31" s="36">
        <v>26940258</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11363851</v>
      </c>
      <c r="F33" s="84">
        <v>474987</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0</v>
      </c>
      <c r="F39" s="36">
        <v>11396992</v>
      </c>
      <c r="G39" s="36">
        <v>11850333</v>
      </c>
      <c r="H39" s="36">
        <v>65581</v>
      </c>
      <c r="I39" s="36">
        <v>38073</v>
      </c>
      <c r="J39" s="36">
        <v>14835</v>
      </c>
      <c r="K39" s="36">
        <v>386769</v>
      </c>
      <c r="L39" s="36">
        <v>521865</v>
      </c>
      <c r="M39" s="36">
        <v>294146</v>
      </c>
    </row>
    <row r="40" spans="1:13" ht="14.25" customHeight="1">
      <c r="A40" s="103">
        <f t="shared" si="2"/>
        <v>5020</v>
      </c>
      <c r="C40" s="3" t="s">
        <v>362</v>
      </c>
      <c r="D40" s="10" t="s">
        <v>465</v>
      </c>
      <c r="E40" s="71">
        <v>26298529</v>
      </c>
      <c r="F40" s="71">
        <v>15134362</v>
      </c>
      <c r="G40" s="36">
        <v>16366784</v>
      </c>
      <c r="H40" s="36">
        <v>19102145</v>
      </c>
      <c r="I40" s="36">
        <v>19797287</v>
      </c>
      <c r="J40" s="36">
        <v>23789771</v>
      </c>
      <c r="K40" s="36">
        <v>24670291</v>
      </c>
      <c r="L40" s="36">
        <v>30778612</v>
      </c>
      <c r="M40" s="36">
        <v>26940258</v>
      </c>
    </row>
    <row r="41" spans="1:13" ht="14.25" customHeight="1">
      <c r="A41" s="103">
        <f t="shared" si="2"/>
        <v>5042</v>
      </c>
      <c r="B41" s="216" t="s">
        <v>280</v>
      </c>
      <c r="C41" s="229"/>
      <c r="D41" s="10" t="s">
        <v>466</v>
      </c>
      <c r="E41" s="65">
        <v>14896640</v>
      </c>
      <c r="F41" s="65">
        <v>14688846</v>
      </c>
      <c r="G41" s="36">
        <v>16312698</v>
      </c>
      <c r="H41" s="36">
        <v>19129653</v>
      </c>
      <c r="I41" s="36">
        <v>19820525</v>
      </c>
      <c r="J41" s="36">
        <v>23417837</v>
      </c>
      <c r="K41" s="36">
        <v>24535195</v>
      </c>
      <c r="L41" s="36">
        <v>31006331</v>
      </c>
      <c r="M41" s="36">
        <v>26926793</v>
      </c>
    </row>
    <row r="42" spans="1:13" ht="14.25" customHeight="1">
      <c r="A42" s="103">
        <f t="shared" si="2"/>
        <v>5050</v>
      </c>
      <c r="C42" s="6" t="s">
        <v>281</v>
      </c>
      <c r="D42" s="10" t="s">
        <v>467</v>
      </c>
      <c r="E42" s="36">
        <v>-4897</v>
      </c>
      <c r="F42" s="36">
        <v>7825</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-11838838</v>
      </c>
      <c r="H43" s="36">
        <v>0</v>
      </c>
      <c r="I43" s="36">
        <v>0</v>
      </c>
      <c r="J43" s="36">
        <v>0</v>
      </c>
      <c r="K43" s="36">
        <v>0</v>
      </c>
      <c r="L43" s="36">
        <v>0</v>
      </c>
      <c r="M43" s="36">
        <v>0</v>
      </c>
    </row>
    <row r="44" spans="1:13" ht="14.25" customHeight="1">
      <c r="A44" s="103">
        <f t="shared" si="2"/>
        <v>5090</v>
      </c>
      <c r="B44" s="217" t="s">
        <v>283</v>
      </c>
      <c r="C44" s="229"/>
      <c r="D44" s="20" t="s">
        <v>469</v>
      </c>
      <c r="E44" s="36">
        <v>11396992</v>
      </c>
      <c r="F44" s="36">
        <v>11850333</v>
      </c>
      <c r="G44" s="36">
        <v>65581</v>
      </c>
      <c r="H44" s="36">
        <v>38073</v>
      </c>
      <c r="I44" s="36">
        <v>14835</v>
      </c>
      <c r="J44" s="36">
        <v>386769</v>
      </c>
      <c r="K44" s="36">
        <v>521865</v>
      </c>
      <c r="L44" s="36">
        <v>294146</v>
      </c>
      <c r="M44" s="36">
        <v>307611</v>
      </c>
    </row>
    <row r="45" spans="1:5" ht="6" customHeight="1">
      <c r="A45" s="103"/>
      <c r="E45" s="46"/>
    </row>
    <row r="46" spans="1:13" ht="15">
      <c r="A46" s="103"/>
      <c r="B46" s="218" t="s">
        <v>284</v>
      </c>
      <c r="C46" s="219"/>
      <c r="D46" s="2" t="s">
        <v>334</v>
      </c>
      <c r="E46" s="61">
        <v>11401889</v>
      </c>
      <c r="F46" s="61">
        <v>445516</v>
      </c>
      <c r="G46" s="61">
        <v>54086</v>
      </c>
      <c r="H46" s="61">
        <v>-27508</v>
      </c>
      <c r="I46" s="61">
        <v>-23238</v>
      </c>
      <c r="J46" s="61">
        <v>371934</v>
      </c>
      <c r="K46" s="61">
        <v>135096</v>
      </c>
      <c r="L46" s="61">
        <v>-227719</v>
      </c>
      <c r="M46" s="61">
        <v>13465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11838838</v>
      </c>
      <c r="H50" s="36">
        <v>8328065</v>
      </c>
      <c r="I50" s="36">
        <v>8328065</v>
      </c>
      <c r="J50" s="36">
        <v>9833688</v>
      </c>
      <c r="K50" s="36">
        <v>10368717</v>
      </c>
      <c r="L50" s="36">
        <v>11067384</v>
      </c>
      <c r="M50" s="36">
        <v>11673777</v>
      </c>
    </row>
    <row r="51" spans="1:13" ht="13.5">
      <c r="A51" s="103">
        <f>VALUE(MID(D51,8,4))</f>
        <v>6020</v>
      </c>
      <c r="C51" s="90" t="s">
        <v>263</v>
      </c>
      <c r="D51" s="9" t="s">
        <v>260</v>
      </c>
      <c r="E51" s="94"/>
      <c r="F51" s="95"/>
      <c r="G51" s="36">
        <v>82496</v>
      </c>
      <c r="H51" s="36">
        <v>0</v>
      </c>
      <c r="I51" s="36">
        <v>617344</v>
      </c>
      <c r="J51" s="36">
        <v>535029</v>
      </c>
      <c r="K51" s="36">
        <v>698667</v>
      </c>
      <c r="L51" s="36">
        <v>768894</v>
      </c>
      <c r="M51" s="36">
        <v>542786</v>
      </c>
    </row>
    <row r="52" spans="1:13" ht="13.5">
      <c r="A52" s="103">
        <f>VALUE(MID(D52,8,4))</f>
        <v>6060</v>
      </c>
      <c r="C52" s="90" t="s">
        <v>500</v>
      </c>
      <c r="D52" s="9" t="s">
        <v>261</v>
      </c>
      <c r="E52" s="94"/>
      <c r="F52" s="95"/>
      <c r="G52" s="36">
        <v>-3593269</v>
      </c>
      <c r="H52" s="36">
        <v>0</v>
      </c>
      <c r="I52" s="36">
        <v>888279</v>
      </c>
      <c r="J52" s="36">
        <v>0</v>
      </c>
      <c r="K52" s="36">
        <v>0</v>
      </c>
      <c r="L52" s="36">
        <v>-162501</v>
      </c>
      <c r="M52" s="36">
        <v>-425724</v>
      </c>
    </row>
    <row r="53" spans="1:13" ht="13.5">
      <c r="A53" s="103">
        <f>VALUE(MID(D53,8,4))</f>
        <v>6090</v>
      </c>
      <c r="C53" s="89" t="s">
        <v>265</v>
      </c>
      <c r="D53" s="9" t="s">
        <v>262</v>
      </c>
      <c r="E53" s="94"/>
      <c r="F53" s="95"/>
      <c r="G53" s="36">
        <v>8328065</v>
      </c>
      <c r="H53" s="36">
        <v>8328065</v>
      </c>
      <c r="I53" s="36">
        <v>9833688</v>
      </c>
      <c r="J53" s="36">
        <v>10368717</v>
      </c>
      <c r="K53" s="36">
        <v>11067384</v>
      </c>
      <c r="L53" s="36">
        <v>11673777</v>
      </c>
      <c r="M53" s="36">
        <v>11790839</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4546633</v>
      </c>
      <c r="F57" s="36">
        <v>4003266</v>
      </c>
      <c r="G57" s="36">
        <v>4336796</v>
      </c>
      <c r="H57" s="36">
        <v>4895171</v>
      </c>
      <c r="I57" s="36">
        <v>5761236</v>
      </c>
      <c r="J57" s="36">
        <v>6413203</v>
      </c>
      <c r="K57" s="36">
        <v>7181580</v>
      </c>
      <c r="L57" s="36">
        <v>7660278</v>
      </c>
      <c r="M57" s="36">
        <v>8156933</v>
      </c>
    </row>
    <row r="58" spans="1:13" ht="14.25" customHeight="1">
      <c r="A58" s="103">
        <f t="shared" si="3"/>
        <v>9910</v>
      </c>
      <c r="C58" s="3" t="s">
        <v>396</v>
      </c>
      <c r="D58" s="9" t="s">
        <v>377</v>
      </c>
      <c r="E58" s="36">
        <v>651035</v>
      </c>
      <c r="F58" s="36">
        <v>682280</v>
      </c>
      <c r="G58" s="36">
        <v>711110</v>
      </c>
      <c r="H58" s="36">
        <v>747760</v>
      </c>
      <c r="I58" s="36">
        <v>838816</v>
      </c>
      <c r="J58" s="36">
        <v>1058278</v>
      </c>
      <c r="K58" s="36">
        <v>1046211</v>
      </c>
      <c r="L58" s="36">
        <v>921817</v>
      </c>
      <c r="M58" s="36">
        <v>800753</v>
      </c>
    </row>
    <row r="59" spans="1:13" ht="14.25" customHeight="1">
      <c r="A59" s="103">
        <f t="shared" si="3"/>
        <v>9910</v>
      </c>
      <c r="C59" s="3" t="s">
        <v>387</v>
      </c>
      <c r="D59" s="9" t="s">
        <v>378</v>
      </c>
      <c r="E59" s="36">
        <v>2128305</v>
      </c>
      <c r="F59" s="36">
        <v>3153053</v>
      </c>
      <c r="G59" s="36">
        <v>2264262</v>
      </c>
      <c r="H59" s="36">
        <v>3501622</v>
      </c>
      <c r="I59" s="36">
        <v>3431393</v>
      </c>
      <c r="J59" s="36">
        <v>3554618</v>
      </c>
      <c r="K59" s="36">
        <v>3586520</v>
      </c>
      <c r="L59" s="36">
        <v>3670815</v>
      </c>
      <c r="M59" s="36">
        <v>3941634</v>
      </c>
    </row>
    <row r="60" spans="1:13" ht="14.25" customHeight="1">
      <c r="A60" s="103">
        <f t="shared" si="3"/>
        <v>9910</v>
      </c>
      <c r="C60" s="3" t="s">
        <v>388</v>
      </c>
      <c r="D60" s="9" t="s">
        <v>379</v>
      </c>
      <c r="E60" s="36">
        <v>3756053</v>
      </c>
      <c r="F60" s="36">
        <v>2733812</v>
      </c>
      <c r="G60" s="36">
        <v>4444724</v>
      </c>
      <c r="H60" s="36">
        <v>4247353</v>
      </c>
      <c r="I60" s="36">
        <v>4498971</v>
      </c>
      <c r="J60" s="36">
        <v>6175237</v>
      </c>
      <c r="K60" s="36">
        <v>5685533</v>
      </c>
      <c r="L60" s="36">
        <v>6174056</v>
      </c>
      <c r="M60" s="36">
        <v>7442160</v>
      </c>
    </row>
    <row r="61" spans="1:13" ht="14.25" customHeight="1">
      <c r="A61" s="103">
        <f t="shared" si="3"/>
        <v>9910</v>
      </c>
      <c r="C61" s="3" t="s">
        <v>394</v>
      </c>
      <c r="D61" s="9" t="s">
        <v>380</v>
      </c>
      <c r="E61" s="36">
        <v>84395</v>
      </c>
      <c r="F61" s="36">
        <v>320438</v>
      </c>
      <c r="G61" s="36">
        <v>212168</v>
      </c>
      <c r="H61" s="36">
        <v>158473</v>
      </c>
      <c r="I61" s="36">
        <v>338859</v>
      </c>
      <c r="J61" s="36">
        <v>174928</v>
      </c>
      <c r="K61" s="36">
        <v>184768</v>
      </c>
      <c r="L61" s="36">
        <v>338522</v>
      </c>
      <c r="M61" s="36">
        <v>202081</v>
      </c>
    </row>
    <row r="62" spans="1:13" ht="14.25" customHeight="1">
      <c r="A62" s="103">
        <f t="shared" si="3"/>
        <v>9910</v>
      </c>
      <c r="C62" s="3" t="s">
        <v>395</v>
      </c>
      <c r="D62" s="9" t="s">
        <v>381</v>
      </c>
      <c r="E62" s="36">
        <v>604927</v>
      </c>
      <c r="F62" s="36">
        <v>659777</v>
      </c>
      <c r="G62" s="36">
        <v>201194</v>
      </c>
      <c r="H62" s="36">
        <v>244847</v>
      </c>
      <c r="I62" s="36">
        <v>88016</v>
      </c>
      <c r="J62" s="36">
        <v>78500</v>
      </c>
      <c r="K62" s="36">
        <v>87523</v>
      </c>
      <c r="L62" s="36">
        <v>250208</v>
      </c>
      <c r="M62" s="36">
        <v>632193</v>
      </c>
    </row>
    <row r="63" spans="1:13" ht="14.25" customHeight="1">
      <c r="A63" s="103">
        <f t="shared" si="3"/>
        <v>9910</v>
      </c>
      <c r="C63" s="3" t="s">
        <v>397</v>
      </c>
      <c r="D63" s="9" t="s">
        <v>383</v>
      </c>
      <c r="E63" s="36">
        <v>806304</v>
      </c>
      <c r="F63" s="36">
        <v>947768</v>
      </c>
      <c r="G63" s="36">
        <v>1191442</v>
      </c>
      <c r="H63" s="36">
        <v>1533991</v>
      </c>
      <c r="I63" s="36">
        <v>1783772</v>
      </c>
      <c r="J63" s="36">
        <v>2257653</v>
      </c>
      <c r="K63" s="36">
        <v>2070071</v>
      </c>
      <c r="L63" s="36">
        <v>2037371</v>
      </c>
      <c r="M63" s="36">
        <v>2157142</v>
      </c>
    </row>
    <row r="64" spans="1:13" ht="14.25" customHeight="1">
      <c r="A64" s="103">
        <f t="shared" si="3"/>
        <v>9910</v>
      </c>
      <c r="C64" s="3" t="s">
        <v>398</v>
      </c>
      <c r="D64" s="9" t="s">
        <v>384</v>
      </c>
      <c r="E64" s="36">
        <v>2318988</v>
      </c>
      <c r="F64" s="36">
        <v>2188452</v>
      </c>
      <c r="G64" s="36">
        <v>2951002</v>
      </c>
      <c r="H64" s="36">
        <v>3800436</v>
      </c>
      <c r="I64" s="36">
        <v>3079462</v>
      </c>
      <c r="J64" s="36">
        <v>3705420</v>
      </c>
      <c r="K64" s="36">
        <v>4692989</v>
      </c>
      <c r="L64" s="36">
        <v>9953264</v>
      </c>
      <c r="M64" s="36">
        <v>3593897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9324</v>
      </c>
      <c r="H67" s="36">
        <v>2914</v>
      </c>
      <c r="I67" s="36">
        <v>4558</v>
      </c>
      <c r="J67" s="36">
        <v>25653</v>
      </c>
      <c r="K67" s="36">
        <v>8990</v>
      </c>
      <c r="L67" s="36">
        <v>7535</v>
      </c>
      <c r="M67" s="36">
        <v>14249</v>
      </c>
    </row>
    <row r="68" spans="1:13" ht="14.25" customHeight="1">
      <c r="A68" s="103">
        <f t="shared" si="3"/>
        <v>9910</v>
      </c>
      <c r="B68" s="5"/>
      <c r="C68" s="4" t="s">
        <v>614</v>
      </c>
      <c r="D68" s="2" t="s">
        <v>93</v>
      </c>
      <c r="E68" s="36">
        <v>14896640</v>
      </c>
      <c r="F68" s="36">
        <v>14688846</v>
      </c>
      <c r="G68" s="36">
        <v>16322022</v>
      </c>
      <c r="H68" s="36">
        <v>19132567</v>
      </c>
      <c r="I68" s="36">
        <v>19825083</v>
      </c>
      <c r="J68" s="36">
        <v>23443490</v>
      </c>
      <c r="K68" s="36">
        <v>24544185</v>
      </c>
      <c r="L68" s="36">
        <v>31013866</v>
      </c>
      <c r="M68" s="36">
        <v>26941042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1439961</v>
      </c>
      <c r="F71" s="36">
        <v>1133391</v>
      </c>
      <c r="G71" s="36">
        <v>1622050</v>
      </c>
      <c r="H71" s="36">
        <v>1571861</v>
      </c>
      <c r="I71" s="36">
        <v>1602288</v>
      </c>
      <c r="J71" s="36">
        <v>2477434</v>
      </c>
      <c r="K71" s="36">
        <v>1732489</v>
      </c>
      <c r="L71" s="36">
        <v>1952321</v>
      </c>
      <c r="M71" s="36">
        <v>1878846</v>
      </c>
    </row>
    <row r="72" spans="1:13" ht="14.25" customHeight="1">
      <c r="A72" s="103">
        <f t="shared" si="4"/>
        <v>499</v>
      </c>
      <c r="C72" s="3" t="s">
        <v>96</v>
      </c>
      <c r="D72" s="9" t="s">
        <v>271</v>
      </c>
      <c r="E72" s="36">
        <v>3465372</v>
      </c>
      <c r="F72" s="36">
        <v>3776090</v>
      </c>
      <c r="G72" s="36">
        <v>3963721</v>
      </c>
      <c r="H72" s="36">
        <v>4512367</v>
      </c>
      <c r="I72" s="36">
        <v>4834523</v>
      </c>
      <c r="J72" s="36">
        <v>5118526</v>
      </c>
      <c r="K72" s="36">
        <v>5699560</v>
      </c>
      <c r="L72" s="36">
        <v>6773310</v>
      </c>
      <c r="M72" s="36">
        <v>6316334</v>
      </c>
    </row>
    <row r="73" spans="1:13" ht="14.25" customHeight="1">
      <c r="A73" s="103">
        <f t="shared" si="4"/>
        <v>699</v>
      </c>
      <c r="C73" s="6" t="s">
        <v>97</v>
      </c>
      <c r="D73" s="9" t="s">
        <v>272</v>
      </c>
      <c r="E73" s="36">
        <v>3287585</v>
      </c>
      <c r="F73" s="36">
        <v>3351418</v>
      </c>
      <c r="G73" s="36">
        <v>3885860</v>
      </c>
      <c r="H73" s="36">
        <v>3479547</v>
      </c>
      <c r="I73" s="36">
        <v>4139095</v>
      </c>
      <c r="J73" s="36">
        <v>4248752</v>
      </c>
      <c r="K73" s="36">
        <v>4750356</v>
      </c>
      <c r="L73" s="36">
        <v>6320658</v>
      </c>
      <c r="M73" s="36">
        <v>5045909</v>
      </c>
    </row>
    <row r="74" spans="1:13" ht="14.25" customHeight="1">
      <c r="A74" s="103">
        <f t="shared" si="4"/>
        <v>899</v>
      </c>
      <c r="C74" s="6" t="s">
        <v>98</v>
      </c>
      <c r="D74" s="9" t="s">
        <v>273</v>
      </c>
      <c r="E74" s="36">
        <v>3860157</v>
      </c>
      <c r="F74" s="36">
        <v>4226018</v>
      </c>
      <c r="G74" s="36">
        <v>4839222</v>
      </c>
      <c r="H74" s="36">
        <v>5697406</v>
      </c>
      <c r="I74" s="36">
        <v>6469675</v>
      </c>
      <c r="J74" s="36">
        <v>8023201</v>
      </c>
      <c r="K74" s="36">
        <v>8043290</v>
      </c>
      <c r="L74" s="36">
        <v>10163025</v>
      </c>
      <c r="M74" s="36">
        <v>8714704</v>
      </c>
    </row>
    <row r="75" spans="1:13" ht="14.25" customHeight="1">
      <c r="A75" s="103">
        <f t="shared" si="4"/>
        <v>1099</v>
      </c>
      <c r="C75" s="6" t="s">
        <v>99</v>
      </c>
      <c r="D75" s="9" t="s">
        <v>105</v>
      </c>
      <c r="E75" s="36">
        <v>873434</v>
      </c>
      <c r="F75" s="36">
        <v>70159</v>
      </c>
      <c r="G75" s="36">
        <v>42796</v>
      </c>
      <c r="H75" s="36">
        <v>86286</v>
      </c>
      <c r="I75" s="36">
        <v>251204</v>
      </c>
      <c r="J75" s="36">
        <v>77613</v>
      </c>
      <c r="K75" s="36">
        <v>374417</v>
      </c>
      <c r="L75" s="36">
        <v>132664</v>
      </c>
      <c r="M75" s="36">
        <v>246594</v>
      </c>
    </row>
    <row r="76" spans="1:13" ht="14.25" customHeight="1">
      <c r="A76" s="103">
        <f t="shared" si="4"/>
        <v>1299</v>
      </c>
      <c r="C76" s="6" t="s">
        <v>100</v>
      </c>
      <c r="D76" s="9" t="s">
        <v>106</v>
      </c>
      <c r="E76" s="36">
        <v>0</v>
      </c>
      <c r="F76" s="36">
        <v>0</v>
      </c>
      <c r="G76" s="36">
        <v>0</v>
      </c>
      <c r="H76" s="36">
        <v>0</v>
      </c>
      <c r="I76" s="36">
        <v>0</v>
      </c>
      <c r="J76" s="36">
        <v>0</v>
      </c>
      <c r="K76" s="36">
        <v>0</v>
      </c>
      <c r="L76" s="36">
        <v>1939</v>
      </c>
      <c r="M76" s="36">
        <v>13487</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994987</v>
      </c>
      <c r="F78" s="36">
        <v>1035710</v>
      </c>
      <c r="G78" s="36">
        <v>1055726</v>
      </c>
      <c r="H78" s="36">
        <v>2753685</v>
      </c>
      <c r="I78" s="36">
        <v>1483004</v>
      </c>
      <c r="J78" s="36">
        <v>2032015</v>
      </c>
      <c r="K78" s="36">
        <v>2811207</v>
      </c>
      <c r="L78" s="36">
        <v>4024600</v>
      </c>
      <c r="M78" s="36">
        <v>2956738</v>
      </c>
    </row>
    <row r="79" spans="1:13" ht="14.25" customHeight="1">
      <c r="A79" s="103">
        <f t="shared" si="4"/>
        <v>1899</v>
      </c>
      <c r="C79" s="6" t="s">
        <v>103</v>
      </c>
      <c r="D79" s="9" t="s">
        <v>109</v>
      </c>
      <c r="E79" s="36">
        <v>975144</v>
      </c>
      <c r="F79" s="36">
        <v>1096060</v>
      </c>
      <c r="G79" s="36">
        <v>912647</v>
      </c>
      <c r="H79" s="36">
        <v>1031415</v>
      </c>
      <c r="I79" s="36">
        <v>1045294</v>
      </c>
      <c r="J79" s="36">
        <v>1465949</v>
      </c>
      <c r="K79" s="36">
        <v>1132866</v>
      </c>
      <c r="L79" s="36">
        <v>1645349</v>
      </c>
      <c r="M79" s="36">
        <v>1768430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14896640</v>
      </c>
      <c r="F82" s="36">
        <v>14688846</v>
      </c>
      <c r="G82" s="36">
        <v>16322022</v>
      </c>
      <c r="H82" s="36">
        <v>19132567</v>
      </c>
      <c r="I82" s="36">
        <v>19825083</v>
      </c>
      <c r="J82" s="36">
        <v>23443490</v>
      </c>
      <c r="K82" s="36">
        <v>24544185</v>
      </c>
      <c r="L82" s="36">
        <v>31013866</v>
      </c>
      <c r="M82" s="36">
        <v>26941042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0</v>
      </c>
      <c r="H87" s="54">
        <v>7444284</v>
      </c>
      <c r="I87" s="54">
        <v>5524225</v>
      </c>
      <c r="J87" s="54">
        <v>619379</v>
      </c>
      <c r="K87" s="54">
        <v>1794710</v>
      </c>
      <c r="L87" s="54">
        <v>3099990</v>
      </c>
      <c r="M87" s="54">
        <v>2478904</v>
      </c>
    </row>
    <row r="88" spans="1:13" ht="13.5">
      <c r="A88" s="103">
        <f t="shared" si="5"/>
        <v>699</v>
      </c>
      <c r="C88" s="3" t="s">
        <v>49</v>
      </c>
      <c r="D88" s="9" t="s">
        <v>50</v>
      </c>
      <c r="E88" s="54">
        <v>0</v>
      </c>
      <c r="F88" s="54">
        <v>0</v>
      </c>
      <c r="G88" s="54">
        <v>0</v>
      </c>
      <c r="H88" s="54">
        <v>0</v>
      </c>
      <c r="I88" s="54">
        <v>0</v>
      </c>
      <c r="J88" s="54">
        <v>93458</v>
      </c>
      <c r="K88" s="54">
        <v>0</v>
      </c>
      <c r="L88" s="54">
        <v>0</v>
      </c>
      <c r="M88" s="54">
        <v>0</v>
      </c>
    </row>
    <row r="89" spans="1:13" ht="13.5">
      <c r="A89" s="103">
        <f t="shared" si="5"/>
        <v>810</v>
      </c>
      <c r="C89" s="3" t="s">
        <v>51</v>
      </c>
      <c r="D89" s="9" t="s">
        <v>52</v>
      </c>
      <c r="E89" s="54">
        <v>797485</v>
      </c>
      <c r="F89" s="54">
        <v>3087376</v>
      </c>
      <c r="G89" s="54">
        <v>2171698</v>
      </c>
      <c r="H89" s="54">
        <v>2555342</v>
      </c>
      <c r="I89" s="54">
        <v>2590700</v>
      </c>
      <c r="J89" s="54">
        <v>2244196</v>
      </c>
      <c r="K89" s="54">
        <v>2744006</v>
      </c>
      <c r="L89" s="54">
        <v>812366</v>
      </c>
      <c r="M89" s="54">
        <v>262802</v>
      </c>
    </row>
    <row r="90" spans="1:13" ht="13.5">
      <c r="A90" s="103">
        <f t="shared" si="5"/>
        <v>820</v>
      </c>
      <c r="C90" s="3" t="s">
        <v>53</v>
      </c>
      <c r="D90" s="9" t="s">
        <v>54</v>
      </c>
      <c r="E90" s="54">
        <v>0</v>
      </c>
      <c r="F90" s="54">
        <v>0</v>
      </c>
      <c r="G90" s="54">
        <v>79815</v>
      </c>
      <c r="H90" s="54">
        <v>0</v>
      </c>
      <c r="I90" s="54">
        <v>0</v>
      </c>
      <c r="J90" s="54">
        <v>250000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5000</v>
      </c>
      <c r="I92" s="54">
        <v>0</v>
      </c>
      <c r="J92" s="54">
        <v>0</v>
      </c>
      <c r="K92" s="54">
        <v>0</v>
      </c>
      <c r="L92" s="54">
        <v>0</v>
      </c>
      <c r="M92" s="54">
        <v>0</v>
      </c>
    </row>
    <row r="93" spans="1:13" ht="27">
      <c r="A93" s="103"/>
      <c r="B93" s="231" t="s">
        <v>59</v>
      </c>
      <c r="C93" s="229"/>
      <c r="D93" s="53" t="s">
        <v>515</v>
      </c>
      <c r="E93" s="54">
        <v>569</v>
      </c>
      <c r="F93" s="54">
        <v>48206</v>
      </c>
      <c r="G93" s="54">
        <v>29543</v>
      </c>
      <c r="H93" s="54">
        <v>30442</v>
      </c>
      <c r="I93" s="54">
        <v>26499</v>
      </c>
      <c r="J93" s="54">
        <v>30736</v>
      </c>
      <c r="K93" s="54">
        <v>86320</v>
      </c>
      <c r="L93" s="54">
        <v>238301</v>
      </c>
      <c r="M93" s="54">
        <v>142847</v>
      </c>
    </row>
    <row r="94" spans="1:13" ht="13.5">
      <c r="A94" s="103">
        <f t="shared" si="5"/>
        <v>870</v>
      </c>
      <c r="C94" s="3" t="s">
        <v>60</v>
      </c>
      <c r="D94" s="9" t="s">
        <v>61</v>
      </c>
      <c r="E94" s="54">
        <v>0</v>
      </c>
      <c r="F94" s="54">
        <v>0</v>
      </c>
      <c r="G94" s="54">
        <v>0</v>
      </c>
      <c r="H94" s="54">
        <v>0</v>
      </c>
      <c r="I94" s="54">
        <v>0</v>
      </c>
      <c r="J94" s="54">
        <v>537800</v>
      </c>
      <c r="K94" s="54">
        <v>0</v>
      </c>
      <c r="L94" s="54">
        <v>0</v>
      </c>
      <c r="M94" s="54">
        <v>0</v>
      </c>
    </row>
    <row r="95" spans="1:13" ht="27">
      <c r="A95" s="103"/>
      <c r="C95" s="3" t="s">
        <v>62</v>
      </c>
      <c r="D95" s="53" t="s">
        <v>496</v>
      </c>
      <c r="E95" s="54">
        <v>0</v>
      </c>
      <c r="F95" s="54">
        <v>0</v>
      </c>
      <c r="G95" s="54">
        <v>0</v>
      </c>
      <c r="H95" s="54">
        <v>0</v>
      </c>
      <c r="I95" s="54">
        <v>1237825</v>
      </c>
      <c r="J95" s="54">
        <v>1772917</v>
      </c>
      <c r="K95" s="54">
        <v>1009710</v>
      </c>
      <c r="L95" s="54">
        <v>362465</v>
      </c>
      <c r="M95" s="54">
        <v>132874</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126978</v>
      </c>
      <c r="F98" s="54">
        <v>2046137</v>
      </c>
      <c r="G98" s="54">
        <v>2000000</v>
      </c>
      <c r="H98" s="54">
        <v>3000000</v>
      </c>
      <c r="I98" s="54">
        <v>6000000</v>
      </c>
      <c r="J98" s="54">
        <v>5000000</v>
      </c>
      <c r="K98" s="54">
        <v>0</v>
      </c>
      <c r="L98" s="54">
        <v>0</v>
      </c>
      <c r="M98" s="54">
        <v>0</v>
      </c>
    </row>
    <row r="99" spans="1:13" ht="13.5">
      <c r="A99" s="103">
        <f>VALUE(MID(D99,8,4))</f>
        <v>2010</v>
      </c>
      <c r="C99" s="3" t="s">
        <v>65</v>
      </c>
      <c r="D99" s="9" t="s">
        <v>66</v>
      </c>
      <c r="E99" s="54">
        <v>1445254</v>
      </c>
      <c r="F99" s="54">
        <v>1512343</v>
      </c>
      <c r="G99" s="54">
        <v>1429033</v>
      </c>
      <c r="H99" s="54">
        <v>2464282</v>
      </c>
      <c r="I99" s="54">
        <v>1754485</v>
      </c>
      <c r="J99" s="54">
        <v>1838434</v>
      </c>
      <c r="K99" s="54">
        <v>1660730</v>
      </c>
      <c r="L99" s="54">
        <v>4739688</v>
      </c>
      <c r="M99" s="54">
        <v>1231279</v>
      </c>
    </row>
    <row r="100" spans="1:13" ht="13.5">
      <c r="A100" s="103">
        <f>VALUE(MID(D100,8,4))</f>
        <v>2020</v>
      </c>
      <c r="C100" s="3" t="s">
        <v>516</v>
      </c>
      <c r="D100" s="9" t="s">
        <v>67</v>
      </c>
      <c r="E100" s="54">
        <v>89000</v>
      </c>
      <c r="F100" s="54">
        <v>286068</v>
      </c>
      <c r="G100" s="54">
        <v>193000</v>
      </c>
      <c r="H100" s="54">
        <v>1760072</v>
      </c>
      <c r="I100" s="54">
        <v>4994567</v>
      </c>
      <c r="J100" s="54">
        <v>6054147</v>
      </c>
      <c r="K100" s="54">
        <v>2233018</v>
      </c>
      <c r="L100" s="54">
        <v>7271930</v>
      </c>
      <c r="M100" s="54">
        <v>9627117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2459286</v>
      </c>
      <c r="F102" s="59">
        <v>6980130</v>
      </c>
      <c r="G102" s="59">
        <v>5903089</v>
      </c>
      <c r="H102" s="59">
        <v>17259422</v>
      </c>
      <c r="I102" s="59">
        <v>22128301</v>
      </c>
      <c r="J102" s="59">
        <v>18441067</v>
      </c>
      <c r="K102" s="59">
        <v>9528494</v>
      </c>
      <c r="L102" s="59">
        <v>16524740</v>
      </c>
      <c r="M102" s="59">
        <v>13875823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127446</v>
      </c>
      <c r="F105" s="54">
        <v>11348</v>
      </c>
      <c r="G105" s="54">
        <v>55999</v>
      </c>
      <c r="H105" s="54">
        <v>236621</v>
      </c>
      <c r="I105" s="54">
        <v>318012</v>
      </c>
      <c r="J105" s="54">
        <v>613106</v>
      </c>
      <c r="K105" s="54">
        <v>40320</v>
      </c>
      <c r="L105" s="54">
        <v>239336</v>
      </c>
      <c r="M105" s="54">
        <v>412755</v>
      </c>
    </row>
    <row r="106" spans="1:13" ht="13.5">
      <c r="A106" s="103">
        <f t="shared" si="6"/>
        <v>499</v>
      </c>
      <c r="C106" s="3" t="s">
        <v>72</v>
      </c>
      <c r="D106" s="9" t="s">
        <v>73</v>
      </c>
      <c r="E106" s="54">
        <v>72109</v>
      </c>
      <c r="F106" s="54">
        <v>344920</v>
      </c>
      <c r="G106" s="54">
        <v>145545</v>
      </c>
      <c r="H106" s="54">
        <v>89835</v>
      </c>
      <c r="I106" s="54">
        <v>435872</v>
      </c>
      <c r="J106" s="54">
        <v>67955</v>
      </c>
      <c r="K106" s="54">
        <v>83635</v>
      </c>
      <c r="L106" s="54">
        <v>47474</v>
      </c>
      <c r="M106" s="54">
        <v>187688</v>
      </c>
    </row>
    <row r="107" spans="1:13" ht="13.5">
      <c r="A107" s="103">
        <f t="shared" si="6"/>
        <v>699</v>
      </c>
      <c r="C107" s="3" t="s">
        <v>74</v>
      </c>
      <c r="D107" s="9" t="s">
        <v>75</v>
      </c>
      <c r="E107" s="54">
        <v>1295932</v>
      </c>
      <c r="F107" s="54">
        <v>896688</v>
      </c>
      <c r="G107" s="54">
        <v>831001</v>
      </c>
      <c r="H107" s="54">
        <v>695031</v>
      </c>
      <c r="I107" s="54">
        <v>5009836</v>
      </c>
      <c r="J107" s="54">
        <v>3105503</v>
      </c>
      <c r="K107" s="54">
        <v>2969576</v>
      </c>
      <c r="L107" s="54">
        <v>1738511</v>
      </c>
      <c r="M107" s="54">
        <v>4154632</v>
      </c>
    </row>
    <row r="108" spans="1:13" ht="13.5">
      <c r="A108" s="103">
        <f t="shared" si="6"/>
        <v>899</v>
      </c>
      <c r="C108" s="3" t="s">
        <v>76</v>
      </c>
      <c r="D108" s="9" t="s">
        <v>77</v>
      </c>
      <c r="E108" s="54">
        <v>4344501</v>
      </c>
      <c r="F108" s="54">
        <v>4340167</v>
      </c>
      <c r="G108" s="54">
        <v>7108008</v>
      </c>
      <c r="H108" s="54">
        <v>8701191</v>
      </c>
      <c r="I108" s="54">
        <v>9015891</v>
      </c>
      <c r="J108" s="54">
        <v>7211870</v>
      </c>
      <c r="K108" s="54">
        <v>1314856</v>
      </c>
      <c r="L108" s="54">
        <v>2617202</v>
      </c>
      <c r="M108" s="54">
        <v>11065171</v>
      </c>
    </row>
    <row r="109" spans="1:13" ht="13.5">
      <c r="A109" s="103">
        <f t="shared" si="6"/>
        <v>1099</v>
      </c>
      <c r="C109" s="3" t="s">
        <v>78</v>
      </c>
      <c r="D109" s="9" t="s">
        <v>79</v>
      </c>
      <c r="E109" s="54">
        <v>0</v>
      </c>
      <c r="F109" s="54">
        <v>0</v>
      </c>
      <c r="G109" s="54">
        <v>6542</v>
      </c>
      <c r="H109" s="54">
        <v>10472</v>
      </c>
      <c r="I109" s="54">
        <v>182215</v>
      </c>
      <c r="J109" s="54">
        <v>20859</v>
      </c>
      <c r="K109" s="54">
        <v>134443</v>
      </c>
      <c r="L109" s="54">
        <v>75762</v>
      </c>
      <c r="M109" s="54">
        <v>16152</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111223</v>
      </c>
      <c r="F112" s="54">
        <v>75534</v>
      </c>
      <c r="G112" s="54">
        <v>95548</v>
      </c>
      <c r="H112" s="54">
        <v>1045561</v>
      </c>
      <c r="I112" s="54">
        <v>2747693</v>
      </c>
      <c r="J112" s="54">
        <v>2715577</v>
      </c>
      <c r="K112" s="54">
        <v>3702166</v>
      </c>
      <c r="L112" s="54">
        <v>283239</v>
      </c>
      <c r="M112" s="54">
        <v>468903</v>
      </c>
    </row>
    <row r="113" spans="1:13" ht="13.5">
      <c r="A113" s="103">
        <f t="shared" si="6"/>
        <v>1899</v>
      </c>
      <c r="C113" s="3" t="s">
        <v>86</v>
      </c>
      <c r="D113" s="9" t="s">
        <v>87</v>
      </c>
      <c r="E113" s="54">
        <v>22801</v>
      </c>
      <c r="F113" s="54">
        <v>297892</v>
      </c>
      <c r="G113" s="54">
        <v>1715</v>
      </c>
      <c r="H113" s="54">
        <v>0</v>
      </c>
      <c r="I113" s="54">
        <v>5270</v>
      </c>
      <c r="J113" s="54">
        <v>98831</v>
      </c>
      <c r="K113" s="54">
        <v>0</v>
      </c>
      <c r="L113" s="54">
        <v>18638</v>
      </c>
      <c r="M113" s="54">
        <v>125532</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5974012</v>
      </c>
      <c r="F117" s="59">
        <v>5966549</v>
      </c>
      <c r="G117" s="59">
        <v>8244358</v>
      </c>
      <c r="H117" s="59">
        <v>10778711</v>
      </c>
      <c r="I117" s="59">
        <v>17714789</v>
      </c>
      <c r="J117" s="59">
        <v>13833701</v>
      </c>
      <c r="K117" s="59">
        <v>8244996</v>
      </c>
      <c r="L117" s="59">
        <v>5020162</v>
      </c>
      <c r="M117" s="59">
        <v>16430833</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-331058</v>
      </c>
      <c r="F120" s="54">
        <v>-3997762</v>
      </c>
      <c r="G120" s="54">
        <v>-2997020</v>
      </c>
      <c r="H120" s="54">
        <v>-5814337</v>
      </c>
      <c r="I120" s="54">
        <v>-1098698</v>
      </c>
      <c r="J120" s="54">
        <v>2473402</v>
      </c>
      <c r="K120" s="54">
        <v>3866689</v>
      </c>
      <c r="L120" s="54">
        <v>3505123</v>
      </c>
      <c r="M120" s="54">
        <v>9178445</v>
      </c>
    </row>
    <row r="121" spans="1:13" ht="13.5">
      <c r="A121" s="103">
        <f t="shared" si="7"/>
        <v>5020</v>
      </c>
      <c r="C121" s="4" t="s">
        <v>497</v>
      </c>
      <c r="D121" s="9" t="s">
        <v>326</v>
      </c>
      <c r="E121" s="54">
        <v>2459286</v>
      </c>
      <c r="F121" s="54">
        <v>6980130</v>
      </c>
      <c r="G121" s="54">
        <v>5903089</v>
      </c>
      <c r="H121" s="54">
        <v>17259422</v>
      </c>
      <c r="I121" s="54">
        <v>22128301</v>
      </c>
      <c r="J121" s="54">
        <v>18441067</v>
      </c>
      <c r="K121" s="54">
        <v>9528494</v>
      </c>
      <c r="L121" s="54">
        <v>16524740</v>
      </c>
      <c r="M121" s="54">
        <v>13875823</v>
      </c>
    </row>
    <row r="122" spans="1:13" ht="13.5">
      <c r="A122" s="103">
        <f t="shared" si="7"/>
        <v>5040</v>
      </c>
      <c r="B122" s="228" t="s">
        <v>498</v>
      </c>
      <c r="C122" s="229"/>
      <c r="D122" s="9" t="s">
        <v>154</v>
      </c>
      <c r="E122" s="54">
        <v>6125990</v>
      </c>
      <c r="F122" s="54">
        <v>5979388</v>
      </c>
      <c r="G122" s="54">
        <v>8720406</v>
      </c>
      <c r="H122" s="54">
        <v>12543783</v>
      </c>
      <c r="I122" s="54">
        <v>18556201</v>
      </c>
      <c r="J122" s="54">
        <v>17047780</v>
      </c>
      <c r="K122" s="54">
        <v>9890060</v>
      </c>
      <c r="L122" s="54">
        <v>10851418</v>
      </c>
      <c r="M122" s="54">
        <v>24305661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-3997762</v>
      </c>
      <c r="F125" s="54">
        <v>-2997020</v>
      </c>
      <c r="G125" s="54">
        <v>-5814337</v>
      </c>
      <c r="H125" s="54">
        <v>-1098698</v>
      </c>
      <c r="I125" s="54">
        <v>2473402</v>
      </c>
      <c r="J125" s="54">
        <v>3866689</v>
      </c>
      <c r="K125" s="54">
        <v>3505123</v>
      </c>
      <c r="L125" s="54">
        <v>9178445</v>
      </c>
      <c r="M125" s="54">
        <v>-1251393</v>
      </c>
    </row>
    <row r="126" spans="1:6" ht="6" customHeight="1">
      <c r="A126" s="103"/>
      <c r="C126" s="3"/>
      <c r="D126" s="38"/>
      <c r="E126" s="46"/>
      <c r="F126" s="46"/>
    </row>
    <row r="127" spans="1:13" ht="13.5">
      <c r="A127" s="103"/>
      <c r="C127" s="3" t="s">
        <v>159</v>
      </c>
      <c r="D127" s="9" t="s">
        <v>334</v>
      </c>
      <c r="E127" s="55">
        <v>-3666704</v>
      </c>
      <c r="F127" s="55">
        <v>1000742</v>
      </c>
      <c r="G127" s="55">
        <v>-2817317</v>
      </c>
      <c r="H127" s="55">
        <v>4715639</v>
      </c>
      <c r="I127" s="55">
        <v>3572100</v>
      </c>
      <c r="J127" s="55">
        <v>1393287</v>
      </c>
      <c r="K127" s="55">
        <v>-361566</v>
      </c>
      <c r="L127" s="55">
        <v>5673322</v>
      </c>
      <c r="M127" s="55">
        <v>-10429838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234412</v>
      </c>
      <c r="F130" s="54">
        <v>312778</v>
      </c>
      <c r="G130" s="54">
        <v>377172</v>
      </c>
      <c r="H130" s="54">
        <v>1006143</v>
      </c>
      <c r="I130" s="54">
        <v>3485274</v>
      </c>
      <c r="J130" s="54">
        <v>3866689</v>
      </c>
      <c r="K130" s="54">
        <v>3505123</v>
      </c>
      <c r="L130" s="54">
        <v>9178445</v>
      </c>
      <c r="M130" s="54">
        <v>-1251393</v>
      </c>
    </row>
    <row r="131" spans="1:5" ht="13.5">
      <c r="A131" s="103"/>
      <c r="C131" s="4" t="s">
        <v>162</v>
      </c>
      <c r="D131" s="38"/>
      <c r="E131" s="46"/>
    </row>
    <row r="132" spans="1:13" ht="13.5">
      <c r="A132" s="103">
        <f>VALUE(MID(D132,8,4))</f>
        <v>5410</v>
      </c>
      <c r="B132" s="231" t="s">
        <v>163</v>
      </c>
      <c r="C132" s="229"/>
      <c r="D132" s="9" t="s">
        <v>164</v>
      </c>
      <c r="E132" s="54">
        <v>4232174</v>
      </c>
      <c r="F132" s="54">
        <v>3309798</v>
      </c>
      <c r="G132" s="54">
        <v>2043198</v>
      </c>
      <c r="H132" s="54">
        <v>2104841</v>
      </c>
      <c r="I132" s="54">
        <v>134572</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829469</v>
      </c>
      <c r="J134" s="54">
        <v>0</v>
      </c>
      <c r="K134" s="54">
        <v>0</v>
      </c>
      <c r="L134" s="54">
        <v>0</v>
      </c>
      <c r="M134" s="54">
        <v>0</v>
      </c>
    </row>
    <row r="135" spans="1:13" ht="13.5">
      <c r="A135" s="103">
        <f>VALUE(MID(D135,8,4))</f>
        <v>5498</v>
      </c>
      <c r="C135" s="3" t="s">
        <v>90</v>
      </c>
      <c r="D135" s="9" t="s">
        <v>169</v>
      </c>
      <c r="E135" s="54">
        <v>0</v>
      </c>
      <c r="F135" s="54">
        <v>0</v>
      </c>
      <c r="G135" s="54">
        <v>4148311</v>
      </c>
      <c r="H135" s="54">
        <v>0</v>
      </c>
      <c r="I135" s="54">
        <v>47831</v>
      </c>
      <c r="J135" s="54">
        <v>0</v>
      </c>
      <c r="K135" s="54">
        <v>0</v>
      </c>
      <c r="L135" s="54">
        <v>0</v>
      </c>
      <c r="M135" s="54">
        <v>0</v>
      </c>
    </row>
    <row r="136" spans="1:13" ht="13.5">
      <c r="A136" s="103">
        <f>VALUE(MID(D136,8,4))</f>
        <v>5400</v>
      </c>
      <c r="C136" s="3" t="s">
        <v>170</v>
      </c>
      <c r="D136" s="9" t="s">
        <v>171</v>
      </c>
      <c r="E136" s="54">
        <v>4232174</v>
      </c>
      <c r="F136" s="54">
        <v>3309798</v>
      </c>
      <c r="G136" s="54">
        <v>6191509</v>
      </c>
      <c r="H136" s="54">
        <v>2104841</v>
      </c>
      <c r="I136" s="54">
        <v>1011872</v>
      </c>
      <c r="J136" s="54">
        <v>0</v>
      </c>
      <c r="K136" s="54">
        <v>0</v>
      </c>
      <c r="L136" s="54">
        <v>0</v>
      </c>
      <c r="M136" s="54">
        <v>0</v>
      </c>
    </row>
    <row r="137" spans="1:4" ht="6" customHeight="1">
      <c r="A137" s="103"/>
      <c r="C137" s="3"/>
      <c r="D137" s="38"/>
    </row>
    <row r="138" spans="1:13" ht="13.5">
      <c r="A138" s="103">
        <v>9950</v>
      </c>
      <c r="C138" s="3" t="s">
        <v>157</v>
      </c>
      <c r="D138" s="9" t="s">
        <v>172</v>
      </c>
      <c r="E138" s="54">
        <v>-3997762</v>
      </c>
      <c r="F138" s="54">
        <v>-2997020</v>
      </c>
      <c r="G138" s="54">
        <v>-5814337</v>
      </c>
      <c r="H138" s="54">
        <v>-1098698</v>
      </c>
      <c r="I138" s="54">
        <v>2473402</v>
      </c>
      <c r="J138" s="54">
        <v>3866689</v>
      </c>
      <c r="K138" s="54">
        <v>3505123</v>
      </c>
      <c r="L138" s="54">
        <v>9178445</v>
      </c>
      <c r="M138" s="54">
        <v>-1251393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2004</v>
      </c>
      <c r="F142" s="55">
        <v>2572</v>
      </c>
      <c r="G142" s="55">
        <v>0</v>
      </c>
      <c r="H142" s="55">
        <v>318</v>
      </c>
      <c r="I142" s="55">
        <v>28</v>
      </c>
      <c r="J142" s="55">
        <v>265</v>
      </c>
      <c r="K142" s="55">
        <v>6</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2589</v>
      </c>
      <c r="M144" s="54">
        <v>6383</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3000</v>
      </c>
      <c r="M146" s="54">
        <v>0</v>
      </c>
    </row>
    <row r="147" spans="1:13" ht="13.5">
      <c r="A147" s="103">
        <f>VALUE(MID(D147,8,4))</f>
        <v>1010</v>
      </c>
      <c r="B147" s="231" t="s">
        <v>0</v>
      </c>
      <c r="C147" s="229"/>
      <c r="D147" s="9" t="s">
        <v>577</v>
      </c>
      <c r="E147" s="54">
        <v>0</v>
      </c>
      <c r="F147" s="54">
        <v>0</v>
      </c>
      <c r="G147" s="54">
        <v>0</v>
      </c>
      <c r="H147" s="54">
        <v>0</v>
      </c>
      <c r="I147" s="54">
        <v>0</v>
      </c>
      <c r="J147" s="54">
        <v>0</v>
      </c>
      <c r="K147" s="54">
        <v>6000</v>
      </c>
      <c r="L147" s="54">
        <v>0</v>
      </c>
      <c r="M147" s="54">
        <v>0</v>
      </c>
    </row>
    <row r="148" spans="1:13" ht="13.5">
      <c r="A148" s="103"/>
      <c r="B148" s="231" t="s">
        <v>573</v>
      </c>
      <c r="C148" s="229"/>
      <c r="D148" s="9" t="s">
        <v>334</v>
      </c>
      <c r="E148" s="54">
        <v>0</v>
      </c>
      <c r="F148" s="54">
        <v>0</v>
      </c>
      <c r="G148" s="54">
        <v>0</v>
      </c>
      <c r="H148" s="54">
        <v>0</v>
      </c>
      <c r="I148" s="54">
        <v>0</v>
      </c>
      <c r="J148" s="54">
        <v>0</v>
      </c>
      <c r="K148" s="54">
        <v>6000</v>
      </c>
      <c r="L148" s="54">
        <v>411</v>
      </c>
      <c r="M148" s="54">
        <v>-6383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21651</v>
      </c>
      <c r="F150" s="54">
        <v>23655</v>
      </c>
      <c r="G150" s="54">
        <v>26227</v>
      </c>
      <c r="H150" s="54">
        <v>26227</v>
      </c>
      <c r="I150" s="54">
        <v>26545</v>
      </c>
      <c r="J150" s="54">
        <v>26573</v>
      </c>
      <c r="K150" s="54">
        <v>26838</v>
      </c>
      <c r="L150" s="54">
        <v>24488</v>
      </c>
      <c r="M150" s="54">
        <v>24077</v>
      </c>
    </row>
    <row r="151" spans="1:13" ht="13.5">
      <c r="A151" s="103">
        <f>VALUE(MID(D151,8,4))</f>
        <v>2099</v>
      </c>
      <c r="B151" s="231" t="s">
        <v>175</v>
      </c>
      <c r="C151" s="229"/>
      <c r="D151" s="9" t="s">
        <v>176</v>
      </c>
      <c r="E151" s="54">
        <v>23655</v>
      </c>
      <c r="F151" s="54">
        <v>26227</v>
      </c>
      <c r="G151" s="54">
        <v>26227</v>
      </c>
      <c r="H151" s="54">
        <v>26545</v>
      </c>
      <c r="I151" s="54">
        <v>26573</v>
      </c>
      <c r="J151" s="54">
        <v>26838</v>
      </c>
      <c r="K151" s="54">
        <v>24488</v>
      </c>
      <c r="L151" s="54">
        <v>24077</v>
      </c>
      <c r="M151" s="54">
        <v>30460</v>
      </c>
    </row>
    <row r="152" spans="1:13" ht="13.5">
      <c r="A152" s="103"/>
      <c r="B152" s="231" t="s">
        <v>177</v>
      </c>
      <c r="C152" s="229"/>
      <c r="D152" s="9" t="s">
        <v>334</v>
      </c>
      <c r="E152" s="55">
        <v>2004</v>
      </c>
      <c r="F152" s="55">
        <v>2572</v>
      </c>
      <c r="G152" s="55">
        <v>0</v>
      </c>
      <c r="H152" s="55">
        <v>318</v>
      </c>
      <c r="I152" s="55">
        <v>28</v>
      </c>
      <c r="J152" s="55">
        <v>265</v>
      </c>
      <c r="K152" s="55">
        <v>-2350</v>
      </c>
      <c r="L152" s="55">
        <v>-411</v>
      </c>
      <c r="M152" s="55">
        <v>6383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21173</v>
      </c>
      <c r="F156" s="55">
        <v>75619</v>
      </c>
      <c r="G156" s="55">
        <v>20682</v>
      </c>
      <c r="H156" s="55">
        <v>2537</v>
      </c>
      <c r="I156" s="55">
        <v>1555</v>
      </c>
      <c r="J156" s="55">
        <v>2178</v>
      </c>
      <c r="K156" s="55">
        <v>5204</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873734</v>
      </c>
      <c r="F158" s="54">
        <v>676110</v>
      </c>
      <c r="G158" s="54">
        <v>1521969</v>
      </c>
      <c r="H158" s="54">
        <v>1336154</v>
      </c>
      <c r="I158" s="54">
        <v>1231235</v>
      </c>
      <c r="J158" s="54">
        <v>1866986</v>
      </c>
      <c r="K158" s="54">
        <v>3001552</v>
      </c>
      <c r="L158" s="54">
        <v>5210987</v>
      </c>
      <c r="M158" s="54">
        <v>1999696</v>
      </c>
    </row>
    <row r="159" spans="1:13" ht="13.5">
      <c r="A159" s="103">
        <f>VALUE(MID(D159,8,4))</f>
        <v>420</v>
      </c>
      <c r="B159" s="231" t="s">
        <v>402</v>
      </c>
      <c r="C159" s="229"/>
      <c r="D159" s="9" t="s">
        <v>153</v>
      </c>
      <c r="E159" s="54">
        <v>25000</v>
      </c>
      <c r="F159" s="54">
        <v>0</v>
      </c>
      <c r="G159" s="54">
        <v>260072</v>
      </c>
      <c r="H159" s="54">
        <v>0</v>
      </c>
      <c r="I159" s="54">
        <v>26903</v>
      </c>
      <c r="J159" s="54">
        <v>608272</v>
      </c>
      <c r="K159" s="54">
        <v>527772</v>
      </c>
      <c r="L159" s="54">
        <v>0</v>
      </c>
      <c r="M159" s="54">
        <v>6139361</v>
      </c>
    </row>
    <row r="160" spans="1:13" ht="13.5">
      <c r="A160" s="103">
        <f>VALUE(MID(D160,8,4))</f>
        <v>1020</v>
      </c>
      <c r="B160" s="231" t="s">
        <v>403</v>
      </c>
      <c r="C160" s="229"/>
      <c r="D160" s="9" t="s">
        <v>574</v>
      </c>
      <c r="E160" s="54">
        <v>140000</v>
      </c>
      <c r="F160" s="54">
        <v>100000</v>
      </c>
      <c r="G160" s="54">
        <v>314947</v>
      </c>
      <c r="H160" s="54">
        <v>59047</v>
      </c>
      <c r="I160" s="54">
        <v>369354</v>
      </c>
      <c r="J160" s="54">
        <v>301220</v>
      </c>
      <c r="K160" s="54">
        <v>129100</v>
      </c>
      <c r="L160" s="54">
        <v>201953</v>
      </c>
      <c r="M160" s="54">
        <v>591585</v>
      </c>
    </row>
    <row r="161" spans="1:13" ht="13.5">
      <c r="A161" s="103">
        <f>VALUE(MID(D161,8,4))</f>
        <v>1010</v>
      </c>
      <c r="B161" s="231" t="s">
        <v>0</v>
      </c>
      <c r="C161" s="229"/>
      <c r="D161" s="9" t="s">
        <v>575</v>
      </c>
      <c r="E161" s="54">
        <v>33000</v>
      </c>
      <c r="F161" s="54">
        <v>0</v>
      </c>
      <c r="G161" s="54">
        <v>193000</v>
      </c>
      <c r="H161" s="54">
        <v>1760072</v>
      </c>
      <c r="I161" s="54">
        <v>2637908</v>
      </c>
      <c r="J161" s="54">
        <v>3649221</v>
      </c>
      <c r="K161" s="54">
        <v>1549868</v>
      </c>
      <c r="L161" s="54">
        <v>3660688</v>
      </c>
      <c r="M161" s="54">
        <v>4554144</v>
      </c>
    </row>
    <row r="162" spans="1:13" ht="13.5">
      <c r="A162" s="103"/>
      <c r="B162" s="231" t="s">
        <v>573</v>
      </c>
      <c r="C162" s="229"/>
      <c r="D162" s="9" t="s">
        <v>334</v>
      </c>
      <c r="E162" s="54">
        <v>-725734</v>
      </c>
      <c r="F162" s="54">
        <v>-576110</v>
      </c>
      <c r="G162" s="54">
        <v>-1274094</v>
      </c>
      <c r="H162" s="54">
        <v>482965</v>
      </c>
      <c r="I162" s="54">
        <v>1749124</v>
      </c>
      <c r="J162" s="54">
        <v>1475183</v>
      </c>
      <c r="K162" s="54">
        <v>-1850356</v>
      </c>
      <c r="L162" s="54">
        <v>-1348346</v>
      </c>
      <c r="M162" s="54">
        <v>-2993328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6315514</v>
      </c>
      <c r="F164" s="54">
        <v>7046258</v>
      </c>
      <c r="G164" s="54">
        <v>11291256</v>
      </c>
      <c r="H164" s="54">
        <v>12831081</v>
      </c>
      <c r="I164" s="54">
        <v>12384263</v>
      </c>
      <c r="J164" s="54">
        <v>10704446</v>
      </c>
      <c r="K164" s="54">
        <v>9231441</v>
      </c>
      <c r="L164" s="54">
        <v>11087001</v>
      </c>
      <c r="M164" s="54">
        <v>12435347</v>
      </c>
    </row>
    <row r="165" spans="1:13" ht="13.5">
      <c r="A165" s="103">
        <f>VALUE(MID(D165,8,4))</f>
        <v>2099</v>
      </c>
      <c r="C165" s="3" t="s">
        <v>180</v>
      </c>
      <c r="D165" s="9" t="s">
        <v>181</v>
      </c>
      <c r="E165" s="54">
        <v>7046258</v>
      </c>
      <c r="F165" s="54">
        <v>7697987</v>
      </c>
      <c r="G165" s="54">
        <v>12586032</v>
      </c>
      <c r="H165" s="54">
        <v>12384263</v>
      </c>
      <c r="I165" s="54">
        <v>10704446</v>
      </c>
      <c r="J165" s="54">
        <v>9231441</v>
      </c>
      <c r="K165" s="54">
        <v>11087001</v>
      </c>
      <c r="L165" s="54">
        <v>12435347</v>
      </c>
      <c r="M165" s="54">
        <v>15428675</v>
      </c>
    </row>
    <row r="166" spans="1:13" ht="13.5">
      <c r="A166" s="103"/>
      <c r="C166" s="3" t="s">
        <v>182</v>
      </c>
      <c r="D166" s="9" t="s">
        <v>334</v>
      </c>
      <c r="E166" s="55">
        <v>730744</v>
      </c>
      <c r="F166" s="55">
        <v>651729</v>
      </c>
      <c r="G166" s="55">
        <v>1294776</v>
      </c>
      <c r="H166" s="55">
        <v>-446818</v>
      </c>
      <c r="I166" s="55">
        <v>-1679817</v>
      </c>
      <c r="J166" s="55">
        <v>-1473005</v>
      </c>
      <c r="K166" s="55">
        <v>1855560</v>
      </c>
      <c r="L166" s="55">
        <v>1348346</v>
      </c>
      <c r="M166" s="55">
        <v>2993328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1041290</v>
      </c>
      <c r="F170" s="55">
        <v>795672</v>
      </c>
      <c r="G170" s="55">
        <v>654361</v>
      </c>
      <c r="H170" s="55">
        <v>1827332</v>
      </c>
      <c r="I170" s="55">
        <v>2579414</v>
      </c>
      <c r="J170" s="55">
        <v>2316434</v>
      </c>
      <c r="K170" s="55">
        <v>2627518</v>
      </c>
      <c r="L170" s="55">
        <v>2376825</v>
      </c>
      <c r="M170" s="55">
        <v>1913901</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81505</v>
      </c>
      <c r="K172" s="55">
        <v>148391</v>
      </c>
      <c r="L172" s="55">
        <v>186150</v>
      </c>
      <c r="M172" s="55">
        <v>93600</v>
      </c>
    </row>
    <row r="173" spans="1:13" s="101" customFormat="1" ht="27">
      <c r="A173" s="103"/>
      <c r="B173" s="230" t="s">
        <v>572</v>
      </c>
      <c r="C173" s="229"/>
      <c r="D173" s="52" t="s">
        <v>118</v>
      </c>
      <c r="E173" s="55">
        <v>7610</v>
      </c>
      <c r="F173" s="55">
        <v>8193</v>
      </c>
      <c r="G173" s="55">
        <v>2794</v>
      </c>
      <c r="H173" s="55">
        <v>1641</v>
      </c>
      <c r="I173" s="55">
        <v>100931</v>
      </c>
      <c r="J173" s="55">
        <v>121325</v>
      </c>
      <c r="K173" s="55">
        <v>318873</v>
      </c>
      <c r="L173" s="55">
        <v>364606</v>
      </c>
      <c r="M173" s="55">
        <v>183597</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121081</v>
      </c>
      <c r="K176" s="55">
        <v>121081</v>
      </c>
      <c r="L176" s="55">
        <v>161423</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93742</v>
      </c>
      <c r="J179" s="54">
        <v>0</v>
      </c>
      <c r="K179" s="54">
        <v>30707</v>
      </c>
      <c r="L179" s="54">
        <v>0</v>
      </c>
      <c r="M179" s="54">
        <v>356539</v>
      </c>
    </row>
    <row r="180" spans="1:13" s="101" customFormat="1" ht="13.5">
      <c r="A180"/>
      <c r="B180" s="231" t="s">
        <v>402</v>
      </c>
      <c r="C180" s="229"/>
      <c r="D180" s="9" t="s">
        <v>149</v>
      </c>
      <c r="E180" s="54">
        <v>0</v>
      </c>
      <c r="F180" s="54">
        <v>0</v>
      </c>
      <c r="G180" s="54">
        <v>0</v>
      </c>
      <c r="H180" s="54">
        <v>0</v>
      </c>
      <c r="I180" s="54">
        <v>0</v>
      </c>
      <c r="J180" s="54">
        <v>1420529</v>
      </c>
      <c r="K180" s="54">
        <v>0</v>
      </c>
      <c r="L180" s="54">
        <v>0</v>
      </c>
      <c r="M180" s="54">
        <v>1672784</v>
      </c>
    </row>
    <row r="181" spans="1:13" s="101" customFormat="1" ht="13.5">
      <c r="A181"/>
      <c r="B181" s="231" t="s">
        <v>403</v>
      </c>
      <c r="C181" s="229"/>
      <c r="D181" s="9" t="s">
        <v>585</v>
      </c>
      <c r="E181" s="54">
        <v>70418</v>
      </c>
      <c r="F181" s="54">
        <v>0</v>
      </c>
      <c r="G181" s="54">
        <v>0</v>
      </c>
      <c r="H181" s="54">
        <v>0</v>
      </c>
      <c r="I181" s="54">
        <v>0</v>
      </c>
      <c r="J181" s="54">
        <v>29568</v>
      </c>
      <c r="K181" s="54">
        <v>0</v>
      </c>
      <c r="L181" s="54">
        <v>38073</v>
      </c>
      <c r="M181" s="54">
        <v>265939</v>
      </c>
    </row>
    <row r="182" spans="1:13" s="101" customFormat="1" ht="13.5">
      <c r="A182" s="160"/>
      <c r="B182" s="231" t="s">
        <v>0</v>
      </c>
      <c r="C182" s="229"/>
      <c r="D182" s="9" t="s">
        <v>586</v>
      </c>
      <c r="E182" s="54">
        <v>56000</v>
      </c>
      <c r="F182" s="54">
        <v>286068</v>
      </c>
      <c r="G182" s="54">
        <v>0</v>
      </c>
      <c r="H182" s="54">
        <v>0</v>
      </c>
      <c r="I182" s="54">
        <v>2356659</v>
      </c>
      <c r="J182" s="54">
        <v>2404926</v>
      </c>
      <c r="K182" s="54">
        <v>677150</v>
      </c>
      <c r="L182" s="54">
        <v>3611242</v>
      </c>
      <c r="M182" s="54">
        <v>5072973</v>
      </c>
    </row>
    <row r="183" spans="1:13" s="101" customFormat="1" ht="13.5">
      <c r="A183" s="141"/>
      <c r="B183" s="231" t="s">
        <v>573</v>
      </c>
      <c r="C183" s="229"/>
      <c r="D183" s="9" t="s">
        <v>334</v>
      </c>
      <c r="E183" s="54">
        <v>126418</v>
      </c>
      <c r="F183" s="54">
        <v>286068</v>
      </c>
      <c r="G183" s="54">
        <v>0</v>
      </c>
      <c r="H183" s="54">
        <v>0</v>
      </c>
      <c r="I183" s="54">
        <v>2262917</v>
      </c>
      <c r="J183" s="54">
        <v>1013965</v>
      </c>
      <c r="K183" s="54">
        <v>646443</v>
      </c>
      <c r="L183" s="54">
        <v>3649315</v>
      </c>
      <c r="M183" s="54">
        <v>3309589</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1533065</v>
      </c>
      <c r="F185" s="54">
        <v>2390374</v>
      </c>
      <c r="G185" s="54">
        <v>2764345</v>
      </c>
      <c r="H185" s="54">
        <v>3176451</v>
      </c>
      <c r="I185" s="54">
        <v>5005424</v>
      </c>
      <c r="J185" s="54">
        <v>5422852</v>
      </c>
      <c r="K185" s="54">
        <v>7049232</v>
      </c>
      <c r="L185" s="54">
        <v>9618652</v>
      </c>
      <c r="M185" s="54">
        <v>9058341</v>
      </c>
    </row>
    <row r="186" spans="1:13" ht="13.5">
      <c r="A186" s="103">
        <f>VALUE(MID(D186,8,4))</f>
        <v>2099</v>
      </c>
      <c r="B186" s="231" t="s">
        <v>185</v>
      </c>
      <c r="C186" s="229"/>
      <c r="D186" s="56" t="s">
        <v>186</v>
      </c>
      <c r="E186" s="54">
        <v>2390374</v>
      </c>
      <c r="F186" s="54">
        <v>2764345</v>
      </c>
      <c r="G186" s="54">
        <v>3421500</v>
      </c>
      <c r="H186" s="54">
        <v>5005424</v>
      </c>
      <c r="I186" s="54">
        <v>5422852</v>
      </c>
      <c r="J186" s="54">
        <v>7049232</v>
      </c>
      <c r="K186" s="54">
        <v>9618652</v>
      </c>
      <c r="L186" s="54">
        <v>9058341</v>
      </c>
      <c r="M186" s="54">
        <v>7939850</v>
      </c>
    </row>
    <row r="187" spans="1:13" ht="13.5">
      <c r="A187" s="103"/>
      <c r="B187" s="231" t="s">
        <v>187</v>
      </c>
      <c r="C187" s="229"/>
      <c r="D187" s="9" t="s">
        <v>334</v>
      </c>
      <c r="E187" s="55">
        <v>857309</v>
      </c>
      <c r="F187" s="55">
        <v>373971</v>
      </c>
      <c r="G187" s="55">
        <v>657155</v>
      </c>
      <c r="H187" s="55">
        <v>1828973</v>
      </c>
      <c r="I187" s="55">
        <v>417428</v>
      </c>
      <c r="J187" s="55">
        <v>1626380</v>
      </c>
      <c r="K187" s="55">
        <v>2569420</v>
      </c>
      <c r="L187" s="55">
        <v>-560311</v>
      </c>
      <c r="M187" s="55">
        <v>-1118491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4245446</v>
      </c>
      <c r="F191" s="55">
        <v>4416310</v>
      </c>
      <c r="G191" s="55">
        <v>8893065</v>
      </c>
      <c r="H191" s="55">
        <v>7955618</v>
      </c>
      <c r="I191" s="55">
        <v>7108931</v>
      </c>
      <c r="J191" s="55">
        <v>4680386</v>
      </c>
      <c r="K191" s="55">
        <v>4834939</v>
      </c>
      <c r="L191" s="55">
        <v>4609937</v>
      </c>
      <c r="M191" s="55">
        <v>5440663</v>
      </c>
    </row>
    <row r="192" spans="1:13" ht="13.5">
      <c r="A192" s="161">
        <v>5020</v>
      </c>
      <c r="C192" s="145" t="s">
        <v>536</v>
      </c>
      <c r="D192" s="9" t="s">
        <v>334</v>
      </c>
      <c r="E192" s="55">
        <v>0</v>
      </c>
      <c r="F192" s="55">
        <v>0</v>
      </c>
      <c r="G192" s="55">
        <v>0</v>
      </c>
      <c r="H192" s="55">
        <v>0</v>
      </c>
      <c r="I192" s="55">
        <v>0</v>
      </c>
      <c r="J192" s="55">
        <v>0</v>
      </c>
      <c r="K192" s="55">
        <v>0</v>
      </c>
      <c r="L192" s="55">
        <v>423930</v>
      </c>
      <c r="M192" s="55">
        <v>202932</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347320</v>
      </c>
      <c r="M196" s="55">
        <v>352699</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856361</v>
      </c>
      <c r="I202" s="55">
        <v>1075064</v>
      </c>
      <c r="J202" s="55">
        <v>852303</v>
      </c>
      <c r="K202" s="55">
        <v>995667</v>
      </c>
      <c r="L202" s="55">
        <v>947953</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140959</v>
      </c>
      <c r="F207" s="55">
        <v>160959</v>
      </c>
      <c r="G207" s="55">
        <v>59127</v>
      </c>
      <c r="H207" s="55">
        <v>19128</v>
      </c>
      <c r="I207" s="55">
        <v>39128</v>
      </c>
      <c r="J207" s="55">
        <v>59128</v>
      </c>
      <c r="K207" s="55">
        <v>0</v>
      </c>
      <c r="L207" s="55">
        <v>20000</v>
      </c>
      <c r="M207" s="55">
        <v>52961</v>
      </c>
    </row>
    <row r="208" spans="1:13" ht="13.5">
      <c r="A208" s="162">
        <v>5210</v>
      </c>
      <c r="C208" s="156" t="s">
        <v>553</v>
      </c>
      <c r="D208" s="9" t="s">
        <v>334</v>
      </c>
      <c r="E208" s="55">
        <v>1314</v>
      </c>
      <c r="F208" s="55">
        <v>1315</v>
      </c>
      <c r="G208" s="55">
        <v>1315</v>
      </c>
      <c r="H208" s="55">
        <v>55601</v>
      </c>
      <c r="I208" s="55">
        <v>226682</v>
      </c>
      <c r="J208" s="55">
        <v>151059</v>
      </c>
      <c r="K208" s="55">
        <v>236853</v>
      </c>
      <c r="L208" s="55">
        <v>345321</v>
      </c>
      <c r="M208" s="55">
        <v>420478</v>
      </c>
    </row>
    <row r="209" spans="1:3" ht="13.5">
      <c r="A209" s="162"/>
      <c r="C209" s="156" t="s">
        <v>447</v>
      </c>
    </row>
    <row r="210" spans="1:13" ht="13.5">
      <c r="A210" s="162">
        <v>5215</v>
      </c>
      <c r="C210" s="148" t="s">
        <v>554</v>
      </c>
      <c r="D210" s="9" t="s">
        <v>334</v>
      </c>
      <c r="E210" s="55">
        <v>193106</v>
      </c>
      <c r="F210" s="55">
        <v>263955</v>
      </c>
      <c r="G210" s="55">
        <v>260178</v>
      </c>
      <c r="H210" s="55">
        <v>82206</v>
      </c>
      <c r="I210" s="55">
        <v>0</v>
      </c>
      <c r="J210" s="55">
        <v>0</v>
      </c>
      <c r="K210" s="55">
        <v>50000</v>
      </c>
      <c r="L210" s="55">
        <v>150990</v>
      </c>
      <c r="M210" s="55">
        <v>1639504</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765775</v>
      </c>
      <c r="F213" s="55">
        <v>921728</v>
      </c>
      <c r="G213" s="55">
        <v>1111703</v>
      </c>
      <c r="H213" s="55">
        <v>1180965</v>
      </c>
      <c r="I213" s="55">
        <v>0</v>
      </c>
      <c r="J213" s="55">
        <v>0</v>
      </c>
      <c r="K213" s="55">
        <v>0</v>
      </c>
      <c r="L213" s="55">
        <v>0</v>
      </c>
      <c r="M213" s="55">
        <v>0</v>
      </c>
    </row>
    <row r="214" spans="1:13" ht="13.5">
      <c r="A214" s="162">
        <v>5230</v>
      </c>
      <c r="C214" s="148" t="s">
        <v>557</v>
      </c>
      <c r="D214" s="9" t="s">
        <v>334</v>
      </c>
      <c r="E214" s="55">
        <v>40014</v>
      </c>
      <c r="F214" s="55">
        <v>40014</v>
      </c>
      <c r="G214" s="55">
        <v>40014</v>
      </c>
      <c r="H214" s="55">
        <v>40014</v>
      </c>
      <c r="I214" s="55">
        <v>0</v>
      </c>
      <c r="J214" s="55">
        <v>0</v>
      </c>
      <c r="K214" s="55">
        <v>0</v>
      </c>
      <c r="L214" s="55">
        <v>0</v>
      </c>
      <c r="M214" s="55">
        <v>0</v>
      </c>
    </row>
    <row r="215" spans="1:13" ht="13.5">
      <c r="A215" s="162">
        <v>5235</v>
      </c>
      <c r="C215" s="148" t="s">
        <v>558</v>
      </c>
      <c r="D215" s="9" t="s">
        <v>334</v>
      </c>
      <c r="E215" s="55">
        <v>380708</v>
      </c>
      <c r="F215" s="55">
        <v>536661</v>
      </c>
      <c r="G215" s="55">
        <v>726637</v>
      </c>
      <c r="H215" s="55">
        <v>795898</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12193</v>
      </c>
      <c r="J218" s="55">
        <v>11566</v>
      </c>
      <c r="K218" s="55">
        <v>84414</v>
      </c>
      <c r="L218" s="55">
        <v>46395</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5750</v>
      </c>
      <c r="F222" s="55">
        <v>10520</v>
      </c>
      <c r="G222" s="55">
        <v>27428</v>
      </c>
      <c r="H222" s="55">
        <v>66990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142000</v>
      </c>
      <c r="K225" s="55">
        <v>0</v>
      </c>
      <c r="L225" s="55">
        <v>0</v>
      </c>
      <c r="M225" s="55">
        <v>0</v>
      </c>
    </row>
    <row r="226" spans="1:13" ht="13.5">
      <c r="A226" s="162">
        <v>5275</v>
      </c>
      <c r="C226" s="148" t="s">
        <v>564</v>
      </c>
      <c r="D226" s="9" t="s">
        <v>334</v>
      </c>
      <c r="E226" s="55">
        <v>23655</v>
      </c>
      <c r="F226" s="55">
        <v>26227</v>
      </c>
      <c r="G226" s="55">
        <v>26227</v>
      </c>
      <c r="H226" s="55">
        <v>26545</v>
      </c>
      <c r="I226" s="55">
        <v>26573</v>
      </c>
      <c r="J226" s="55">
        <v>26838</v>
      </c>
      <c r="K226" s="55">
        <v>0</v>
      </c>
      <c r="L226" s="55">
        <v>0</v>
      </c>
      <c r="M226" s="55">
        <v>0</v>
      </c>
    </row>
    <row r="227" spans="1:13" ht="13.5">
      <c r="A227" s="162">
        <v>5280</v>
      </c>
      <c r="C227" s="156" t="s">
        <v>551</v>
      </c>
      <c r="D227" s="9" t="s">
        <v>334</v>
      </c>
      <c r="E227" s="55">
        <v>695772</v>
      </c>
      <c r="F227" s="55">
        <v>695772</v>
      </c>
      <c r="G227" s="55">
        <v>0</v>
      </c>
      <c r="H227" s="55">
        <v>0</v>
      </c>
      <c r="I227" s="55">
        <v>0</v>
      </c>
      <c r="J227" s="55">
        <v>0</v>
      </c>
      <c r="K227" s="55">
        <v>0</v>
      </c>
      <c r="L227" s="55">
        <v>186596</v>
      </c>
      <c r="M227" s="55">
        <v>0</v>
      </c>
    </row>
    <row r="228" spans="1:13" ht="13.5">
      <c r="A228" s="162" t="s">
        <v>443</v>
      </c>
      <c r="C228" s="156" t="s">
        <v>90</v>
      </c>
      <c r="D228" s="9" t="s">
        <v>334</v>
      </c>
      <c r="E228" s="55">
        <v>359406</v>
      </c>
      <c r="F228" s="55">
        <v>407745</v>
      </c>
      <c r="G228" s="55">
        <v>0</v>
      </c>
      <c r="H228" s="55">
        <v>0</v>
      </c>
      <c r="I228" s="55">
        <v>0</v>
      </c>
      <c r="J228" s="55">
        <v>0</v>
      </c>
      <c r="K228" s="55">
        <v>0</v>
      </c>
      <c r="L228" s="55">
        <v>133193</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168008</v>
      </c>
      <c r="F231" s="55">
        <v>168008</v>
      </c>
      <c r="G231" s="55">
        <v>168008</v>
      </c>
      <c r="H231" s="55">
        <v>168008</v>
      </c>
      <c r="I231" s="55">
        <v>211219</v>
      </c>
      <c r="J231" s="55">
        <v>0</v>
      </c>
      <c r="K231" s="55">
        <v>0</v>
      </c>
      <c r="L231" s="55">
        <v>6046</v>
      </c>
      <c r="M231" s="55">
        <v>0</v>
      </c>
    </row>
    <row r="232" spans="1:13" ht="13.5">
      <c r="A232" s="162">
        <v>5410</v>
      </c>
      <c r="C232" s="155" t="s">
        <v>566</v>
      </c>
      <c r="D232" s="9" t="s">
        <v>334</v>
      </c>
      <c r="E232" s="55">
        <v>0</v>
      </c>
      <c r="F232" s="55">
        <v>75000</v>
      </c>
      <c r="G232" s="55">
        <v>100000</v>
      </c>
      <c r="H232" s="55">
        <v>275000</v>
      </c>
      <c r="I232" s="55">
        <v>0</v>
      </c>
      <c r="J232" s="55">
        <v>577000</v>
      </c>
      <c r="K232" s="55">
        <v>989000</v>
      </c>
      <c r="L232" s="55">
        <v>1257703</v>
      </c>
      <c r="M232" s="55">
        <v>940644</v>
      </c>
    </row>
    <row r="233" spans="1:3" ht="13.5">
      <c r="A233" s="162"/>
      <c r="C233" s="155" t="s">
        <v>447</v>
      </c>
    </row>
    <row r="234" spans="1:13" ht="13.5">
      <c r="A234" s="162">
        <v>5415</v>
      </c>
      <c r="C234" s="152" t="s">
        <v>567</v>
      </c>
      <c r="D234" s="9" t="s">
        <v>334</v>
      </c>
      <c r="E234" s="55">
        <v>0</v>
      </c>
      <c r="F234" s="55">
        <v>0</v>
      </c>
      <c r="G234" s="55">
        <v>0</v>
      </c>
      <c r="H234" s="55">
        <v>0</v>
      </c>
      <c r="I234" s="55">
        <v>392107</v>
      </c>
      <c r="J234" s="55">
        <v>175104</v>
      </c>
      <c r="K234" s="55">
        <v>1229458</v>
      </c>
      <c r="L234" s="55">
        <v>1036181</v>
      </c>
      <c r="M234" s="55">
        <v>755625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559295</v>
      </c>
      <c r="J237" s="55">
        <v>979457</v>
      </c>
      <c r="K237" s="55">
        <v>1180886</v>
      </c>
      <c r="L237" s="55">
        <v>1071930</v>
      </c>
      <c r="M237" s="55">
        <v>1768309</v>
      </c>
    </row>
    <row r="238" spans="1:13" ht="13.5">
      <c r="A238" s="162">
        <v>5430</v>
      </c>
      <c r="C238" s="152" t="s">
        <v>557</v>
      </c>
      <c r="D238" s="9" t="s">
        <v>334</v>
      </c>
      <c r="E238" s="55">
        <v>0</v>
      </c>
      <c r="F238" s="55">
        <v>0</v>
      </c>
      <c r="G238" s="55">
        <v>0</v>
      </c>
      <c r="H238" s="55">
        <v>0</v>
      </c>
      <c r="I238" s="55">
        <v>40014</v>
      </c>
      <c r="J238" s="55">
        <v>40014</v>
      </c>
      <c r="K238" s="55">
        <v>0</v>
      </c>
      <c r="L238" s="55">
        <v>0</v>
      </c>
      <c r="M238" s="55">
        <v>0</v>
      </c>
    </row>
    <row r="239" spans="1:13" ht="13.5">
      <c r="A239" s="162">
        <v>5435</v>
      </c>
      <c r="C239" s="152" t="s">
        <v>558</v>
      </c>
      <c r="D239" s="9" t="s">
        <v>334</v>
      </c>
      <c r="E239" s="55">
        <v>0</v>
      </c>
      <c r="F239" s="55">
        <v>0</v>
      </c>
      <c r="G239" s="55">
        <v>0</v>
      </c>
      <c r="H239" s="55">
        <v>0</v>
      </c>
      <c r="I239" s="55">
        <v>174228</v>
      </c>
      <c r="J239" s="55">
        <v>594389</v>
      </c>
      <c r="K239" s="55">
        <v>1000751</v>
      </c>
      <c r="L239" s="55">
        <v>913126</v>
      </c>
      <c r="M239" s="55">
        <v>1606301</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61428</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101272</v>
      </c>
      <c r="K246" s="55">
        <v>322308</v>
      </c>
      <c r="L246" s="55">
        <v>363471</v>
      </c>
      <c r="M246" s="55">
        <v>37295</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276567</v>
      </c>
      <c r="M249" s="55">
        <v>787272</v>
      </c>
    </row>
    <row r="250" spans="1:13" ht="13.5">
      <c r="A250" s="162">
        <v>5475</v>
      </c>
      <c r="C250" s="152" t="s">
        <v>564</v>
      </c>
      <c r="D250" s="9" t="s">
        <v>334</v>
      </c>
      <c r="E250" s="55">
        <v>0</v>
      </c>
      <c r="F250" s="55">
        <v>0</v>
      </c>
      <c r="G250" s="55">
        <v>0</v>
      </c>
      <c r="H250" s="55">
        <v>0</v>
      </c>
      <c r="I250" s="55">
        <v>0</v>
      </c>
      <c r="J250" s="55">
        <v>0</v>
      </c>
      <c r="K250" s="55">
        <v>29018</v>
      </c>
      <c r="L250" s="55">
        <v>322765</v>
      </c>
      <c r="M250" s="55">
        <v>347818</v>
      </c>
    </row>
    <row r="251" spans="1:13" ht="13.5">
      <c r="A251" s="162">
        <v>5480</v>
      </c>
      <c r="C251" s="155" t="s">
        <v>551</v>
      </c>
      <c r="D251" s="9" t="s">
        <v>334</v>
      </c>
      <c r="E251" s="55">
        <v>0</v>
      </c>
      <c r="F251" s="55">
        <v>0</v>
      </c>
      <c r="G251" s="55">
        <v>695772</v>
      </c>
      <c r="H251" s="55">
        <v>695772</v>
      </c>
      <c r="I251" s="55">
        <v>695772</v>
      </c>
      <c r="J251" s="55">
        <v>695772</v>
      </c>
      <c r="K251" s="55">
        <v>25000</v>
      </c>
      <c r="L251" s="55">
        <v>0</v>
      </c>
      <c r="M251" s="55">
        <v>0</v>
      </c>
    </row>
    <row r="252" spans="1:13" ht="13.5">
      <c r="A252" s="162" t="s">
        <v>446</v>
      </c>
      <c r="C252" s="153" t="s">
        <v>90</v>
      </c>
      <c r="D252" s="9" t="s">
        <v>334</v>
      </c>
      <c r="E252" s="55">
        <v>50000</v>
      </c>
      <c r="F252" s="55">
        <v>0</v>
      </c>
      <c r="G252" s="55">
        <v>502785</v>
      </c>
      <c r="H252" s="55">
        <v>192702</v>
      </c>
      <c r="I252" s="55">
        <v>169813</v>
      </c>
      <c r="J252" s="55">
        <v>171991</v>
      </c>
      <c r="K252" s="55">
        <v>133195</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2083618</v>
      </c>
      <c r="F256" s="55">
        <v>2449396</v>
      </c>
      <c r="G256" s="55">
        <v>3103756</v>
      </c>
      <c r="H256" s="55">
        <v>4931087</v>
      </c>
      <c r="I256" s="55">
        <v>5253078</v>
      </c>
      <c r="J256" s="55">
        <v>6672651</v>
      </c>
      <c r="K256" s="55">
        <v>9063204</v>
      </c>
      <c r="L256" s="55">
        <v>8464057</v>
      </c>
      <c r="M256" s="55">
        <v>7460063</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67526</v>
      </c>
      <c r="F260" s="55">
        <v>70519</v>
      </c>
      <c r="G260" s="55">
        <v>72695</v>
      </c>
      <c r="H260" s="55">
        <v>74337</v>
      </c>
      <c r="I260" s="55">
        <v>169774</v>
      </c>
      <c r="J260" s="55">
        <v>255500</v>
      </c>
      <c r="K260" s="55">
        <v>391506</v>
      </c>
      <c r="L260" s="55">
        <v>472331</v>
      </c>
      <c r="M260" s="55">
        <v>479787</v>
      </c>
    </row>
    <row r="261" spans="1:13" ht="13.5">
      <c r="A261" s="103">
        <f t="shared" si="9"/>
        <v>5660</v>
      </c>
      <c r="B261" s="230" t="s">
        <v>420</v>
      </c>
      <c r="C261" s="229"/>
      <c r="D261" s="9" t="s">
        <v>419</v>
      </c>
      <c r="E261" s="55">
        <v>123145</v>
      </c>
      <c r="F261" s="55">
        <v>123145</v>
      </c>
      <c r="G261" s="55">
        <v>123145</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121081</v>
      </c>
      <c r="K266" s="55">
        <v>163942</v>
      </c>
      <c r="L266" s="55">
        <v>121953</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43241</v>
      </c>
      <c r="F268" s="55">
        <v>45241</v>
      </c>
      <c r="G268" s="55">
        <v>45409</v>
      </c>
      <c r="H268" s="133"/>
      <c r="I268" s="133"/>
      <c r="J268" s="133"/>
      <c r="K268" s="55">
        <v>0</v>
      </c>
      <c r="L268" s="55">
        <v>0</v>
      </c>
      <c r="M268" s="55">
        <v>0</v>
      </c>
    </row>
    <row r="269" spans="1:13" ht="13.5">
      <c r="A269" s="103">
        <f t="shared" si="9"/>
        <v>9930</v>
      </c>
      <c r="B269" s="248" t="s">
        <v>590</v>
      </c>
      <c r="C269" s="232"/>
      <c r="D269" s="2" t="s">
        <v>600</v>
      </c>
      <c r="E269" s="55">
        <v>2390374</v>
      </c>
      <c r="F269" s="55">
        <v>2764345</v>
      </c>
      <c r="G269" s="55">
        <v>3421500</v>
      </c>
      <c r="H269" s="55">
        <v>5005424</v>
      </c>
      <c r="I269" s="55">
        <v>5422852</v>
      </c>
      <c r="J269" s="55">
        <v>7049232</v>
      </c>
      <c r="K269" s="55">
        <v>9618652</v>
      </c>
      <c r="L269" s="55">
        <v>9058341</v>
      </c>
      <c r="M269" s="55">
        <v>7939850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6939508</v>
      </c>
      <c r="F275" s="54">
        <v>6034923</v>
      </c>
      <c r="G275" s="54">
        <v>8725666</v>
      </c>
      <c r="H275" s="54">
        <v>11451670</v>
      </c>
      <c r="I275" s="54">
        <v>14042729</v>
      </c>
      <c r="J275" s="54">
        <v>17616430</v>
      </c>
      <c r="K275" s="54">
        <v>22226040</v>
      </c>
      <c r="L275" s="54">
        <v>29264683</v>
      </c>
      <c r="M275" s="54">
        <v>21418399</v>
      </c>
    </row>
    <row r="276" spans="1:13" ht="13.5">
      <c r="A276" s="103">
        <f t="shared" si="10"/>
        <v>499</v>
      </c>
      <c r="C276" s="3" t="s">
        <v>608</v>
      </c>
      <c r="D276" s="9" t="s">
        <v>125</v>
      </c>
      <c r="E276" s="54">
        <v>1657272</v>
      </c>
      <c r="F276" s="54">
        <v>1316647</v>
      </c>
      <c r="G276" s="54">
        <v>1444889</v>
      </c>
      <c r="H276" s="54">
        <v>4134924</v>
      </c>
      <c r="I276" s="54">
        <v>7330160</v>
      </c>
      <c r="J276" s="54">
        <v>5380196</v>
      </c>
      <c r="K276" s="54">
        <v>4301742</v>
      </c>
      <c r="L276" s="54">
        <v>3122697</v>
      </c>
      <c r="M276" s="54">
        <v>3481554</v>
      </c>
    </row>
    <row r="277" spans="1:13" ht="13.5">
      <c r="A277" s="103">
        <f t="shared" si="10"/>
        <v>699</v>
      </c>
      <c r="C277" s="3" t="s">
        <v>609</v>
      </c>
      <c r="D277" s="9" t="s">
        <v>233</v>
      </c>
      <c r="E277" s="54">
        <v>2500976</v>
      </c>
      <c r="F277" s="54">
        <v>2721299</v>
      </c>
      <c r="G277" s="54">
        <v>1684472</v>
      </c>
      <c r="H277" s="54">
        <v>1777760</v>
      </c>
      <c r="I277" s="54">
        <v>2006668</v>
      </c>
      <c r="J277" s="54">
        <v>2431542</v>
      </c>
      <c r="K277" s="54">
        <v>2958453</v>
      </c>
      <c r="L277" s="54">
        <v>2784979</v>
      </c>
      <c r="M277" s="54">
        <v>3724147</v>
      </c>
    </row>
    <row r="278" spans="1:13" ht="13.5">
      <c r="A278" s="103">
        <f t="shared" si="10"/>
        <v>829</v>
      </c>
      <c r="C278" s="3" t="s">
        <v>286</v>
      </c>
      <c r="D278" s="9" t="s">
        <v>290</v>
      </c>
      <c r="E278" s="54">
        <v>11363851</v>
      </c>
      <c r="F278" s="54">
        <v>11838838</v>
      </c>
      <c r="G278" s="54">
        <v>8328065</v>
      </c>
      <c r="H278" s="54">
        <v>8328065</v>
      </c>
      <c r="I278" s="54">
        <v>9833688</v>
      </c>
      <c r="J278" s="54">
        <v>10368717</v>
      </c>
      <c r="K278" s="54">
        <v>11067384</v>
      </c>
      <c r="L278" s="54">
        <v>11673777</v>
      </c>
      <c r="M278" s="54">
        <v>11790839</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5000</v>
      </c>
      <c r="F280" s="54">
        <v>5000</v>
      </c>
      <c r="G280" s="54">
        <v>3593269</v>
      </c>
      <c r="H280" s="54">
        <v>3593269</v>
      </c>
      <c r="I280" s="54">
        <v>3593269</v>
      </c>
      <c r="J280" s="54">
        <v>3593269</v>
      </c>
      <c r="K280" s="54">
        <v>3593269</v>
      </c>
      <c r="L280" s="54">
        <v>3593269</v>
      </c>
      <c r="M280" s="54">
        <v>3593269</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58355</v>
      </c>
    </row>
    <row r="282" spans="1:13" s="23" customFormat="1" ht="15">
      <c r="A282" s="103">
        <f t="shared" si="10"/>
        <v>9930</v>
      </c>
      <c r="B282" s="115"/>
      <c r="C282" s="4" t="s">
        <v>237</v>
      </c>
      <c r="D282" s="2" t="s">
        <v>238</v>
      </c>
      <c r="E282" s="54">
        <v>22466607</v>
      </c>
      <c r="F282" s="54">
        <v>21916707</v>
      </c>
      <c r="G282" s="54">
        <v>23776361</v>
      </c>
      <c r="H282" s="54">
        <v>29285688</v>
      </c>
      <c r="I282" s="54">
        <v>36806514</v>
      </c>
      <c r="J282" s="54">
        <v>39390154</v>
      </c>
      <c r="K282" s="54">
        <v>44146888</v>
      </c>
      <c r="L282" s="54">
        <v>50439405</v>
      </c>
      <c r="M282" s="54">
        <v>44066563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2550000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2497197</v>
      </c>
      <c r="F285" s="54">
        <v>2020046</v>
      </c>
      <c r="G285" s="54">
        <v>4170418</v>
      </c>
      <c r="H285" s="54">
        <v>3415013</v>
      </c>
      <c r="I285" s="54">
        <v>6491824</v>
      </c>
      <c r="J285" s="54">
        <v>4914172</v>
      </c>
      <c r="K285" s="54">
        <v>3626062</v>
      </c>
      <c r="L285" s="54">
        <v>3991421</v>
      </c>
      <c r="M285" s="54">
        <v>5654886</v>
      </c>
    </row>
    <row r="286" spans="1:13" s="23" customFormat="1" ht="13.5">
      <c r="A286" s="103">
        <f t="shared" si="11"/>
        <v>2410</v>
      </c>
      <c r="B286" s="231" t="s">
        <v>194</v>
      </c>
      <c r="C286" s="229"/>
      <c r="D286" s="9" t="s">
        <v>255</v>
      </c>
      <c r="E286" s="54">
        <v>2390374</v>
      </c>
      <c r="F286" s="54">
        <v>2764345</v>
      </c>
      <c r="G286" s="54">
        <v>3421500</v>
      </c>
      <c r="H286" s="54">
        <v>5005424</v>
      </c>
      <c r="I286" s="54">
        <v>5422852</v>
      </c>
      <c r="J286" s="54">
        <v>7049232</v>
      </c>
      <c r="K286" s="54">
        <v>9618652</v>
      </c>
      <c r="L286" s="54">
        <v>9058341</v>
      </c>
      <c r="M286" s="54">
        <v>7939850</v>
      </c>
    </row>
    <row r="287" spans="1:13" s="23" customFormat="1" ht="15">
      <c r="A287" s="103">
        <f t="shared" si="11"/>
        <v>2490</v>
      </c>
      <c r="B287" s="115"/>
      <c r="C287" s="3" t="s">
        <v>296</v>
      </c>
      <c r="D287" s="9" t="s">
        <v>256</v>
      </c>
      <c r="E287" s="54">
        <v>619996</v>
      </c>
      <c r="F287" s="54">
        <v>622717</v>
      </c>
      <c r="G287" s="54">
        <v>1051479</v>
      </c>
      <c r="H287" s="54">
        <v>1248520</v>
      </c>
      <c r="I287" s="54">
        <v>1904969</v>
      </c>
      <c r="J287" s="54">
        <v>3619114</v>
      </c>
      <c r="K287" s="54">
        <v>4758208</v>
      </c>
      <c r="L287" s="54">
        <v>3832259</v>
      </c>
      <c r="M287" s="54">
        <v>4228292</v>
      </c>
    </row>
    <row r="288" spans="1:13" s="23" customFormat="1" ht="15">
      <c r="A288" s="103">
        <f t="shared" si="11"/>
        <v>2699</v>
      </c>
      <c r="B288" s="115"/>
      <c r="C288" s="3" t="s">
        <v>610</v>
      </c>
      <c r="D288" s="9" t="s">
        <v>122</v>
      </c>
      <c r="E288" s="54">
        <v>8920023</v>
      </c>
      <c r="F288" s="54">
        <v>10018392</v>
      </c>
      <c r="G288" s="54">
        <v>10826950</v>
      </c>
      <c r="H288" s="54">
        <v>12292960</v>
      </c>
      <c r="I288" s="54">
        <v>16509906</v>
      </c>
      <c r="J288" s="54">
        <v>19252253</v>
      </c>
      <c r="K288" s="54">
        <v>17181308</v>
      </c>
      <c r="L288" s="54">
        <v>15143937</v>
      </c>
      <c r="M288" s="54">
        <v>12986795</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0</v>
      </c>
      <c r="I290" s="54">
        <v>0</v>
      </c>
      <c r="J290" s="54">
        <v>273028</v>
      </c>
      <c r="K290" s="54">
        <v>292940</v>
      </c>
      <c r="L290" s="54">
        <v>313962</v>
      </c>
      <c r="M290" s="54">
        <v>313962</v>
      </c>
    </row>
    <row r="291" spans="1:13" s="23" customFormat="1" ht="15">
      <c r="A291" s="103">
        <f t="shared" si="11"/>
        <v>9940</v>
      </c>
      <c r="B291" s="115"/>
      <c r="C291" s="4" t="s">
        <v>239</v>
      </c>
      <c r="D291" s="2" t="s">
        <v>240</v>
      </c>
      <c r="E291" s="54">
        <v>16977590</v>
      </c>
      <c r="F291" s="54">
        <v>15425500</v>
      </c>
      <c r="G291" s="54">
        <v>19470347</v>
      </c>
      <c r="H291" s="54">
        <v>21961917</v>
      </c>
      <c r="I291" s="54">
        <v>30329551</v>
      </c>
      <c r="J291" s="54">
        <v>35107799</v>
      </c>
      <c r="K291" s="54">
        <v>35477170</v>
      </c>
      <c r="L291" s="54">
        <v>32339920</v>
      </c>
      <c r="M291" s="54">
        <v>31123785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5489017</v>
      </c>
      <c r="F294" s="59">
        <v>6491207</v>
      </c>
      <c r="G294" s="59">
        <v>4306014</v>
      </c>
      <c r="H294" s="59">
        <v>7323771</v>
      </c>
      <c r="I294" s="59">
        <v>6476963</v>
      </c>
      <c r="J294" s="59">
        <v>4282355</v>
      </c>
      <c r="K294" s="59">
        <v>8669718</v>
      </c>
      <c r="L294" s="59">
        <v>18099485</v>
      </c>
      <c r="M294" s="59">
        <v>12942778</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11396992</v>
      </c>
      <c r="F297" s="54">
        <v>11850333</v>
      </c>
      <c r="G297" s="54">
        <v>65581</v>
      </c>
      <c r="H297" s="54">
        <v>38073</v>
      </c>
      <c r="I297" s="54">
        <v>14835</v>
      </c>
      <c r="J297" s="54">
        <v>386769</v>
      </c>
      <c r="K297" s="54">
        <v>521865</v>
      </c>
      <c r="L297" s="54">
        <v>294146</v>
      </c>
      <c r="M297" s="54">
        <v>307611</v>
      </c>
    </row>
    <row r="298" spans="1:13" ht="13.5">
      <c r="A298" s="103">
        <f t="shared" si="12"/>
        <v>5299</v>
      </c>
      <c r="C298" s="3" t="s">
        <v>323</v>
      </c>
      <c r="D298" s="9" t="s">
        <v>191</v>
      </c>
      <c r="E298" s="54">
        <v>-3997762</v>
      </c>
      <c r="F298" s="54">
        <v>-2997020</v>
      </c>
      <c r="G298" s="54">
        <v>-5814337</v>
      </c>
      <c r="H298" s="54">
        <v>-1098698</v>
      </c>
      <c r="I298" s="54">
        <v>2473402</v>
      </c>
      <c r="J298" s="54">
        <v>3866689</v>
      </c>
      <c r="K298" s="54">
        <v>3505123</v>
      </c>
      <c r="L298" s="54">
        <v>9178445</v>
      </c>
      <c r="M298" s="54">
        <v>-1251393</v>
      </c>
    </row>
    <row r="299" spans="1:13" ht="13.5">
      <c r="A299" s="103">
        <f t="shared" si="12"/>
        <v>5499</v>
      </c>
      <c r="B299" s="231" t="s">
        <v>192</v>
      </c>
      <c r="C299" s="229"/>
      <c r="D299" s="9" t="s">
        <v>193</v>
      </c>
      <c r="E299" s="54">
        <v>7069913</v>
      </c>
      <c r="F299" s="54">
        <v>7724214</v>
      </c>
      <c r="G299" s="54">
        <v>12612259</v>
      </c>
      <c r="H299" s="54">
        <v>12410808</v>
      </c>
      <c r="I299" s="54">
        <v>10731019</v>
      </c>
      <c r="J299" s="54">
        <v>9258279</v>
      </c>
      <c r="K299" s="54">
        <v>11111489</v>
      </c>
      <c r="L299" s="54">
        <v>12459424</v>
      </c>
      <c r="M299" s="54">
        <v>15459135</v>
      </c>
    </row>
    <row r="300" spans="1:13" ht="13.5">
      <c r="A300" s="103">
        <f t="shared" si="12"/>
        <v>5080</v>
      </c>
      <c r="C300" s="3" t="s">
        <v>88</v>
      </c>
      <c r="D300" s="9" t="s">
        <v>195</v>
      </c>
      <c r="E300" s="54">
        <v>11363851</v>
      </c>
      <c r="F300" s="54">
        <v>11838838</v>
      </c>
      <c r="G300" s="54">
        <v>8328065</v>
      </c>
      <c r="H300" s="54">
        <v>8328065</v>
      </c>
      <c r="I300" s="54">
        <v>9833688</v>
      </c>
      <c r="J300" s="54">
        <v>10368717</v>
      </c>
      <c r="K300" s="54">
        <v>11067384</v>
      </c>
      <c r="L300" s="54">
        <v>11673777</v>
      </c>
      <c r="M300" s="54">
        <v>11790839</v>
      </c>
    </row>
    <row r="301" spans="1:13" ht="13.5">
      <c r="A301" s="103">
        <f t="shared" si="12"/>
        <v>9950</v>
      </c>
      <c r="C301" s="3" t="s">
        <v>321</v>
      </c>
      <c r="D301" s="9" t="s">
        <v>236</v>
      </c>
      <c r="E301" s="54">
        <v>14469143</v>
      </c>
      <c r="F301" s="54">
        <v>16577527</v>
      </c>
      <c r="G301" s="54">
        <v>15191568</v>
      </c>
      <c r="H301" s="54">
        <v>19678248</v>
      </c>
      <c r="I301" s="54">
        <v>23052944</v>
      </c>
      <c r="J301" s="54">
        <v>23880454</v>
      </c>
      <c r="K301" s="54">
        <v>26205861</v>
      </c>
      <c r="L301" s="54">
        <v>33605792</v>
      </c>
      <c r="M301" s="54">
        <v>26306192</v>
      </c>
    </row>
    <row r="302" spans="1:4" ht="6" customHeight="1">
      <c r="A302" s="103"/>
      <c r="C302" s="3"/>
      <c r="D302" s="38"/>
    </row>
    <row r="303" spans="1:13" ht="15">
      <c r="A303" s="103">
        <f t="shared" si="12"/>
        <v>5699</v>
      </c>
      <c r="C303" s="112" t="s">
        <v>297</v>
      </c>
      <c r="D303" s="9" t="s">
        <v>298</v>
      </c>
      <c r="E303" s="54">
        <v>8980126</v>
      </c>
      <c r="F303" s="54">
        <v>10086320</v>
      </c>
      <c r="G303" s="54">
        <v>10885554</v>
      </c>
      <c r="H303" s="54">
        <v>12354477</v>
      </c>
      <c r="I303" s="54">
        <v>16575981</v>
      </c>
      <c r="J303" s="54">
        <v>19598099</v>
      </c>
      <c r="K303" s="54">
        <v>17536143</v>
      </c>
      <c r="L303" s="54">
        <v>15506307</v>
      </c>
      <c r="M303" s="54">
        <v>13363414</v>
      </c>
    </row>
    <row r="304" spans="1:4" ht="6" customHeight="1">
      <c r="A304" s="103"/>
      <c r="C304" s="3"/>
      <c r="D304" s="38"/>
    </row>
    <row r="305" spans="1:13" ht="13.5">
      <c r="A305" s="103">
        <f>VALUE(MID(D305,8,4))</f>
        <v>6099</v>
      </c>
      <c r="C305" s="4" t="s">
        <v>188</v>
      </c>
      <c r="D305" s="2" t="s">
        <v>502</v>
      </c>
      <c r="E305" s="54">
        <v>5489017</v>
      </c>
      <c r="F305" s="54">
        <v>6491207</v>
      </c>
      <c r="G305" s="54">
        <v>4306014</v>
      </c>
      <c r="H305" s="54">
        <v>7323771</v>
      </c>
      <c r="I305" s="54">
        <v>6476963</v>
      </c>
      <c r="J305" s="54">
        <v>4282355</v>
      </c>
      <c r="K305" s="54">
        <v>8669718</v>
      </c>
      <c r="L305" s="54">
        <v>18099485</v>
      </c>
      <c r="M305" s="54">
        <v>12942778</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8920023</v>
      </c>
      <c r="F308" s="54">
        <v>10018392</v>
      </c>
      <c r="G308" s="54">
        <v>10826950</v>
      </c>
      <c r="H308" s="54">
        <v>3722267</v>
      </c>
      <c r="I308" s="54">
        <v>3545279</v>
      </c>
      <c r="J308" s="54">
        <v>3357430</v>
      </c>
      <c r="K308" s="54">
        <v>3158054</v>
      </c>
      <c r="L308" s="54">
        <v>2946445</v>
      </c>
      <c r="M308" s="54">
        <v>2721851</v>
      </c>
    </row>
    <row r="309" spans="1:13" ht="13.5">
      <c r="A309" s="103">
        <f t="shared" si="13"/>
        <v>499</v>
      </c>
      <c r="C309" s="3" t="s">
        <v>242</v>
      </c>
      <c r="D309" s="9" t="s">
        <v>243</v>
      </c>
      <c r="E309" s="54">
        <v>0</v>
      </c>
      <c r="F309" s="54">
        <v>0</v>
      </c>
      <c r="G309" s="54">
        <v>0</v>
      </c>
      <c r="H309" s="54">
        <v>8570693</v>
      </c>
      <c r="I309" s="54">
        <v>12964627</v>
      </c>
      <c r="J309" s="54">
        <v>15894823</v>
      </c>
      <c r="K309" s="54">
        <v>14023254</v>
      </c>
      <c r="L309" s="54">
        <v>12197492</v>
      </c>
      <c r="M309" s="54">
        <v>10264944</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8920023</v>
      </c>
      <c r="F313" s="54">
        <v>10018392</v>
      </c>
      <c r="G313" s="54">
        <v>10826950</v>
      </c>
      <c r="H313" s="54">
        <v>12292960</v>
      </c>
      <c r="I313" s="54">
        <v>16509906</v>
      </c>
      <c r="J313" s="54">
        <v>19252253</v>
      </c>
      <c r="K313" s="54">
        <v>17181308</v>
      </c>
      <c r="L313" s="54">
        <v>15143937</v>
      </c>
      <c r="M313" s="54">
        <v>12986795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201186</v>
      </c>
      <c r="G318" s="54">
        <v>152197</v>
      </c>
      <c r="H318" s="54">
        <v>99966</v>
      </c>
      <c r="I318" s="54">
        <v>44296</v>
      </c>
      <c r="J318" s="54">
        <v>0</v>
      </c>
      <c r="K318" s="54">
        <v>0</v>
      </c>
      <c r="L318" s="54">
        <v>0</v>
      </c>
      <c r="M318" s="54">
        <v>0</v>
      </c>
    </row>
    <row r="319" spans="1:13" ht="13.5">
      <c r="A319" s="103">
        <f t="shared" si="14"/>
        <v>1415</v>
      </c>
      <c r="C319" s="3" t="s">
        <v>518</v>
      </c>
      <c r="D319" s="9" t="s">
        <v>128</v>
      </c>
      <c r="E319" s="54">
        <v>0</v>
      </c>
      <c r="F319" s="54">
        <v>201187</v>
      </c>
      <c r="G319" s="54">
        <v>152197</v>
      </c>
      <c r="H319" s="54">
        <v>99966</v>
      </c>
      <c r="I319" s="54">
        <v>1515626</v>
      </c>
      <c r="J319" s="54">
        <v>1353791</v>
      </c>
      <c r="K319" s="54">
        <v>1229687</v>
      </c>
      <c r="L319" s="54">
        <v>1098515</v>
      </c>
      <c r="M319" s="54">
        <v>960039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6684696</v>
      </c>
      <c r="G321" s="54">
        <v>10389556</v>
      </c>
      <c r="H321" s="54">
        <v>12093028</v>
      </c>
      <c r="I321" s="54">
        <v>8512326</v>
      </c>
      <c r="J321" s="54">
        <v>10478540</v>
      </c>
      <c r="K321" s="54">
        <v>9324874</v>
      </c>
      <c r="L321" s="54">
        <v>8346695</v>
      </c>
      <c r="M321" s="54">
        <v>7311527</v>
      </c>
    </row>
    <row r="322" spans="1:13" ht="13.5">
      <c r="A322" s="103">
        <f t="shared" si="14"/>
        <v>1430</v>
      </c>
      <c r="C322" s="3" t="s">
        <v>521</v>
      </c>
      <c r="D322" s="9" t="s">
        <v>131</v>
      </c>
      <c r="E322" s="54">
        <v>4275012</v>
      </c>
      <c r="F322" s="54">
        <v>0</v>
      </c>
      <c r="G322" s="54">
        <v>0</v>
      </c>
      <c r="H322" s="54">
        <v>0</v>
      </c>
      <c r="I322" s="54">
        <v>0</v>
      </c>
      <c r="J322" s="54">
        <v>0</v>
      </c>
      <c r="K322" s="54">
        <v>0</v>
      </c>
      <c r="L322" s="54">
        <v>0</v>
      </c>
      <c r="M322" s="54">
        <v>0</v>
      </c>
    </row>
    <row r="323" spans="1:13" ht="13.5">
      <c r="A323" s="103">
        <f t="shared" si="14"/>
        <v>1435</v>
      </c>
      <c r="C323" s="3" t="s">
        <v>522</v>
      </c>
      <c r="D323" s="9" t="s">
        <v>132</v>
      </c>
      <c r="E323" s="54">
        <v>4275011</v>
      </c>
      <c r="F323" s="54">
        <v>2675323</v>
      </c>
      <c r="G323" s="54">
        <v>0</v>
      </c>
      <c r="H323" s="54">
        <v>0</v>
      </c>
      <c r="I323" s="54">
        <v>4966328</v>
      </c>
      <c r="J323" s="54">
        <v>6066131</v>
      </c>
      <c r="K323" s="54">
        <v>5397060</v>
      </c>
      <c r="L323" s="54">
        <v>4600212</v>
      </c>
      <c r="M323" s="54">
        <v>3755190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1471330</v>
      </c>
      <c r="J329" s="54">
        <v>1353791</v>
      </c>
      <c r="K329" s="54">
        <v>1229687</v>
      </c>
      <c r="L329" s="54">
        <v>1098515</v>
      </c>
      <c r="M329" s="54">
        <v>960039</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370000</v>
      </c>
      <c r="F331" s="54">
        <v>256000</v>
      </c>
      <c r="G331" s="54">
        <v>133000</v>
      </c>
      <c r="H331" s="54">
        <v>0</v>
      </c>
      <c r="I331" s="54">
        <v>0</v>
      </c>
      <c r="J331" s="54">
        <v>0</v>
      </c>
      <c r="K331" s="54">
        <v>0</v>
      </c>
      <c r="L331" s="54">
        <v>0</v>
      </c>
      <c r="M331" s="54">
        <v>0</v>
      </c>
    </row>
    <row r="332" spans="1:13" ht="13.5">
      <c r="A332" s="103">
        <v>9930</v>
      </c>
      <c r="C332" s="4" t="s">
        <v>590</v>
      </c>
      <c r="D332" s="9" t="s">
        <v>43</v>
      </c>
      <c r="E332" s="54">
        <v>8920023</v>
      </c>
      <c r="F332" s="54">
        <v>10018392</v>
      </c>
      <c r="G332" s="54">
        <v>10826950</v>
      </c>
      <c r="H332" s="54">
        <v>12292960</v>
      </c>
      <c r="I332" s="54">
        <v>16509906</v>
      </c>
      <c r="J332" s="54">
        <v>19252253</v>
      </c>
      <c r="K332" s="54">
        <v>17181308</v>
      </c>
      <c r="L332" s="54">
        <v>15143937</v>
      </c>
      <c r="M332" s="54">
        <v>12986795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806304</v>
      </c>
      <c r="F336" s="54">
        <v>947768</v>
      </c>
      <c r="G336" s="54">
        <v>1191442</v>
      </c>
      <c r="H336" s="54">
        <v>1533991</v>
      </c>
      <c r="I336" s="54">
        <v>1783772</v>
      </c>
      <c r="J336" s="54">
        <v>2257653</v>
      </c>
      <c r="K336" s="54">
        <v>2070071</v>
      </c>
      <c r="L336" s="54">
        <v>2037371</v>
      </c>
      <c r="M336" s="54">
        <v>2157142</v>
      </c>
    </row>
    <row r="337" spans="1:13" ht="13.5">
      <c r="A337" s="103">
        <f>VALUE(MID(D337,8,4))</f>
        <v>3099</v>
      </c>
      <c r="C337" s="3" t="s">
        <v>437</v>
      </c>
      <c r="D337" s="9" t="s">
        <v>438</v>
      </c>
      <c r="E337" s="54">
        <v>651035</v>
      </c>
      <c r="F337" s="54">
        <v>682280</v>
      </c>
      <c r="G337" s="54">
        <v>711110</v>
      </c>
      <c r="H337" s="54">
        <v>747760</v>
      </c>
      <c r="I337" s="54">
        <v>838816</v>
      </c>
      <c r="J337" s="54">
        <v>1058278</v>
      </c>
      <c r="K337" s="54">
        <v>1046211</v>
      </c>
      <c r="L337" s="54">
        <v>921817</v>
      </c>
      <c r="M337" s="54">
        <v>800753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8920023</v>
      </c>
      <c r="F340" s="54">
        <v>10018392</v>
      </c>
      <c r="G340" s="54">
        <v>10826950</v>
      </c>
      <c r="H340" s="54">
        <v>12292960</v>
      </c>
      <c r="I340" s="54">
        <v>16509906</v>
      </c>
      <c r="J340" s="54">
        <v>19252253</v>
      </c>
      <c r="K340" s="54">
        <v>2455215</v>
      </c>
      <c r="L340" s="54">
        <v>2197029</v>
      </c>
      <c r="M340" s="54">
        <v>1920075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14726093</v>
      </c>
      <c r="L343" s="54">
        <v>12946908</v>
      </c>
      <c r="M343" s="54">
        <v>11066720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8781794</v>
      </c>
      <c r="F358" s="54">
        <v>9436795</v>
      </c>
      <c r="G358" s="54">
        <v>9909986</v>
      </c>
      <c r="H358" s="54">
        <v>10458653</v>
      </c>
      <c r="I358" s="54">
        <v>11251602</v>
      </c>
      <c r="J358" s="54">
        <v>12516241</v>
      </c>
      <c r="K358" s="54">
        <v>13069078</v>
      </c>
      <c r="L358" s="54">
        <v>13265636</v>
      </c>
      <c r="M358" s="54">
        <v>14482410</v>
      </c>
    </row>
    <row r="359" spans="1:13" ht="13.5">
      <c r="A359" s="103">
        <f>VALUE(MID(D359,8,4))</f>
        <v>9199</v>
      </c>
      <c r="C359" s="3" t="s">
        <v>196</v>
      </c>
      <c r="D359" s="9" t="s">
        <v>197</v>
      </c>
      <c r="E359" s="54">
        <v>3499451</v>
      </c>
      <c r="F359" s="54">
        <v>3738268</v>
      </c>
      <c r="G359" s="54">
        <v>3875547</v>
      </c>
      <c r="H359" s="54">
        <v>4200407</v>
      </c>
      <c r="I359" s="54">
        <v>4591409</v>
      </c>
      <c r="J359" s="54">
        <v>5045881</v>
      </c>
      <c r="K359" s="54">
        <v>5616639</v>
      </c>
      <c r="L359" s="54">
        <v>6113956</v>
      </c>
      <c r="M359" s="54">
        <v>6698790</v>
      </c>
    </row>
    <row r="360" spans="1:13" ht="13.5">
      <c r="A360" s="103">
        <f>VALUE(MID(D360,8,4))</f>
        <v>9199</v>
      </c>
      <c r="C360" s="3" t="s">
        <v>198</v>
      </c>
      <c r="D360" s="9" t="s">
        <v>199</v>
      </c>
      <c r="E360" s="54">
        <v>4948143</v>
      </c>
      <c r="F360" s="54">
        <v>5067715</v>
      </c>
      <c r="G360" s="54">
        <v>5184672</v>
      </c>
      <c r="H360" s="54">
        <v>5415092</v>
      </c>
      <c r="I360" s="54">
        <v>5814085</v>
      </c>
      <c r="J360" s="54">
        <v>6136281</v>
      </c>
      <c r="K360" s="54">
        <v>6807598</v>
      </c>
      <c r="L360" s="54">
        <v>7043572</v>
      </c>
      <c r="M360" s="54">
        <v>7530250</v>
      </c>
    </row>
    <row r="361" spans="1:13" ht="13.5">
      <c r="A361" s="103">
        <f>VALUE(MID(D361,8,4))</f>
        <v>9199</v>
      </c>
      <c r="C361" s="4" t="s">
        <v>200</v>
      </c>
      <c r="D361" s="2" t="s">
        <v>201</v>
      </c>
      <c r="E361" s="59">
        <v>17229388</v>
      </c>
      <c r="F361" s="59">
        <v>18242778</v>
      </c>
      <c r="G361" s="59">
        <v>18970206</v>
      </c>
      <c r="H361" s="59">
        <v>20074152</v>
      </c>
      <c r="I361" s="59">
        <v>21657096</v>
      </c>
      <c r="J361" s="59">
        <v>23698403</v>
      </c>
      <c r="K361" s="59">
        <v>25493315</v>
      </c>
      <c r="L361" s="59">
        <v>26423164</v>
      </c>
      <c r="M361" s="59">
        <v>28711450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424604</v>
      </c>
      <c r="F364" s="54">
        <v>419070</v>
      </c>
      <c r="G364" s="54">
        <v>400991</v>
      </c>
      <c r="H364" s="54">
        <v>398156</v>
      </c>
      <c r="I364" s="54">
        <v>389718</v>
      </c>
      <c r="J364" s="54">
        <v>418191</v>
      </c>
      <c r="K364" s="54">
        <v>394176</v>
      </c>
      <c r="L364" s="54">
        <v>392101</v>
      </c>
      <c r="M364" s="54">
        <v>415713</v>
      </c>
    </row>
    <row r="365" spans="1:13" ht="13.5" customHeight="1">
      <c r="A365" s="103">
        <f>VALUE(MID(D365,8,4))</f>
        <v>9299</v>
      </c>
      <c r="C365" s="3" t="s">
        <v>505</v>
      </c>
      <c r="D365" s="9" t="s">
        <v>509</v>
      </c>
      <c r="E365" s="54">
        <v>176523</v>
      </c>
      <c r="F365" s="54">
        <v>185647</v>
      </c>
      <c r="G365" s="54">
        <v>176313</v>
      </c>
      <c r="H365" s="54">
        <v>182675</v>
      </c>
      <c r="I365" s="54">
        <v>187765</v>
      </c>
      <c r="J365" s="54">
        <v>197103</v>
      </c>
      <c r="K365" s="54">
        <v>200390</v>
      </c>
      <c r="L365" s="54">
        <v>209996</v>
      </c>
      <c r="M365" s="54">
        <v>219970</v>
      </c>
    </row>
    <row r="366" spans="1:13" ht="13.5" customHeight="1">
      <c r="A366" s="103">
        <f>VALUE(MID(D366,8,4))</f>
        <v>9299</v>
      </c>
      <c r="C366" s="3" t="s">
        <v>506</v>
      </c>
      <c r="D366" s="9" t="s">
        <v>510</v>
      </c>
      <c r="E366" s="54">
        <v>4715</v>
      </c>
      <c r="F366" s="54">
        <v>5185</v>
      </c>
      <c r="G366" s="54">
        <v>0</v>
      </c>
      <c r="H366" s="54">
        <v>0</v>
      </c>
      <c r="I366" s="54">
        <v>129766</v>
      </c>
      <c r="J366" s="54">
        <v>303073</v>
      </c>
      <c r="K366" s="54">
        <v>179549</v>
      </c>
      <c r="L366" s="54">
        <v>179549</v>
      </c>
      <c r="M366" s="54">
        <v>66583</v>
      </c>
    </row>
    <row r="367" spans="1:13" ht="13.5" customHeight="1">
      <c r="A367" s="103">
        <f>VALUE(MID(D367,8,4))</f>
        <v>9299</v>
      </c>
      <c r="C367" s="4" t="s">
        <v>507</v>
      </c>
      <c r="D367" s="2" t="s">
        <v>511</v>
      </c>
      <c r="E367" s="59">
        <v>605842</v>
      </c>
      <c r="F367" s="59">
        <v>609901</v>
      </c>
      <c r="G367" s="59">
        <v>577304</v>
      </c>
      <c r="H367" s="59">
        <v>580831</v>
      </c>
      <c r="I367" s="59">
        <v>707249</v>
      </c>
      <c r="J367" s="59">
        <v>918367</v>
      </c>
      <c r="K367" s="59">
        <v>774115</v>
      </c>
      <c r="L367" s="59">
        <v>781646</v>
      </c>
      <c r="M367" s="59">
        <v>702266</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1029180179</v>
      </c>
      <c r="H370" s="62">
        <v>1209661274</v>
      </c>
      <c r="I370" s="62">
        <v>1525718108</v>
      </c>
      <c r="J370" s="62">
        <v>1577373868</v>
      </c>
      <c r="K370" s="62">
        <v>1940527515</v>
      </c>
      <c r="L370" s="62">
        <v>2023273130</v>
      </c>
      <c r="M370" s="62">
        <v>2117726815</v>
      </c>
    </row>
    <row r="371" spans="1:13" ht="13.5">
      <c r="A371" s="103"/>
      <c r="C371" s="3" t="s">
        <v>202</v>
      </c>
      <c r="D371" s="9" t="s">
        <v>334</v>
      </c>
      <c r="E371" s="63"/>
      <c r="F371" s="63"/>
      <c r="G371" s="62">
        <v>59571641</v>
      </c>
      <c r="H371" s="62">
        <v>63630001</v>
      </c>
      <c r="I371" s="62">
        <v>68432142</v>
      </c>
      <c r="J371" s="62">
        <v>69443742</v>
      </c>
      <c r="K371" s="62">
        <v>90529115</v>
      </c>
      <c r="L371" s="62">
        <v>94680615</v>
      </c>
      <c r="M371" s="62">
        <v>109311315</v>
      </c>
    </row>
    <row r="372" spans="1:13" ht="13.5">
      <c r="A372" s="103">
        <f>VALUE(MID(D372,8,4))</f>
        <v>9199</v>
      </c>
      <c r="C372" s="4" t="s">
        <v>203</v>
      </c>
      <c r="D372" s="2" t="s">
        <v>501</v>
      </c>
      <c r="E372" s="72"/>
      <c r="F372" s="72"/>
      <c r="G372" s="73">
        <v>1088751820</v>
      </c>
      <c r="H372" s="73">
        <v>1273291275</v>
      </c>
      <c r="I372" s="73">
        <v>1594150250</v>
      </c>
      <c r="J372" s="73">
        <v>1646817610</v>
      </c>
      <c r="K372" s="73">
        <v>2031056630</v>
      </c>
      <c r="L372" s="73">
        <v>2117953745</v>
      </c>
      <c r="M372" s="73">
        <v>2227038130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44845815</v>
      </c>
      <c r="H376" s="62">
        <v>51043275</v>
      </c>
      <c r="I376" s="62">
        <v>58549740</v>
      </c>
      <c r="J376" s="62">
        <v>58549740</v>
      </c>
      <c r="K376" s="62">
        <v>68011155</v>
      </c>
      <c r="L376" s="62">
        <v>68011155</v>
      </c>
      <c r="M376" s="62">
        <v>68011155</v>
      </c>
    </row>
    <row r="377" spans="1:13" ht="13.5">
      <c r="A377" s="103"/>
      <c r="C377" s="3" t="s">
        <v>202</v>
      </c>
      <c r="D377" s="9" t="s">
        <v>334</v>
      </c>
      <c r="E377" s="63"/>
      <c r="F377" s="63"/>
      <c r="G377" s="62">
        <v>5750890</v>
      </c>
      <c r="H377" s="62">
        <v>6007025</v>
      </c>
      <c r="I377" s="62">
        <v>7272260</v>
      </c>
      <c r="J377" s="62">
        <v>7272260</v>
      </c>
      <c r="K377" s="62">
        <v>6651595</v>
      </c>
      <c r="L377" s="62">
        <v>6651595</v>
      </c>
      <c r="M377" s="62">
        <v>6651595</v>
      </c>
    </row>
    <row r="378" spans="1:13" ht="13.5">
      <c r="A378" s="103">
        <f>VALUE(MID(D378,8,4))</f>
        <v>9299</v>
      </c>
      <c r="C378" s="4" t="s">
        <v>329</v>
      </c>
      <c r="D378" s="2" t="s">
        <v>330</v>
      </c>
      <c r="E378" s="72"/>
      <c r="F378" s="72"/>
      <c r="G378" s="73">
        <v>50596705</v>
      </c>
      <c r="H378" s="73">
        <v>57050300</v>
      </c>
      <c r="I378" s="73">
        <v>65822000</v>
      </c>
      <c r="J378" s="73">
        <v>65822000</v>
      </c>
      <c r="K378" s="73">
        <v>74662750</v>
      </c>
      <c r="L378" s="73">
        <v>74662750</v>
      </c>
      <c r="M378" s="73">
        <v>74662750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885934088</v>
      </c>
      <c r="F382" s="62">
        <v>996931420</v>
      </c>
      <c r="G382" s="62">
        <v>1033741355</v>
      </c>
      <c r="H382" s="62">
        <v>1214367194</v>
      </c>
      <c r="I382" s="62">
        <v>1530390683</v>
      </c>
      <c r="J382" s="62">
        <v>1580463867</v>
      </c>
      <c r="K382" s="62">
        <v>1943938433</v>
      </c>
      <c r="L382" s="62">
        <v>2026207476</v>
      </c>
      <c r="M382" s="62">
        <v>2120633859</v>
      </c>
    </row>
    <row r="383" spans="1:13" ht="13.5">
      <c r="A383" s="103"/>
      <c r="C383" s="3" t="s">
        <v>202</v>
      </c>
      <c r="D383" s="9" t="s">
        <v>334</v>
      </c>
      <c r="E383" s="62">
        <v>63533372</v>
      </c>
      <c r="F383" s="62">
        <v>66836109</v>
      </c>
      <c r="G383" s="62">
        <v>68204430</v>
      </c>
      <c r="H383" s="62">
        <v>72765230</v>
      </c>
      <c r="I383" s="62">
        <v>82715311</v>
      </c>
      <c r="J383" s="62">
        <v>83859536</v>
      </c>
      <c r="K383" s="62">
        <v>110646030</v>
      </c>
      <c r="L383" s="62">
        <v>115853627</v>
      </c>
      <c r="M383" s="62">
        <v>133643027</v>
      </c>
    </row>
    <row r="384" spans="1:13" ht="13.5">
      <c r="A384" s="103">
        <f>VALUE(MID(D384,8,4))</f>
        <v>9199</v>
      </c>
      <c r="C384" s="4" t="s">
        <v>427</v>
      </c>
      <c r="D384" s="2" t="s">
        <v>204</v>
      </c>
      <c r="E384" s="73">
        <v>949467460</v>
      </c>
      <c r="F384" s="73">
        <v>1063767529</v>
      </c>
      <c r="G384" s="73">
        <v>1101945785</v>
      </c>
      <c r="H384" s="73">
        <v>1287132424</v>
      </c>
      <c r="I384" s="73">
        <v>1613105994</v>
      </c>
      <c r="J384" s="73">
        <v>1664323403</v>
      </c>
      <c r="K384" s="73">
        <v>2054584463</v>
      </c>
      <c r="L384" s="73">
        <v>2142061103</v>
      </c>
      <c r="M384" s="73">
        <v>2254276886</v>
      </c>
    </row>
    <row r="385" spans="1:4" ht="6" customHeight="1">
      <c r="A385" s="103"/>
      <c r="C385" s="3"/>
      <c r="D385" s="38"/>
    </row>
    <row r="386" spans="1:13" ht="13.5">
      <c r="A386" s="103"/>
      <c r="B386" s="228" t="s">
        <v>428</v>
      </c>
      <c r="C386" s="232"/>
      <c r="D386" s="75" t="s">
        <v>334</v>
      </c>
      <c r="E386" s="74">
        <v>0.9330852560234134</v>
      </c>
      <c r="F386" s="74">
        <v>0.9371703805785183</v>
      </c>
      <c r="G386" s="74">
        <v>0.9381054577018052</v>
      </c>
      <c r="H386" s="74">
        <v>0.9434671766142999</v>
      </c>
      <c r="I386" s="74">
        <v>0.9487229535395304</v>
      </c>
      <c r="J386" s="74">
        <v>0.9496134369985784</v>
      </c>
      <c r="K386" s="74">
        <v>0.9461467600906315</v>
      </c>
      <c r="L386" s="74">
        <v>0.9459148822422737</v>
      </c>
      <c r="M386" s="74">
        <v>0.9407157888057235</v>
      </c>
    </row>
    <row r="387" spans="1:13" ht="13.5">
      <c r="A387" s="103"/>
      <c r="B387" s="228" t="s">
        <v>429</v>
      </c>
      <c r="C387" s="232"/>
      <c r="D387" s="75" t="s">
        <v>334</v>
      </c>
      <c r="E387" s="74">
        <v>0.06691474397658662</v>
      </c>
      <c r="F387" s="74">
        <v>0.0628296194214817</v>
      </c>
      <c r="G387" s="74">
        <v>0.06189454229819483</v>
      </c>
      <c r="H387" s="74">
        <v>0.05653282338570006</v>
      </c>
      <c r="I387" s="74">
        <v>0.0512770464604696</v>
      </c>
      <c r="J387" s="74">
        <v>0.050386563001421664</v>
      </c>
      <c r="K387" s="74">
        <v>0.053853239909368474</v>
      </c>
      <c r="L387" s="74">
        <v>0.05408511775772626</v>
      </c>
      <c r="M387" s="74">
        <v>0.059284211194276515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120689.9021227914</v>
      </c>
      <c r="F389" s="59">
        <v>132079.40514030296</v>
      </c>
      <c r="G389" s="59">
        <v>132684.62191450933</v>
      </c>
      <c r="H389" s="59">
        <v>148887.4984384037</v>
      </c>
      <c r="I389" s="59">
        <v>177674.41282079523</v>
      </c>
      <c r="J389" s="59">
        <v>176417.57504769982</v>
      </c>
      <c r="K389" s="59">
        <v>191837.9517273576</v>
      </c>
      <c r="L389" s="59">
        <v>192510.20967017167</v>
      </c>
      <c r="M389" s="59">
        <v>198300.21868402534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47204308</v>
      </c>
      <c r="F392" s="62">
        <v>48866958</v>
      </c>
      <c r="G392" s="62">
        <v>44845815</v>
      </c>
      <c r="H392" s="62">
        <v>51043275</v>
      </c>
      <c r="I392" s="62">
        <v>58549740</v>
      </c>
      <c r="J392" s="62">
        <v>58549740</v>
      </c>
      <c r="K392" s="62">
        <v>68011155</v>
      </c>
      <c r="L392" s="62">
        <v>68011155</v>
      </c>
      <c r="M392" s="62">
        <v>68011155</v>
      </c>
    </row>
    <row r="393" spans="1:13" ht="13.5">
      <c r="A393" s="103"/>
      <c r="C393" s="3" t="s">
        <v>202</v>
      </c>
      <c r="D393" s="9" t="s">
        <v>334</v>
      </c>
      <c r="E393" s="62">
        <v>5430522</v>
      </c>
      <c r="F393" s="62">
        <v>5622223</v>
      </c>
      <c r="G393" s="62">
        <v>6823473</v>
      </c>
      <c r="H393" s="62">
        <v>7131917</v>
      </c>
      <c r="I393" s="62">
        <v>9088597</v>
      </c>
      <c r="J393" s="62">
        <v>9050605</v>
      </c>
      <c r="K393" s="62">
        <v>8317279</v>
      </c>
      <c r="L393" s="62">
        <v>8317279</v>
      </c>
      <c r="M393" s="62">
        <v>8317327</v>
      </c>
    </row>
    <row r="394" spans="1:13" ht="13.5">
      <c r="A394" s="103">
        <f>VALUE(MID(D394,8,4))</f>
        <v>9299</v>
      </c>
      <c r="C394" s="4" t="s">
        <v>46</v>
      </c>
      <c r="D394" s="2" t="s">
        <v>416</v>
      </c>
      <c r="E394" s="73">
        <v>52634830</v>
      </c>
      <c r="F394" s="73">
        <v>54489181</v>
      </c>
      <c r="G394" s="73">
        <v>51669288</v>
      </c>
      <c r="H394" s="73">
        <v>58175192</v>
      </c>
      <c r="I394" s="73">
        <v>67638337</v>
      </c>
      <c r="J394" s="73">
        <v>67600345</v>
      </c>
      <c r="K394" s="73">
        <v>76328434</v>
      </c>
      <c r="L394" s="73">
        <v>76328434</v>
      </c>
      <c r="M394" s="73">
        <v>76328482</v>
      </c>
    </row>
    <row r="395" spans="1:4" ht="6" customHeight="1">
      <c r="A395" s="103"/>
      <c r="C395" s="3"/>
      <c r="D395" s="38"/>
    </row>
    <row r="396" spans="1:13" ht="13.5">
      <c r="A396" s="103"/>
      <c r="B396" s="228" t="s">
        <v>512</v>
      </c>
      <c r="C396" s="229"/>
      <c r="D396" s="2" t="s">
        <v>334</v>
      </c>
      <c r="E396" s="74">
        <v>0.8968264550298728</v>
      </c>
      <c r="F396" s="74">
        <v>0.896819462197459</v>
      </c>
      <c r="G396" s="74">
        <v>0.8679394807995032</v>
      </c>
      <c r="H396" s="74">
        <v>0.8774062146627724</v>
      </c>
      <c r="I396" s="74">
        <v>0.8656295023929994</v>
      </c>
      <c r="J396" s="74">
        <v>0.8661159939346463</v>
      </c>
      <c r="K396" s="74">
        <v>0.8910330192284569</v>
      </c>
      <c r="L396" s="74">
        <v>0.8910330192284569</v>
      </c>
      <c r="M396" s="74">
        <v>0.8910324588926057</v>
      </c>
    </row>
    <row r="397" spans="1:13" ht="13.5">
      <c r="A397" s="103"/>
      <c r="B397" s="228" t="s">
        <v>44</v>
      </c>
      <c r="C397" s="229"/>
      <c r="D397" s="2" t="s">
        <v>334</v>
      </c>
      <c r="E397" s="74">
        <v>0.10317354497012719</v>
      </c>
      <c r="F397" s="74">
        <v>0.10318053780254102</v>
      </c>
      <c r="G397" s="74">
        <v>0.13206051920049683</v>
      </c>
      <c r="H397" s="74">
        <v>0.12259378533722759</v>
      </c>
      <c r="I397" s="74">
        <v>0.1343704976070006</v>
      </c>
      <c r="J397" s="74">
        <v>0.13388400606535367</v>
      </c>
      <c r="K397" s="74">
        <v>0.10896698077154314</v>
      </c>
      <c r="L397" s="74">
        <v>0.10896698077154314</v>
      </c>
      <c r="M397" s="74">
        <v>0.10896754110739422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6690.584720986399</v>
      </c>
      <c r="F399" s="59">
        <v>6765.480630742488</v>
      </c>
      <c r="G399" s="59">
        <v>6221.467549668874</v>
      </c>
      <c r="H399" s="59">
        <v>6729.345517640255</v>
      </c>
      <c r="I399" s="59">
        <v>7449.976539266439</v>
      </c>
      <c r="J399" s="59">
        <v>7165.60790756837</v>
      </c>
      <c r="K399" s="59">
        <v>7126.837908496732</v>
      </c>
      <c r="L399" s="59">
        <v>6859.749618046194</v>
      </c>
      <c r="M399" s="59">
        <v>6714.328114004223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7985546</v>
      </c>
      <c r="F402" s="54">
        <v>8442722</v>
      </c>
      <c r="G402" s="54">
        <v>8813665</v>
      </c>
      <c r="H402" s="54">
        <v>9148703</v>
      </c>
      <c r="I402" s="54">
        <v>9531675</v>
      </c>
      <c r="J402" s="54">
        <v>10626160</v>
      </c>
      <c r="K402" s="54">
        <v>11042270</v>
      </c>
      <c r="L402" s="54">
        <v>11414517</v>
      </c>
      <c r="M402" s="54">
        <v>12637041</v>
      </c>
    </row>
    <row r="403" spans="1:13" ht="13.5">
      <c r="A403" s="103">
        <f>VALUE(MID(D403,8,4))</f>
        <v>9180</v>
      </c>
      <c r="C403" s="3" t="s">
        <v>207</v>
      </c>
      <c r="D403" s="9" t="s">
        <v>208</v>
      </c>
      <c r="E403" s="54">
        <v>3499451</v>
      </c>
      <c r="F403" s="54">
        <v>3738268</v>
      </c>
      <c r="G403" s="54">
        <v>3875547</v>
      </c>
      <c r="H403" s="54">
        <v>4200407</v>
      </c>
      <c r="I403" s="54">
        <v>4591409</v>
      </c>
      <c r="J403" s="54">
        <v>5045881</v>
      </c>
      <c r="K403" s="54">
        <v>5616639</v>
      </c>
      <c r="L403" s="54">
        <v>6113956</v>
      </c>
      <c r="M403" s="54">
        <v>6698790</v>
      </c>
    </row>
    <row r="404" spans="1:13" ht="13.5">
      <c r="A404" s="103">
        <f>VALUE(MID(D404,8,4))</f>
        <v>9180</v>
      </c>
      <c r="C404" s="3" t="s">
        <v>209</v>
      </c>
      <c r="D404" s="9" t="s">
        <v>210</v>
      </c>
      <c r="E404" s="54">
        <v>4948143</v>
      </c>
      <c r="F404" s="54">
        <v>5067715</v>
      </c>
      <c r="G404" s="54">
        <v>5184672</v>
      </c>
      <c r="H404" s="54">
        <v>5415092</v>
      </c>
      <c r="I404" s="54">
        <v>5814085</v>
      </c>
      <c r="J404" s="54">
        <v>6136281</v>
      </c>
      <c r="K404" s="54">
        <v>6807598</v>
      </c>
      <c r="L404" s="54">
        <v>7043572</v>
      </c>
      <c r="M404" s="54">
        <v>7530250</v>
      </c>
    </row>
    <row r="405" spans="1:13" ht="13.5">
      <c r="A405" s="103">
        <f>VALUE(MID(D405,8,4))</f>
        <v>9180</v>
      </c>
      <c r="C405" s="4" t="s">
        <v>211</v>
      </c>
      <c r="D405" s="2" t="s">
        <v>212</v>
      </c>
      <c r="E405" s="59">
        <v>16433140</v>
      </c>
      <c r="F405" s="59">
        <v>17248705</v>
      </c>
      <c r="G405" s="59">
        <v>17873885</v>
      </c>
      <c r="H405" s="59">
        <v>18764202</v>
      </c>
      <c r="I405" s="59">
        <v>19937169</v>
      </c>
      <c r="J405" s="59">
        <v>21808322</v>
      </c>
      <c r="K405" s="59">
        <v>23466507</v>
      </c>
      <c r="L405" s="59">
        <v>24572045</v>
      </c>
      <c r="M405" s="59">
        <v>26866081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796248</v>
      </c>
      <c r="F408" s="54">
        <v>994073</v>
      </c>
      <c r="G408" s="54">
        <v>1096321</v>
      </c>
      <c r="H408" s="54">
        <v>1309950</v>
      </c>
      <c r="I408" s="54">
        <v>1719927</v>
      </c>
      <c r="J408" s="54">
        <v>1890081</v>
      </c>
      <c r="K408" s="54">
        <v>2026808</v>
      </c>
      <c r="L408" s="54">
        <v>1851119</v>
      </c>
      <c r="M408" s="54">
        <v>1845369</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796248</v>
      </c>
      <c r="F411" s="59">
        <v>994073</v>
      </c>
      <c r="G411" s="59">
        <v>1096321</v>
      </c>
      <c r="H411" s="59">
        <v>1309950</v>
      </c>
      <c r="I411" s="59">
        <v>1719927</v>
      </c>
      <c r="J411" s="59">
        <v>1890081</v>
      </c>
      <c r="K411" s="59">
        <v>2026808</v>
      </c>
      <c r="L411" s="59">
        <v>1851119</v>
      </c>
      <c r="M411" s="59">
        <v>1845369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8781794</v>
      </c>
      <c r="F414" s="54">
        <v>9436795</v>
      </c>
      <c r="G414" s="54">
        <v>9909986</v>
      </c>
      <c r="H414" s="54">
        <v>10458653</v>
      </c>
      <c r="I414" s="54">
        <v>11251602</v>
      </c>
      <c r="J414" s="54">
        <v>12516241</v>
      </c>
      <c r="K414" s="54">
        <v>13069078</v>
      </c>
      <c r="L414" s="54">
        <v>13265636</v>
      </c>
      <c r="M414" s="54">
        <v>14482410</v>
      </c>
    </row>
    <row r="415" spans="1:13" ht="13.5">
      <c r="A415" s="103">
        <f>VALUE(MID(D415,8,4))</f>
        <v>9199</v>
      </c>
      <c r="C415" s="3" t="s">
        <v>207</v>
      </c>
      <c r="D415" s="9" t="s">
        <v>197</v>
      </c>
      <c r="E415" s="54">
        <v>3499451</v>
      </c>
      <c r="F415" s="54">
        <v>3738268</v>
      </c>
      <c r="G415" s="54">
        <v>3875547</v>
      </c>
      <c r="H415" s="54">
        <v>4200407</v>
      </c>
      <c r="I415" s="54">
        <v>4591409</v>
      </c>
      <c r="J415" s="54">
        <v>5045881</v>
      </c>
      <c r="K415" s="54">
        <v>5616639</v>
      </c>
      <c r="L415" s="54">
        <v>6113956</v>
      </c>
      <c r="M415" s="54">
        <v>6698790</v>
      </c>
    </row>
    <row r="416" spans="1:13" ht="13.5">
      <c r="A416" s="103">
        <f>VALUE(MID(D416,8,4))</f>
        <v>9199</v>
      </c>
      <c r="C416" s="3" t="s">
        <v>209</v>
      </c>
      <c r="D416" s="9" t="s">
        <v>199</v>
      </c>
      <c r="E416" s="54">
        <v>4948143</v>
      </c>
      <c r="F416" s="54">
        <v>5067715</v>
      </c>
      <c r="G416" s="54">
        <v>5184672</v>
      </c>
      <c r="H416" s="54">
        <v>5415092</v>
      </c>
      <c r="I416" s="54">
        <v>5814085</v>
      </c>
      <c r="J416" s="54">
        <v>6136281</v>
      </c>
      <c r="K416" s="54">
        <v>6807598</v>
      </c>
      <c r="L416" s="54">
        <v>7043572</v>
      </c>
      <c r="M416" s="54">
        <v>7530250</v>
      </c>
    </row>
    <row r="417" spans="1:13" ht="13.5">
      <c r="A417" s="103">
        <f>VALUE(MID(D417,8,4))</f>
        <v>9199</v>
      </c>
      <c r="C417" s="4" t="s">
        <v>218</v>
      </c>
      <c r="D417" s="2" t="s">
        <v>201</v>
      </c>
      <c r="E417" s="59">
        <v>17229388</v>
      </c>
      <c r="F417" s="59">
        <v>18242778</v>
      </c>
      <c r="G417" s="59">
        <v>18970206</v>
      </c>
      <c r="H417" s="59">
        <v>20074152</v>
      </c>
      <c r="I417" s="59">
        <v>21657096</v>
      </c>
      <c r="J417" s="59">
        <v>23698403</v>
      </c>
      <c r="K417" s="59">
        <v>25493315</v>
      </c>
      <c r="L417" s="59">
        <v>26423164</v>
      </c>
      <c r="M417" s="59">
        <v>28711450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104456</v>
      </c>
      <c r="F420" s="54">
        <v>85107</v>
      </c>
      <c r="G420" s="54">
        <v>41509</v>
      </c>
      <c r="H420" s="54">
        <v>109793</v>
      </c>
      <c r="I420" s="54">
        <v>238097</v>
      </c>
      <c r="J420" s="54">
        <v>146834</v>
      </c>
      <c r="K420" s="54">
        <v>66516</v>
      </c>
      <c r="L420" s="54">
        <v>33627</v>
      </c>
      <c r="M420" s="54">
        <v>18159</v>
      </c>
    </row>
    <row r="421" spans="1:13" ht="13.5">
      <c r="A421" s="103">
        <f>VALUE(MID(D421,8,4))</f>
        <v>2899</v>
      </c>
      <c r="C421" s="3" t="s">
        <v>221</v>
      </c>
      <c r="D421" s="9" t="s">
        <v>222</v>
      </c>
      <c r="E421" s="54">
        <v>65891</v>
      </c>
      <c r="F421" s="54">
        <v>38525</v>
      </c>
      <c r="G421" s="54">
        <v>10797</v>
      </c>
      <c r="H421" s="54">
        <v>16953</v>
      </c>
      <c r="I421" s="54">
        <v>56061</v>
      </c>
      <c r="J421" s="54">
        <v>23636</v>
      </c>
      <c r="K421" s="54">
        <v>34029</v>
      </c>
      <c r="L421" s="54">
        <v>17334</v>
      </c>
      <c r="M421" s="54">
        <v>8948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8677338</v>
      </c>
      <c r="F424" s="54">
        <v>9351688</v>
      </c>
      <c r="G424" s="54">
        <v>9868477</v>
      </c>
      <c r="H424" s="54">
        <v>10348860</v>
      </c>
      <c r="I424" s="54">
        <v>11013505</v>
      </c>
      <c r="J424" s="54">
        <v>12369407</v>
      </c>
      <c r="K424" s="54">
        <v>13002562</v>
      </c>
      <c r="L424" s="54">
        <v>13232009</v>
      </c>
      <c r="M424" s="54">
        <v>14464251</v>
      </c>
    </row>
    <row r="425" spans="1:13" ht="13.5">
      <c r="A425" s="103"/>
      <c r="C425" s="3" t="s">
        <v>207</v>
      </c>
      <c r="D425" s="9" t="s">
        <v>334</v>
      </c>
      <c r="E425" s="54">
        <v>3433560</v>
      </c>
      <c r="F425" s="54">
        <v>3699743</v>
      </c>
      <c r="G425" s="54">
        <v>3864750</v>
      </c>
      <c r="H425" s="54">
        <v>4183454</v>
      </c>
      <c r="I425" s="54">
        <v>4535348</v>
      </c>
      <c r="J425" s="54">
        <v>5022245</v>
      </c>
      <c r="K425" s="54">
        <v>5582610</v>
      </c>
      <c r="L425" s="54">
        <v>6096622</v>
      </c>
      <c r="M425" s="54">
        <v>6689842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1122489</v>
      </c>
      <c r="F428" s="54">
        <v>1195484</v>
      </c>
      <c r="G428" s="54">
        <v>844377</v>
      </c>
      <c r="H428" s="54">
        <v>1278775</v>
      </c>
      <c r="I428" s="54">
        <v>887107</v>
      </c>
      <c r="J428" s="54">
        <v>2431542</v>
      </c>
      <c r="K428" s="54">
        <v>1617316</v>
      </c>
      <c r="L428" s="54">
        <v>1624600</v>
      </c>
      <c r="M428" s="54">
        <v>2216566</v>
      </c>
    </row>
    <row r="429" spans="1:13" ht="13.5">
      <c r="A429" s="103">
        <f t="shared" si="16"/>
        <v>620</v>
      </c>
      <c r="C429" s="3" t="s">
        <v>225</v>
      </c>
      <c r="D429" s="9" t="s">
        <v>226</v>
      </c>
      <c r="E429" s="54">
        <v>575916</v>
      </c>
      <c r="F429" s="54">
        <v>640718</v>
      </c>
      <c r="G429" s="54">
        <v>415756</v>
      </c>
      <c r="H429" s="54">
        <v>309969</v>
      </c>
      <c r="I429" s="54">
        <v>570979</v>
      </c>
      <c r="J429" s="54">
        <v>0</v>
      </c>
      <c r="K429" s="54">
        <v>652740</v>
      </c>
      <c r="L429" s="54">
        <v>646231</v>
      </c>
      <c r="M429" s="54">
        <v>685128</v>
      </c>
    </row>
    <row r="430" spans="1:13" ht="13.5">
      <c r="A430" s="103">
        <f t="shared" si="16"/>
        <v>630</v>
      </c>
      <c r="C430" s="3" t="s">
        <v>227</v>
      </c>
      <c r="D430" s="9" t="s">
        <v>228</v>
      </c>
      <c r="E430" s="54">
        <v>578042</v>
      </c>
      <c r="F430" s="54">
        <v>622721</v>
      </c>
      <c r="G430" s="54">
        <v>270744</v>
      </c>
      <c r="H430" s="54">
        <v>6581</v>
      </c>
      <c r="I430" s="54">
        <v>325225</v>
      </c>
      <c r="J430" s="54">
        <v>0</v>
      </c>
      <c r="K430" s="54">
        <v>408928</v>
      </c>
      <c r="L430" s="54">
        <v>235960</v>
      </c>
      <c r="M430" s="54">
        <v>331260</v>
      </c>
    </row>
    <row r="431" spans="1:13" ht="13.5">
      <c r="A431" s="103">
        <f t="shared" si="16"/>
        <v>640</v>
      </c>
      <c r="C431" s="3" t="s">
        <v>229</v>
      </c>
      <c r="D431" s="9" t="s">
        <v>230</v>
      </c>
      <c r="E431" s="54">
        <v>241188</v>
      </c>
      <c r="F431" s="54">
        <v>279035</v>
      </c>
      <c r="G431" s="54">
        <v>169416</v>
      </c>
      <c r="H431" s="54">
        <v>182435</v>
      </c>
      <c r="I431" s="54">
        <v>223357</v>
      </c>
      <c r="J431" s="54">
        <v>0</v>
      </c>
      <c r="K431" s="54">
        <v>279469</v>
      </c>
      <c r="L431" s="54">
        <v>278188</v>
      </c>
      <c r="M431" s="54">
        <v>491193</v>
      </c>
    </row>
    <row r="432" spans="1:13" ht="13.5">
      <c r="A432" s="103">
        <f t="shared" si="16"/>
        <v>690</v>
      </c>
      <c r="C432" s="3" t="s">
        <v>269</v>
      </c>
      <c r="D432" s="9" t="s">
        <v>231</v>
      </c>
      <c r="E432" s="54">
        <v>16659</v>
      </c>
      <c r="F432" s="54">
        <v>16659</v>
      </c>
      <c r="G432" s="54">
        <v>15821</v>
      </c>
      <c r="H432" s="54">
        <v>0</v>
      </c>
      <c r="I432" s="54">
        <v>0</v>
      </c>
      <c r="J432" s="54">
        <v>0</v>
      </c>
      <c r="K432" s="54">
        <v>0</v>
      </c>
      <c r="L432" s="54">
        <v>0</v>
      </c>
      <c r="M432" s="54">
        <v>0</v>
      </c>
    </row>
    <row r="433" spans="1:13" ht="13.5">
      <c r="A433" s="103">
        <f t="shared" si="16"/>
        <v>699</v>
      </c>
      <c r="C433" s="4" t="s">
        <v>232</v>
      </c>
      <c r="D433" s="2" t="s">
        <v>233</v>
      </c>
      <c r="E433" s="54">
        <v>2500976</v>
      </c>
      <c r="F433" s="54">
        <v>2721299</v>
      </c>
      <c r="G433" s="54">
        <v>1684472</v>
      </c>
      <c r="H433" s="54">
        <v>1777760</v>
      </c>
      <c r="I433" s="54">
        <v>2006668</v>
      </c>
      <c r="J433" s="54">
        <v>2431542</v>
      </c>
      <c r="K433" s="54">
        <v>2958453</v>
      </c>
      <c r="L433" s="54">
        <v>2784979</v>
      </c>
      <c r="M433" s="54">
        <v>3724147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432113</v>
      </c>
      <c r="F436" s="54">
        <v>419070</v>
      </c>
      <c r="G436" s="54">
        <v>400991</v>
      </c>
      <c r="H436" s="54">
        <v>398156</v>
      </c>
      <c r="I436" s="54">
        <v>389718</v>
      </c>
      <c r="J436" s="54">
        <v>418191</v>
      </c>
      <c r="K436" s="54">
        <v>394176</v>
      </c>
      <c r="L436" s="54">
        <v>392101</v>
      </c>
      <c r="M436" s="54">
        <v>415713</v>
      </c>
    </row>
    <row r="437" spans="1:13" ht="13.5">
      <c r="A437" s="103">
        <f>VALUE(MID(D437,8,4))</f>
        <v>9280</v>
      </c>
      <c r="C437" s="3" t="s">
        <v>207</v>
      </c>
      <c r="D437" s="9" t="s">
        <v>336</v>
      </c>
      <c r="E437" s="54">
        <v>187589</v>
      </c>
      <c r="F437" s="54">
        <v>185647</v>
      </c>
      <c r="G437" s="54">
        <v>176313</v>
      </c>
      <c r="H437" s="54">
        <v>182675</v>
      </c>
      <c r="I437" s="54">
        <v>187765</v>
      </c>
      <c r="J437" s="54">
        <v>197103</v>
      </c>
      <c r="K437" s="54">
        <v>200390</v>
      </c>
      <c r="L437" s="54">
        <v>209996</v>
      </c>
      <c r="M437" s="54">
        <v>219970</v>
      </c>
    </row>
    <row r="438" spans="1:13" ht="13.5">
      <c r="A438" s="103">
        <f>VALUE(MID(D438,8,4))</f>
        <v>9280</v>
      </c>
      <c r="C438" s="3" t="s">
        <v>209</v>
      </c>
      <c r="D438" s="9" t="s">
        <v>337</v>
      </c>
      <c r="E438" s="54">
        <v>4715</v>
      </c>
      <c r="F438" s="54">
        <v>5185</v>
      </c>
      <c r="G438" s="54">
        <v>0</v>
      </c>
      <c r="H438" s="54">
        <v>0</v>
      </c>
      <c r="I438" s="54">
        <v>129766</v>
      </c>
      <c r="J438" s="54">
        <v>303073</v>
      </c>
      <c r="K438" s="54">
        <v>179549</v>
      </c>
      <c r="L438" s="54">
        <v>179549</v>
      </c>
      <c r="M438" s="54">
        <v>66583</v>
      </c>
    </row>
    <row r="439" spans="1:13" ht="13.5">
      <c r="A439" s="103">
        <f>VALUE(MID(D439,8,4))</f>
        <v>9280</v>
      </c>
      <c r="C439" s="4" t="s">
        <v>347</v>
      </c>
      <c r="D439" s="2" t="s">
        <v>338</v>
      </c>
      <c r="E439" s="59">
        <v>624417</v>
      </c>
      <c r="F439" s="59">
        <v>609901</v>
      </c>
      <c r="G439" s="59">
        <v>577304</v>
      </c>
      <c r="H439" s="59">
        <v>580831</v>
      </c>
      <c r="I439" s="59">
        <v>707249</v>
      </c>
      <c r="J439" s="59">
        <v>918367</v>
      </c>
      <c r="K439" s="59">
        <v>774115</v>
      </c>
      <c r="L439" s="59">
        <v>781646</v>
      </c>
      <c r="M439" s="59">
        <v>702266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-7509</v>
      </c>
      <c r="F442" s="54">
        <v>0</v>
      </c>
      <c r="G442" s="54">
        <v>0</v>
      </c>
      <c r="H442" s="54">
        <v>0</v>
      </c>
      <c r="I442" s="54">
        <v>0</v>
      </c>
      <c r="J442" s="54">
        <v>0</v>
      </c>
      <c r="K442" s="54">
        <v>0</v>
      </c>
      <c r="L442" s="54">
        <v>0</v>
      </c>
      <c r="M442" s="54">
        <v>0</v>
      </c>
    </row>
    <row r="443" spans="1:13" ht="13.5">
      <c r="A443" s="103">
        <f>VALUE(MID(D443,8,4))</f>
        <v>9290</v>
      </c>
      <c r="C443" s="3" t="s">
        <v>207</v>
      </c>
      <c r="D443" s="9" t="s">
        <v>340</v>
      </c>
      <c r="E443" s="78">
        <v>-11066</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-18575</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7867</v>
      </c>
      <c r="F456" s="54">
        <v>8054</v>
      </c>
      <c r="G456" s="54">
        <v>8305</v>
      </c>
      <c r="H456" s="54">
        <v>8645</v>
      </c>
      <c r="I456" s="54">
        <v>9079</v>
      </c>
      <c r="J456" s="54">
        <v>9434</v>
      </c>
      <c r="K456" s="54">
        <v>10710</v>
      </c>
      <c r="L456" s="54">
        <v>11127</v>
      </c>
      <c r="M456" s="54">
        <v>11368</v>
      </c>
    </row>
    <row r="457" spans="1:13" ht="13.5">
      <c r="A457" s="103">
        <f>VALUE(MID(D457,8,4))</f>
        <v>41</v>
      </c>
      <c r="C457" s="3" t="s">
        <v>514</v>
      </c>
      <c r="D457" s="9" t="s">
        <v>37</v>
      </c>
      <c r="E457" s="54">
        <v>9710</v>
      </c>
      <c r="F457" s="54">
        <v>11308</v>
      </c>
      <c r="G457" s="54">
        <v>11308</v>
      </c>
      <c r="H457" s="54">
        <v>11308</v>
      </c>
      <c r="I457" s="54">
        <v>11766</v>
      </c>
      <c r="J457" s="54">
        <v>13583</v>
      </c>
      <c r="K457" s="54">
        <v>16000</v>
      </c>
      <c r="L457" s="54">
        <v>16000</v>
      </c>
      <c r="M457" s="54">
        <v>16384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76</v>
      </c>
      <c r="F460" s="79">
        <v>28</v>
      </c>
      <c r="G460" s="79">
        <v>70</v>
      </c>
      <c r="H460" s="79">
        <v>73</v>
      </c>
      <c r="I460" s="79">
        <v>94</v>
      </c>
      <c r="J460" s="79">
        <v>82</v>
      </c>
      <c r="K460" s="79">
        <v>90</v>
      </c>
      <c r="L460" s="79">
        <v>89</v>
      </c>
      <c r="M460" s="79">
        <v>95</v>
      </c>
    </row>
    <row r="461" spans="1:13" ht="13.5">
      <c r="A461" s="103">
        <v>298</v>
      </c>
      <c r="C461" s="3" t="s">
        <v>450</v>
      </c>
      <c r="D461" s="9" t="s">
        <v>32</v>
      </c>
      <c r="E461" s="79">
        <v>45</v>
      </c>
      <c r="F461" s="79">
        <v>17</v>
      </c>
      <c r="G461" s="79">
        <v>17</v>
      </c>
      <c r="H461" s="79">
        <v>24</v>
      </c>
      <c r="I461" s="79">
        <v>39</v>
      </c>
      <c r="J461" s="79">
        <v>21</v>
      </c>
      <c r="K461" s="79">
        <v>22</v>
      </c>
      <c r="L461" s="79">
        <v>19</v>
      </c>
      <c r="M461" s="79">
        <v>30</v>
      </c>
    </row>
    <row r="462" spans="1:13" ht="13.5">
      <c r="A462" s="103">
        <v>298</v>
      </c>
      <c r="C462" s="3" t="s">
        <v>451</v>
      </c>
      <c r="D462" s="9" t="s">
        <v>33</v>
      </c>
      <c r="E462" s="79">
        <v>30</v>
      </c>
      <c r="F462" s="79">
        <v>28</v>
      </c>
      <c r="G462" s="79">
        <v>34</v>
      </c>
      <c r="H462" s="79">
        <v>39</v>
      </c>
      <c r="I462" s="79">
        <v>9</v>
      </c>
      <c r="J462" s="79">
        <v>36</v>
      </c>
      <c r="K462" s="79">
        <v>43</v>
      </c>
      <c r="L462" s="79">
        <v>44</v>
      </c>
      <c r="M462" s="79">
        <v>28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24766027</v>
      </c>
      <c r="F465" s="54">
        <v>20257700</v>
      </c>
      <c r="G465" s="54">
        <v>26770702</v>
      </c>
      <c r="H465" s="54">
        <v>29245000</v>
      </c>
      <c r="I465" s="54">
        <v>46917120</v>
      </c>
      <c r="J465" s="54">
        <v>396449</v>
      </c>
      <c r="K465" s="54">
        <v>389268</v>
      </c>
      <c r="L465" s="54">
        <v>46011000</v>
      </c>
      <c r="M465" s="54">
        <v>50127340</v>
      </c>
    </row>
    <row r="466" spans="1:13" ht="13.5">
      <c r="A466" s="103">
        <v>1220</v>
      </c>
      <c r="C466" s="3" t="s">
        <v>619</v>
      </c>
      <c r="D466" s="9" t="s">
        <v>622</v>
      </c>
      <c r="E466" s="54">
        <v>214000</v>
      </c>
      <c r="F466" s="54">
        <v>0</v>
      </c>
      <c r="G466" s="54">
        <v>1133000</v>
      </c>
      <c r="H466" s="54">
        <v>350000</v>
      </c>
      <c r="I466" s="54">
        <v>1184000</v>
      </c>
      <c r="J466" s="54">
        <v>0</v>
      </c>
      <c r="K466" s="54">
        <v>95191</v>
      </c>
      <c r="L466" s="54">
        <v>14218000</v>
      </c>
      <c r="M466" s="54">
        <v>0</v>
      </c>
    </row>
    <row r="467" spans="1:13" ht="13.5">
      <c r="A467" s="103">
        <v>1230</v>
      </c>
      <c r="C467" s="3" t="s">
        <v>620</v>
      </c>
      <c r="D467" s="9" t="s">
        <v>623</v>
      </c>
      <c r="E467" s="54">
        <v>10013610</v>
      </c>
      <c r="F467" s="54">
        <v>1729500</v>
      </c>
      <c r="G467" s="54">
        <v>1887000</v>
      </c>
      <c r="H467" s="54">
        <v>9786700</v>
      </c>
      <c r="I467" s="54">
        <v>15229273</v>
      </c>
      <c r="J467" s="54">
        <v>32846</v>
      </c>
      <c r="K467" s="54">
        <v>98837</v>
      </c>
      <c r="L467" s="54">
        <v>27571000</v>
      </c>
      <c r="M467" s="54">
        <v>17922000</v>
      </c>
    </row>
    <row r="468" spans="1:13" ht="13.5">
      <c r="A468" s="103">
        <f>VALUE(MID(D468,8,4))</f>
        <v>1299</v>
      </c>
      <c r="C468" s="3" t="s">
        <v>452</v>
      </c>
      <c r="D468" s="9" t="s">
        <v>453</v>
      </c>
      <c r="E468" s="54">
        <v>34993637</v>
      </c>
      <c r="F468" s="54">
        <v>21987200</v>
      </c>
      <c r="G468" s="54">
        <v>29790702</v>
      </c>
      <c r="H468" s="54">
        <v>39381700</v>
      </c>
      <c r="I468" s="54">
        <v>63330393</v>
      </c>
      <c r="J468" s="54">
        <v>429295</v>
      </c>
      <c r="K468" s="54">
        <v>583296</v>
      </c>
      <c r="L468" s="54">
        <v>87800000</v>
      </c>
      <c r="M468" s="54">
        <v>68049340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673333</v>
      </c>
      <c r="G470" s="54">
        <v>0</v>
      </c>
      <c r="H470" s="54">
        <v>377866</v>
      </c>
      <c r="I470" s="54">
        <v>284883</v>
      </c>
      <c r="J470" s="54">
        <v>558400</v>
      </c>
      <c r="K470" s="54">
        <v>575516</v>
      </c>
      <c r="L470" s="54">
        <v>2291517</v>
      </c>
      <c r="M470" s="54">
        <v>2010116</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1561.1090631752893</v>
      </c>
      <c r="F480" s="206">
        <v>1635.8409485969705</v>
      </c>
      <c r="G480" s="206">
        <v>1659.9076459963878</v>
      </c>
      <c r="H480" s="206">
        <v>1695.6691729323309</v>
      </c>
      <c r="I480" s="206">
        <v>1745.017182509087</v>
      </c>
      <c r="J480" s="206">
        <v>1861.5774856900573</v>
      </c>
      <c r="K480" s="206">
        <v>1744.6981325863678</v>
      </c>
      <c r="L480" s="206">
        <v>1741.6726880560798</v>
      </c>
      <c r="M480" s="206">
        <v>1863.2301196340604</v>
      </c>
    </row>
    <row r="481" spans="1:13" ht="13.5">
      <c r="A481" s="142"/>
      <c r="C481" s="3" t="s">
        <v>433</v>
      </c>
      <c r="D481" s="9" t="s">
        <v>334</v>
      </c>
      <c r="E481" s="206">
        <v>2190.0836405237064</v>
      </c>
      <c r="F481" s="206">
        <v>2265.0581077725355</v>
      </c>
      <c r="G481" s="206">
        <v>2284.190969295605</v>
      </c>
      <c r="H481" s="206">
        <v>2322.0534412955467</v>
      </c>
      <c r="I481" s="206">
        <v>2385.4054411278776</v>
      </c>
      <c r="J481" s="206">
        <v>2512.0206699173204</v>
      </c>
      <c r="K481" s="206">
        <v>2380.328197945845</v>
      </c>
      <c r="L481" s="206">
        <v>2374.6889547946435</v>
      </c>
      <c r="M481" s="206">
        <v>2525.637755102041</v>
      </c>
    </row>
    <row r="482" spans="1:13" ht="13.5">
      <c r="A482" s="142"/>
      <c r="C482" s="3" t="s">
        <v>301</v>
      </c>
      <c r="D482" s="9" t="s">
        <v>334</v>
      </c>
      <c r="E482" s="206">
        <v>190.25956527265794</v>
      </c>
      <c r="F482" s="206">
        <v>215.82207598708717</v>
      </c>
      <c r="G482" s="206">
        <v>245.99277543648404</v>
      </c>
      <c r="H482" s="206">
        <v>313.1676113360324</v>
      </c>
      <c r="I482" s="206">
        <v>333.5842053089547</v>
      </c>
      <c r="J482" s="206">
        <v>395.2900148399406</v>
      </c>
      <c r="K482" s="206">
        <v>377.76647992530343</v>
      </c>
      <c r="L482" s="206">
        <v>380.8352655702346</v>
      </c>
      <c r="M482" s="206">
        <v>391.6539408866995</v>
      </c>
    </row>
    <row r="483" spans="1:13" ht="13.5">
      <c r="A483" s="142"/>
      <c r="C483" s="3" t="s">
        <v>434</v>
      </c>
      <c r="D483" s="9" t="s">
        <v>334</v>
      </c>
      <c r="E483" s="206">
        <v>180.17465361637218</v>
      </c>
      <c r="F483" s="206">
        <v>182.7724112242364</v>
      </c>
      <c r="G483" s="206">
        <v>176.12065021071643</v>
      </c>
      <c r="H483" s="206">
        <v>173.02128397917872</v>
      </c>
      <c r="I483" s="206">
        <v>168.76605353012445</v>
      </c>
      <c r="J483" s="206">
        <v>223.80220479118083</v>
      </c>
      <c r="K483" s="206">
        <v>179.8279178338002</v>
      </c>
      <c r="L483" s="206">
        <v>224.1080255235014</v>
      </c>
      <c r="M483" s="206">
        <v>165.48223082336384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924425</v>
      </c>
      <c r="F486" s="54">
        <v>30500</v>
      </c>
      <c r="G486" s="54">
        <v>35439</v>
      </c>
      <c r="H486" s="54">
        <v>31287</v>
      </c>
      <c r="I486" s="54">
        <v>94316</v>
      </c>
      <c r="J486" s="54">
        <v>803819</v>
      </c>
      <c r="K486" s="54">
        <v>994488</v>
      </c>
      <c r="L486" s="54">
        <v>1172818</v>
      </c>
      <c r="M486" s="54">
        <v>1906886</v>
      </c>
    </row>
    <row r="487" spans="1:13" ht="13.5">
      <c r="A487" s="142"/>
      <c r="C487" s="3" t="s">
        <v>303</v>
      </c>
      <c r="D487" s="9" t="s">
        <v>334</v>
      </c>
      <c r="E487" s="54">
        <v>15890</v>
      </c>
      <c r="F487" s="54">
        <v>16877</v>
      </c>
      <c r="G487" s="54">
        <v>20963</v>
      </c>
      <c r="H487" s="54">
        <v>9508</v>
      </c>
      <c r="I487" s="54">
        <v>11050</v>
      </c>
      <c r="J487" s="54">
        <v>70745</v>
      </c>
      <c r="K487" s="54">
        <v>3798</v>
      </c>
      <c r="L487" s="54">
        <v>0</v>
      </c>
      <c r="M487" s="54">
        <v>0</v>
      </c>
    </row>
    <row r="488" spans="1:13" ht="13.5">
      <c r="A488" s="142"/>
      <c r="C488" s="3" t="s">
        <v>311</v>
      </c>
      <c r="D488" s="9" t="s">
        <v>334</v>
      </c>
      <c r="E488" s="77">
        <v>0.035151205605454205</v>
      </c>
      <c r="F488" s="77">
        <v>0.0020152815163268856</v>
      </c>
      <c r="G488" s="77">
        <v>0.0021653001591516083</v>
      </c>
      <c r="H488" s="77">
        <v>0.0016378788874233758</v>
      </c>
      <c r="I488" s="77">
        <v>0.0047640871196139144</v>
      </c>
      <c r="J488" s="77">
        <v>0.03378842948929605</v>
      </c>
      <c r="K488" s="77">
        <v>0.040311158064572486</v>
      </c>
      <c r="L488" s="77">
        <v>0.038104967176557536</v>
      </c>
      <c r="M488" s="77">
        <v>0.07078202443347054</v>
      </c>
    </row>
    <row r="489" spans="1:13" ht="13.5">
      <c r="A489" s="142"/>
      <c r="C489" s="3" t="s">
        <v>304</v>
      </c>
      <c r="D489" s="9" t="s">
        <v>334</v>
      </c>
      <c r="E489" s="206">
        <v>117.50667344604042</v>
      </c>
      <c r="F489" s="206">
        <v>3.7869381673702507</v>
      </c>
      <c r="G489" s="206">
        <v>4.267188440698375</v>
      </c>
      <c r="H489" s="206">
        <v>3.6190861769809137</v>
      </c>
      <c r="I489" s="206">
        <v>10.388368763079635</v>
      </c>
      <c r="J489" s="206">
        <v>85.20447318210726</v>
      </c>
      <c r="K489" s="206">
        <v>92.85602240896358</v>
      </c>
      <c r="L489" s="206">
        <v>105.40289386177766</v>
      </c>
      <c r="M489" s="206">
        <v>167.74155524278677</v>
      </c>
    </row>
    <row r="490" spans="1:13" ht="13.5">
      <c r="A490" s="142"/>
      <c r="C490" s="3" t="s">
        <v>305</v>
      </c>
      <c r="D490" s="9" t="s">
        <v>334</v>
      </c>
      <c r="E490" s="206">
        <v>2.019829668234397</v>
      </c>
      <c r="F490" s="206">
        <v>2.0954805065805813</v>
      </c>
      <c r="G490" s="206">
        <v>2.5241420830824803</v>
      </c>
      <c r="H490" s="206">
        <v>1.0998264893001735</v>
      </c>
      <c r="I490" s="206">
        <v>1.217094393655689</v>
      </c>
      <c r="J490" s="206">
        <v>7.498940004239983</v>
      </c>
      <c r="K490" s="206">
        <v>0.3546218487394958</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0.008001131926428281</v>
      </c>
      <c r="F493" s="77">
        <v>0.006607480381399625</v>
      </c>
      <c r="G493" s="77">
        <v>0.01924305960169084</v>
      </c>
      <c r="H493" s="77">
        <v>0.0030911188246136754</v>
      </c>
      <c r="I493" s="77">
        <v>0.018656798782580662</v>
      </c>
      <c r="J493" s="77">
        <v>0.013904631532602815</v>
      </c>
      <c r="K493" s="77">
        <v>0.005233014884177896</v>
      </c>
      <c r="L493" s="77">
        <v>0.007895937607582825</v>
      </c>
      <c r="M493" s="77">
        <v>0.031830578608415705</v>
      </c>
    </row>
    <row r="494" spans="1:13" ht="13.5">
      <c r="A494" s="142"/>
      <c r="C494" s="6" t="s">
        <v>312</v>
      </c>
      <c r="D494" s="9" t="s">
        <v>334</v>
      </c>
      <c r="E494" s="77">
        <v>0.0048283308925757785</v>
      </c>
      <c r="F494" s="77">
        <v>0.0008483344061678979</v>
      </c>
      <c r="G494" s="77">
        <v>0.013195995010382003</v>
      </c>
      <c r="H494" s="77">
        <v>0.09240176953949412</v>
      </c>
      <c r="I494" s="77">
        <v>0.041142455529386425</v>
      </c>
      <c r="J494" s="77">
        <v>0.04982301006596491</v>
      </c>
      <c r="K494" s="77">
        <v>0.04528896720350806</v>
      </c>
      <c r="L494" s="77">
        <v>0.18945805613326552</v>
      </c>
      <c r="M494" s="77">
        <v>0.002326740894612071</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0.33424342458397327</v>
      </c>
      <c r="F497" s="207">
        <v>0.6225525867117468</v>
      </c>
      <c r="G497" s="207">
        <v>0.6231727469696785</v>
      </c>
      <c r="H497" s="207">
        <v>0.5989607840617904</v>
      </c>
      <c r="I497" s="207">
        <v>0.5916968850008467</v>
      </c>
      <c r="J497" s="207">
        <v>0.5553367524621521</v>
      </c>
      <c r="K497" s="207">
        <v>0.5550981072792365</v>
      </c>
      <c r="L497" s="207">
        <v>0.5356149711406867</v>
      </c>
      <c r="M497" s="207">
        <v>0.5558886491037239</v>
      </c>
    </row>
    <row r="498" spans="1:13" ht="13.5">
      <c r="A498" s="142"/>
      <c r="B498" s="231" t="s">
        <v>351</v>
      </c>
      <c r="C498" s="229"/>
      <c r="D498" s="9" t="s">
        <v>334</v>
      </c>
      <c r="E498" s="207">
        <v>0.016355372471609772</v>
      </c>
      <c r="F498" s="207">
        <v>0.026725918537021845</v>
      </c>
      <c r="G498" s="207">
        <v>0.02612443996572084</v>
      </c>
      <c r="H498" s="207">
        <v>0.0236871966739719</v>
      </c>
      <c r="I498" s="207">
        <v>0.021276096219588616</v>
      </c>
      <c r="J498" s="207">
        <v>0.021439764960521836</v>
      </c>
      <c r="K498" s="207">
        <v>0.01761999571463316</v>
      </c>
      <c r="L498" s="207">
        <v>0.015202314735918763</v>
      </c>
      <c r="M498" s="207">
        <v>0.0159763330210229</v>
      </c>
    </row>
    <row r="499" spans="1:13" ht="13.5">
      <c r="A499" s="142"/>
      <c r="C499" s="3" t="s">
        <v>352</v>
      </c>
      <c r="D499" s="9" t="s">
        <v>334</v>
      </c>
      <c r="E499" s="207">
        <v>0</v>
      </c>
      <c r="F499" s="207">
        <v>0</v>
      </c>
      <c r="G499" s="207">
        <v>0</v>
      </c>
      <c r="H499" s="207">
        <v>0</v>
      </c>
      <c r="I499" s="207">
        <v>0</v>
      </c>
      <c r="J499" s="207">
        <v>0.034338786474903925</v>
      </c>
      <c r="K499" s="207">
        <v>0.03831181136838065</v>
      </c>
      <c r="L499" s="207">
        <v>0.042593181033446365</v>
      </c>
      <c r="M499" s="207">
        <v>0.06548795772921429</v>
      </c>
    </row>
    <row r="500" spans="1:13" ht="13.5">
      <c r="A500" s="142"/>
      <c r="C500" s="3" t="s">
        <v>353</v>
      </c>
      <c r="D500" s="9" t="s">
        <v>334</v>
      </c>
      <c r="E500" s="207">
        <v>0.03560803759989982</v>
      </c>
      <c r="F500" s="207">
        <v>0.0020304199514256977</v>
      </c>
      <c r="G500" s="207">
        <v>0.0022378953692508414</v>
      </c>
      <c r="H500" s="207">
        <v>0.0018107971362006285</v>
      </c>
      <c r="I500" s="207">
        <v>0.0050670956617116765</v>
      </c>
      <c r="J500" s="207">
        <v>0.0017494619776997136</v>
      </c>
      <c r="K500" s="207">
        <v>0.004144314317612111</v>
      </c>
      <c r="L500" s="207">
        <v>0.00488100668992035</v>
      </c>
      <c r="M500" s="207">
        <v>0.007797294478784841</v>
      </c>
    </row>
    <row r="501" spans="1:13" ht="13.5">
      <c r="A501" s="142"/>
      <c r="C501" s="3" t="s">
        <v>354</v>
      </c>
      <c r="D501" s="9" t="s">
        <v>334</v>
      </c>
      <c r="E501" s="207">
        <v>0.00061206881841405</v>
      </c>
      <c r="F501" s="207">
        <v>0.0011235212301708688</v>
      </c>
      <c r="G501" s="207">
        <v>0.0013237676183189533</v>
      </c>
      <c r="H501" s="207">
        <v>0.000550294344967417</v>
      </c>
      <c r="I501" s="207">
        <v>0.0005936575667109931</v>
      </c>
      <c r="J501" s="207">
        <v>0.0031761666952130328</v>
      </c>
      <c r="K501" s="207">
        <v>0.00016214209256964435</v>
      </c>
      <c r="L501" s="207">
        <v>0</v>
      </c>
      <c r="M501" s="207">
        <v>0</v>
      </c>
    </row>
    <row r="502" spans="1:13" ht="13.5">
      <c r="A502" s="142"/>
      <c r="C502" s="3" t="s">
        <v>355</v>
      </c>
      <c r="D502" s="9" t="s">
        <v>334</v>
      </c>
      <c r="E502" s="207">
        <v>0.001022413004856144</v>
      </c>
      <c r="F502" s="207">
        <v>0</v>
      </c>
      <c r="G502" s="207">
        <v>0.016166598077616365</v>
      </c>
      <c r="H502" s="207">
        <v>0.01929653306459893</v>
      </c>
      <c r="I502" s="207">
        <v>0.02578762510325881</v>
      </c>
      <c r="J502" s="207">
        <v>0.023632036071232872</v>
      </c>
      <c r="K502" s="207">
        <v>0.0168219646097347</v>
      </c>
      <c r="L502" s="207">
        <v>0.014206214052354385</v>
      </c>
      <c r="M502" s="207">
        <v>0.012488484361541029</v>
      </c>
    </row>
    <row r="503" spans="1:13" ht="13.5">
      <c r="A503" s="142"/>
      <c r="C503" s="3" t="s">
        <v>356</v>
      </c>
      <c r="D503" s="9" t="s">
        <v>334</v>
      </c>
      <c r="E503" s="207">
        <v>0.11225265091473473</v>
      </c>
      <c r="F503" s="207">
        <v>0.21371201841517667</v>
      </c>
      <c r="G503" s="207">
        <v>0.22137425934718674</v>
      </c>
      <c r="H503" s="207">
        <v>0.24326291672439895</v>
      </c>
      <c r="I503" s="207">
        <v>0.2450295012889622</v>
      </c>
      <c r="J503" s="207">
        <v>0.2622157382438171</v>
      </c>
      <c r="K503" s="207">
        <v>0.2549462837079344</v>
      </c>
      <c r="L503" s="207">
        <v>0.27247061547510093</v>
      </c>
      <c r="M503" s="207">
        <v>0.243409361495871</v>
      </c>
    </row>
    <row r="504" spans="1:13" ht="13.5">
      <c r="A504" s="142"/>
      <c r="C504" s="3" t="s">
        <v>357</v>
      </c>
      <c r="D504" s="9" t="s">
        <v>334</v>
      </c>
      <c r="E504" s="207">
        <v>0.016566457249766412</v>
      </c>
      <c r="F504" s="207">
        <v>0.020759745865981765</v>
      </c>
      <c r="G504" s="207">
        <v>0.04631450099239946</v>
      </c>
      <c r="H504" s="207">
        <v>0.04453546950328701</v>
      </c>
      <c r="I504" s="207">
        <v>0.05454063690807237</v>
      </c>
      <c r="J504" s="207">
        <v>0.045193558952136614</v>
      </c>
      <c r="K504" s="207">
        <v>0.056328282494728994</v>
      </c>
      <c r="L504" s="207">
        <v>0.0497003561723795</v>
      </c>
      <c r="M504" s="207">
        <v>0.040926360982151806</v>
      </c>
    </row>
    <row r="505" spans="1:13" ht="13.5">
      <c r="A505" s="142"/>
      <c r="C505" s="3" t="s">
        <v>358</v>
      </c>
      <c r="D505" s="9" t="s">
        <v>334</v>
      </c>
      <c r="E505" s="207">
        <v>0.026200050668050583</v>
      </c>
      <c r="F505" s="207">
        <v>0.04209366786576834</v>
      </c>
      <c r="G505" s="207">
        <v>0.03027325132495164</v>
      </c>
      <c r="H505" s="207">
        <v>0.0226988893291398</v>
      </c>
      <c r="I505" s="207">
        <v>0.0201165030141687</v>
      </c>
      <c r="J505" s="207">
        <v>0.021386697902302288</v>
      </c>
      <c r="K505" s="207">
        <v>0.020167820908039265</v>
      </c>
      <c r="L505" s="207">
        <v>0.019573208421357714</v>
      </c>
      <c r="M505" s="207">
        <v>0.023558601018883477</v>
      </c>
    </row>
    <row r="506" spans="1:13" ht="13.5">
      <c r="A506" s="142"/>
      <c r="C506" s="3" t="s">
        <v>359</v>
      </c>
      <c r="D506" s="9" t="s">
        <v>334</v>
      </c>
      <c r="E506" s="207">
        <v>0.45713952468869523</v>
      </c>
      <c r="F506" s="207">
        <v>0.07100212142270794</v>
      </c>
      <c r="G506" s="207">
        <v>0.03301254033487665</v>
      </c>
      <c r="H506" s="207">
        <v>0.04519711916164497</v>
      </c>
      <c r="I506" s="207">
        <v>0.03589199923667993</v>
      </c>
      <c r="J506" s="207">
        <v>0.031531036260020504</v>
      </c>
      <c r="K506" s="207">
        <v>0.036399277507130644</v>
      </c>
      <c r="L506" s="207">
        <v>0.04575813227883533</v>
      </c>
      <c r="M506" s="207">
        <v>0.03446695780880676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1893.5604423541376</v>
      </c>
      <c r="F510" s="206">
        <v>1823.7951328532406</v>
      </c>
      <c r="G510" s="206">
        <v>1965.324744130042</v>
      </c>
      <c r="H510" s="206">
        <v>2213.136726431463</v>
      </c>
      <c r="I510" s="206">
        <v>2183.6196717700186</v>
      </c>
      <c r="J510" s="206">
        <v>2485</v>
      </c>
      <c r="K510" s="206">
        <v>2291.7072829131653</v>
      </c>
      <c r="L510" s="206">
        <v>2787.262155118181</v>
      </c>
      <c r="M510" s="206">
        <v>2369.901653764954</v>
      </c>
    </row>
    <row r="511" spans="1:13" ht="13.5">
      <c r="A511" s="142"/>
      <c r="C511" s="6" t="s">
        <v>309</v>
      </c>
      <c r="D511" s="9" t="s">
        <v>334</v>
      </c>
      <c r="E511" s="206">
        <v>1534.1544799176106</v>
      </c>
      <c r="F511" s="206">
        <v>1298.9782454899187</v>
      </c>
      <c r="G511" s="206">
        <v>1443.404846126636</v>
      </c>
      <c r="H511" s="206">
        <v>1691.949681641316</v>
      </c>
      <c r="I511" s="206">
        <v>1684.9467108618053</v>
      </c>
      <c r="J511" s="206">
        <v>1725.9434587351836</v>
      </c>
      <c r="K511" s="206">
        <v>1534.0115625</v>
      </c>
      <c r="L511" s="206">
        <v>1938.366625</v>
      </c>
      <c r="M511" s="206">
        <v>1644.3507080078125</v>
      </c>
    </row>
    <row r="512" spans="1:13" ht="13.5">
      <c r="A512" s="142"/>
      <c r="C512" s="6" t="s">
        <v>472</v>
      </c>
      <c r="D512" s="9" t="s">
        <v>334</v>
      </c>
      <c r="E512" s="206">
        <v>323.4598957671285</v>
      </c>
      <c r="F512" s="206">
        <v>349.48187236155945</v>
      </c>
      <c r="G512" s="206">
        <v>416.4526189042745</v>
      </c>
      <c r="H512" s="206">
        <v>506.41364950838636</v>
      </c>
      <c r="I512" s="206">
        <v>556.302125784778</v>
      </c>
      <c r="J512" s="206">
        <v>705.5170659317363</v>
      </c>
      <c r="K512" s="206">
        <v>621.1274509803922</v>
      </c>
      <c r="L512" s="206">
        <v>797.1182708726521</v>
      </c>
      <c r="M512" s="206">
        <v>643.8267945109078</v>
      </c>
    </row>
    <row r="513" spans="1:13" ht="13.5">
      <c r="A513" s="142"/>
      <c r="C513" s="6" t="s">
        <v>318</v>
      </c>
      <c r="D513" s="9" t="s">
        <v>334</v>
      </c>
      <c r="E513" s="206">
        <v>185.2471081733825</v>
      </c>
      <c r="F513" s="206">
        <v>202.38986838837843</v>
      </c>
      <c r="G513" s="206">
        <v>229.08512944009632</v>
      </c>
      <c r="H513" s="206">
        <v>263.9388085598612</v>
      </c>
      <c r="I513" s="206">
        <v>288.86309064874985</v>
      </c>
      <c r="J513" s="206">
        <v>351.4872800508798</v>
      </c>
      <c r="K513" s="206">
        <v>290.96937441643325</v>
      </c>
      <c r="L513" s="206">
        <v>265.94661633863575</v>
      </c>
      <c r="M513" s="206">
        <v>260.1948451794511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0.3052119806882626</v>
      </c>
      <c r="F517" s="208">
        <v>0.2725378154281146</v>
      </c>
      <c r="G517" s="208">
        <v>0.2657021293072635</v>
      </c>
      <c r="H517" s="208">
        <v>0.25585542180513465</v>
      </c>
      <c r="I517" s="208">
        <v>0.2906033735142496</v>
      </c>
      <c r="J517" s="208">
        <v>0.2735600800051528</v>
      </c>
      <c r="K517" s="208">
        <v>0.2925980227088412</v>
      </c>
      <c r="L517" s="208">
        <v>0.24699526334446664</v>
      </c>
      <c r="M517" s="208">
        <v>0.30276976666307115</v>
      </c>
    </row>
    <row r="518" spans="1:13" ht="13.5">
      <c r="A518" s="142"/>
      <c r="C518" s="3" t="s">
        <v>396</v>
      </c>
      <c r="D518" s="9" t="s">
        <v>334</v>
      </c>
      <c r="E518" s="208">
        <v>0.04370347944234405</v>
      </c>
      <c r="F518" s="208">
        <v>0.04644884969180016</v>
      </c>
      <c r="G518" s="208">
        <v>0.04356751877922968</v>
      </c>
      <c r="H518" s="208">
        <v>0.039083098467654655</v>
      </c>
      <c r="I518" s="208">
        <v>0.04231084429760017</v>
      </c>
      <c r="J518" s="208">
        <v>0.0451416576627456</v>
      </c>
      <c r="K518" s="208">
        <v>0.042625615802684015</v>
      </c>
      <c r="L518" s="208">
        <v>0.029722737565191</v>
      </c>
      <c r="M518" s="208">
        <v>0.02972242127828612</v>
      </c>
    </row>
    <row r="519" spans="1:13" ht="13.5">
      <c r="A519" s="142"/>
      <c r="C519" s="3" t="s">
        <v>387</v>
      </c>
      <c r="D519" s="9" t="s">
        <v>334</v>
      </c>
      <c r="E519" s="208">
        <v>0.142871479743083</v>
      </c>
      <c r="F519" s="208">
        <v>0.21465627728686107</v>
      </c>
      <c r="G519" s="208">
        <v>0.13872435657787988</v>
      </c>
      <c r="H519" s="208">
        <v>0.18301893311023032</v>
      </c>
      <c r="I519" s="208">
        <v>0.17308341155494783</v>
      </c>
      <c r="J519" s="208">
        <v>0.15162495003943524</v>
      </c>
      <c r="K519" s="208">
        <v>0.1461250393932412</v>
      </c>
      <c r="L519" s="208">
        <v>0.11836044561487433</v>
      </c>
      <c r="M519" s="208">
        <v>0.14630592239156898</v>
      </c>
    </row>
    <row r="520" spans="1:13" ht="13.5">
      <c r="A520" s="142"/>
      <c r="C520" s="3" t="s">
        <v>388</v>
      </c>
      <c r="D520" s="9" t="s">
        <v>334</v>
      </c>
      <c r="E520" s="208">
        <v>0.25214095259065133</v>
      </c>
      <c r="F520" s="208">
        <v>0.18611482481333114</v>
      </c>
      <c r="G520" s="208">
        <v>0.2723145453424827</v>
      </c>
      <c r="H520" s="208">
        <v>0.22199598203419332</v>
      </c>
      <c r="I520" s="208">
        <v>0.22693327437771635</v>
      </c>
      <c r="J520" s="208">
        <v>0.26340945823339446</v>
      </c>
      <c r="K520" s="208">
        <v>0.2316448071101159</v>
      </c>
      <c r="L520" s="208">
        <v>0.19907405287686483</v>
      </c>
      <c r="M520" s="208">
        <v>0.27623875869389164</v>
      </c>
    </row>
    <row r="521" spans="1:13" ht="13.5">
      <c r="A521" s="142"/>
      <c r="C521" s="3" t="s">
        <v>394</v>
      </c>
      <c r="D521" s="9" t="s">
        <v>334</v>
      </c>
      <c r="E521" s="208">
        <v>0.005665371520020622</v>
      </c>
      <c r="F521" s="208">
        <v>0.02181505613170701</v>
      </c>
      <c r="G521" s="208">
        <v>0.012998879673118932</v>
      </c>
      <c r="H521" s="208">
        <v>0.008282892724222526</v>
      </c>
      <c r="I521" s="208">
        <v>0.017092437897990136</v>
      </c>
      <c r="J521" s="208">
        <v>0.007461687658279548</v>
      </c>
      <c r="K521" s="208">
        <v>0.007527974548757679</v>
      </c>
      <c r="L521" s="208">
        <v>0.010915182260734601</v>
      </c>
      <c r="M521" s="208">
        <v>0.007500860582898019</v>
      </c>
    </row>
    <row r="522" spans="1:13" ht="13.5">
      <c r="A522" s="142"/>
      <c r="C522" s="3" t="s">
        <v>395</v>
      </c>
      <c r="D522" s="9" t="s">
        <v>334</v>
      </c>
      <c r="E522" s="208">
        <v>0.04060828482127513</v>
      </c>
      <c r="F522" s="208">
        <v>0.044916870937308485</v>
      </c>
      <c r="G522" s="208">
        <v>0.012326536503871886</v>
      </c>
      <c r="H522" s="208">
        <v>0.012797394097718304</v>
      </c>
      <c r="I522" s="208">
        <v>0.004439628323371963</v>
      </c>
      <c r="J522" s="208">
        <v>0.003348477551763837</v>
      </c>
      <c r="K522" s="208">
        <v>0.0035659362900010735</v>
      </c>
      <c r="L522" s="208">
        <v>0.008067617239334173</v>
      </c>
      <c r="M522" s="208">
        <v>0.023465796163340675</v>
      </c>
    </row>
    <row r="523" spans="1:13" ht="13.5">
      <c r="A523" s="142"/>
      <c r="C523" s="3" t="s">
        <v>397</v>
      </c>
      <c r="D523" s="9" t="s">
        <v>334</v>
      </c>
      <c r="E523" s="208">
        <v>0.054126568138855476</v>
      </c>
      <c r="F523" s="208">
        <v>0.06452297205648422</v>
      </c>
      <c r="G523" s="208">
        <v>0.07299598052251124</v>
      </c>
      <c r="H523" s="208">
        <v>0.08017695691330913</v>
      </c>
      <c r="I523" s="208">
        <v>0.08997551233455113</v>
      </c>
      <c r="J523" s="208">
        <v>0.09630191579837302</v>
      </c>
      <c r="K523" s="208">
        <v>0.0843405882085716</v>
      </c>
      <c r="L523" s="208">
        <v>0.06569226164838657</v>
      </c>
      <c r="M523" s="208">
        <v>0.080068989165304</v>
      </c>
    </row>
    <row r="524" spans="1:13" ht="13.5">
      <c r="A524" s="142"/>
      <c r="C524" s="3" t="s">
        <v>398</v>
      </c>
      <c r="D524" s="9" t="s">
        <v>334</v>
      </c>
      <c r="E524" s="208">
        <v>0.15567188305550783</v>
      </c>
      <c r="F524" s="208">
        <v>0.14898733365439326</v>
      </c>
      <c r="G524" s="208">
        <v>0.18079880054076633</v>
      </c>
      <c r="H524" s="208">
        <v>0.19863701509577883</v>
      </c>
      <c r="I524" s="208">
        <v>0.15533160693450818</v>
      </c>
      <c r="J524" s="208">
        <v>0.15805752471155105</v>
      </c>
      <c r="K524" s="208">
        <v>0.1912057377338054</v>
      </c>
      <c r="L524" s="208">
        <v>0.32092948360581686</v>
      </c>
      <c r="M524" s="208">
        <v>0.13339858940867988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0.0005712527528758386</v>
      </c>
      <c r="H527" s="208">
        <v>0.0001523057517582455</v>
      </c>
      <c r="I527" s="208">
        <v>0.0002299107650646406</v>
      </c>
      <c r="J527" s="208">
        <v>0.0010942483393044295</v>
      </c>
      <c r="K527" s="208">
        <v>0.00036627820398192076</v>
      </c>
      <c r="L527" s="208">
        <v>0.00024295584433104857</v>
      </c>
      <c r="M527" s="208">
        <v>0.0005288956529595255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0.09666347579051383</v>
      </c>
      <c r="F532" s="208">
        <v>0.07715997567133592</v>
      </c>
      <c r="G532" s="208">
        <v>0.09937800598479772</v>
      </c>
      <c r="H532" s="208">
        <v>0.08215630448334507</v>
      </c>
      <c r="I532" s="208">
        <v>0.08082125053398263</v>
      </c>
      <c r="J532" s="208">
        <v>0.10567684248377694</v>
      </c>
      <c r="K532" s="208">
        <v>0.0705865360776901</v>
      </c>
      <c r="L532" s="208">
        <v>0.0629499398752803</v>
      </c>
      <c r="M532" s="208">
        <v>0.06973917341430223</v>
      </c>
    </row>
    <row r="533" spans="1:13" ht="13.5">
      <c r="A533" s="142"/>
      <c r="C533" s="3" t="s">
        <v>96</v>
      </c>
      <c r="D533" s="9" t="s">
        <v>334</v>
      </c>
      <c r="E533" s="208">
        <v>0.23262776035401272</v>
      </c>
      <c r="F533" s="208">
        <v>0.257071930633625</v>
      </c>
      <c r="G533" s="208">
        <v>0.2428449734965435</v>
      </c>
      <c r="H533" s="208">
        <v>0.23584744273991043</v>
      </c>
      <c r="I533" s="208">
        <v>0.24385890339021532</v>
      </c>
      <c r="J533" s="208">
        <v>0.21833464215438914</v>
      </c>
      <c r="K533" s="208">
        <v>0.23221630703973262</v>
      </c>
      <c r="L533" s="208">
        <v>0.2183961844679409</v>
      </c>
      <c r="M533" s="208">
        <v>0.2344502488062637</v>
      </c>
    </row>
    <row r="534" spans="1:13" ht="13.5">
      <c r="A534" s="142"/>
      <c r="C534" s="6" t="s">
        <v>97</v>
      </c>
      <c r="D534" s="9" t="s">
        <v>334</v>
      </c>
      <c r="E534" s="208">
        <v>0.22069305561522598</v>
      </c>
      <c r="F534" s="208">
        <v>0.22816074183091034</v>
      </c>
      <c r="G534" s="208">
        <v>0.23807466991528378</v>
      </c>
      <c r="H534" s="208">
        <v>0.18186514125365405</v>
      </c>
      <c r="I534" s="208">
        <v>0.20878071481466182</v>
      </c>
      <c r="J534" s="208">
        <v>0.18123376681543577</v>
      </c>
      <c r="K534" s="208">
        <v>0.193543032697969</v>
      </c>
      <c r="L534" s="208">
        <v>0.20380103531755764</v>
      </c>
      <c r="M534" s="208">
        <v>0.18729450033892528</v>
      </c>
    </row>
    <row r="535" spans="1:13" ht="13.5">
      <c r="A535" s="142"/>
      <c r="C535" s="6" t="s">
        <v>98</v>
      </c>
      <c r="D535" s="9" t="s">
        <v>334</v>
      </c>
      <c r="E535" s="208">
        <v>0.2591293741407458</v>
      </c>
      <c r="F535" s="208">
        <v>0.28770251931295354</v>
      </c>
      <c r="G535" s="208">
        <v>0.29648422235921507</v>
      </c>
      <c r="H535" s="208">
        <v>0.2977857597467188</v>
      </c>
      <c r="I535" s="208">
        <v>0.3263378519020576</v>
      </c>
      <c r="J535" s="208">
        <v>0.3422357763285245</v>
      </c>
      <c r="K535" s="208">
        <v>0.3277065423031973</v>
      </c>
      <c r="L535" s="208">
        <v>0.3276929422471871</v>
      </c>
      <c r="M535" s="208">
        <v>0.3234731603922372</v>
      </c>
    </row>
    <row r="536" spans="1:13" ht="13.5">
      <c r="A536" s="142"/>
      <c r="C536" s="6" t="s">
        <v>99</v>
      </c>
      <c r="D536" s="9" t="s">
        <v>334</v>
      </c>
      <c r="E536" s="208">
        <v>0.058632953471386834</v>
      </c>
      <c r="F536" s="208">
        <v>0.004776345262248648</v>
      </c>
      <c r="G536" s="208">
        <v>0.002621979066074044</v>
      </c>
      <c r="H536" s="208">
        <v>0.0045099018861400044</v>
      </c>
      <c r="I536" s="208">
        <v>0.012671018830034658</v>
      </c>
      <c r="J536" s="208">
        <v>0.0033106418882171552</v>
      </c>
      <c r="K536" s="208">
        <v>0.015254814938854153</v>
      </c>
      <c r="L536" s="208">
        <v>0.00427757055505431</v>
      </c>
      <c r="M536" s="208">
        <v>0.00915309808729744</v>
      </c>
    </row>
    <row r="537" spans="1:13" ht="13.5">
      <c r="A537" s="142"/>
      <c r="C537" s="6" t="s">
        <v>100</v>
      </c>
      <c r="D537" s="9" t="s">
        <v>334</v>
      </c>
      <c r="E537" s="208">
        <v>0</v>
      </c>
      <c r="F537" s="208">
        <v>0</v>
      </c>
      <c r="G537" s="208">
        <v>0</v>
      </c>
      <c r="H537" s="208">
        <v>0</v>
      </c>
      <c r="I537" s="208">
        <v>0</v>
      </c>
      <c r="J537" s="208">
        <v>0</v>
      </c>
      <c r="K537" s="208">
        <v>0</v>
      </c>
      <c r="L537" s="208">
        <v>6.252042231690819E-05</v>
      </c>
      <c r="M537" s="208">
        <v>0.0005006116689918675</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0.06679271298762673</v>
      </c>
      <c r="F539" s="208">
        <v>0.0705099638188051</v>
      </c>
      <c r="G539" s="208">
        <v>0.06468107934176293</v>
      </c>
      <c r="H539" s="208">
        <v>0.14392658340096234</v>
      </c>
      <c r="I539" s="208">
        <v>0.07480442830932915</v>
      </c>
      <c r="J539" s="208">
        <v>0.08667715429741903</v>
      </c>
      <c r="K539" s="208">
        <v>0.11453657964198037</v>
      </c>
      <c r="L539" s="208">
        <v>0.1297677625872247</v>
      </c>
      <c r="M539" s="208">
        <v>0.10974846481438988</v>
      </c>
    </row>
    <row r="540" spans="1:13" ht="13.5">
      <c r="A540" s="142"/>
      <c r="C540" s="6" t="s">
        <v>103</v>
      </c>
      <c r="D540" s="9" t="s">
        <v>334</v>
      </c>
      <c r="E540" s="208">
        <v>0.06546066764048805</v>
      </c>
      <c r="F540" s="208">
        <v>0.07461852347012148</v>
      </c>
      <c r="G540" s="208">
        <v>0.055915069836322974</v>
      </c>
      <c r="H540" s="208">
        <v>0.05390886648926932</v>
      </c>
      <c r="I540" s="208">
        <v>0.05272583221971883</v>
      </c>
      <c r="J540" s="208">
        <v>0.06253117603223753</v>
      </c>
      <c r="K540" s="208">
        <v>0.04615618730057649</v>
      </c>
      <c r="L540" s="208">
        <v>0.05305204452743815</v>
      </c>
      <c r="M540" s="208">
        <v>0.06564074247759237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759.3761281301639</v>
      </c>
      <c r="F546" s="206">
        <v>740.8181028060591</v>
      </c>
      <c r="G546" s="206">
        <v>992.6981336544251</v>
      </c>
      <c r="H546" s="206">
        <v>1246.8144592249855</v>
      </c>
      <c r="I546" s="206">
        <v>1951.1828395197708</v>
      </c>
      <c r="J546" s="206">
        <v>1466.3664405342379</v>
      </c>
      <c r="K546" s="206">
        <v>769.8408963585434</v>
      </c>
      <c r="L546" s="206">
        <v>451.1694077469219</v>
      </c>
      <c r="M546" s="206">
        <v>1445.3582864180155</v>
      </c>
    </row>
    <row r="547" spans="1:13" ht="13.5">
      <c r="A547" s="142"/>
      <c r="C547" s="6" t="s">
        <v>475</v>
      </c>
      <c r="D547" s="9" t="s">
        <v>334</v>
      </c>
      <c r="E547" s="206">
        <v>615.243254376931</v>
      </c>
      <c r="F547" s="206">
        <v>527.6396356561726</v>
      </c>
      <c r="G547" s="206">
        <v>729.0730456314114</v>
      </c>
      <c r="H547" s="206">
        <v>953.1934029006013</v>
      </c>
      <c r="I547" s="206">
        <v>1505.5914499405064</v>
      </c>
      <c r="J547" s="206">
        <v>1018.45696826916</v>
      </c>
      <c r="K547" s="206">
        <v>515.31225</v>
      </c>
      <c r="L547" s="206">
        <v>313.760125</v>
      </c>
      <c r="M547" s="206">
        <v>1002.8584594726562</v>
      </c>
    </row>
    <row r="548" spans="1:13" ht="13.5">
      <c r="A548" s="142"/>
      <c r="C548" s="6" t="s">
        <v>476</v>
      </c>
      <c r="D548" s="9" t="s">
        <v>334</v>
      </c>
      <c r="E548" s="77">
        <v>0</v>
      </c>
      <c r="F548" s="77">
        <v>0</v>
      </c>
      <c r="G548" s="77">
        <v>0</v>
      </c>
      <c r="H548" s="77">
        <v>0.43131710899704523</v>
      </c>
      <c r="I548" s="77">
        <v>0.24964523937016223</v>
      </c>
      <c r="J548" s="77">
        <v>0.03358693941082693</v>
      </c>
      <c r="K548" s="77">
        <v>0.18835190534831633</v>
      </c>
      <c r="L548" s="77">
        <v>0.1875969001630283</v>
      </c>
      <c r="M548" s="77">
        <v>0.17864915111701843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0.21716474630494578</v>
      </c>
      <c r="I550" s="77">
        <v>0.1431306452311906</v>
      </c>
      <c r="J550" s="77">
        <v>0.013510552290710727</v>
      </c>
      <c r="K550" s="77">
        <v>0.14688806016984426</v>
      </c>
      <c r="L550" s="77">
        <v>0.1875969001630283</v>
      </c>
      <c r="M550" s="77">
        <v>0.16410831991731228</v>
      </c>
    </row>
    <row r="551" spans="1:13" ht="13.5">
      <c r="A551" s="142"/>
      <c r="C551" s="6" t="s">
        <v>478</v>
      </c>
      <c r="D551" s="9" t="s">
        <v>334</v>
      </c>
      <c r="E551" s="77">
        <v>0</v>
      </c>
      <c r="F551" s="77">
        <v>0</v>
      </c>
      <c r="G551" s="77">
        <v>0</v>
      </c>
      <c r="H551" s="77">
        <v>0.21415236269209942</v>
      </c>
      <c r="I551" s="77">
        <v>0.10651459413897163</v>
      </c>
      <c r="J551" s="77">
        <v>0.020076387120116206</v>
      </c>
      <c r="K551" s="77">
        <v>0.04146384517847206</v>
      </c>
      <c r="L551" s="77">
        <v>0</v>
      </c>
      <c r="M551" s="77">
        <v>0.014540831199706136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0.051632059061044545</v>
      </c>
      <c r="F553" s="77">
        <v>0.2931373770975612</v>
      </c>
      <c r="G553" s="77">
        <v>0.3388056659826745</v>
      </c>
      <c r="H553" s="77">
        <v>0.1738181035262942</v>
      </c>
      <c r="I553" s="77">
        <v>0.271145986309568</v>
      </c>
      <c r="J553" s="77">
        <v>0.2711339859022257</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0.587672194287285</v>
      </c>
      <c r="F555" s="77">
        <v>0.21666401628622964</v>
      </c>
      <c r="G555" s="77">
        <v>0.24208223863810965</v>
      </c>
      <c r="H555" s="77">
        <v>0.14277894126466112</v>
      </c>
      <c r="I555" s="77">
        <v>0.07928692763172374</v>
      </c>
      <c r="J555" s="77">
        <v>0.0996923876476345</v>
      </c>
      <c r="K555" s="77">
        <v>0.17429092152442976</v>
      </c>
      <c r="L555" s="77">
        <v>0.28682375637982804</v>
      </c>
      <c r="M555" s="77">
        <v>0.08873556545078443</v>
      </c>
    </row>
    <row r="556" spans="1:13" ht="28.5" customHeight="1">
      <c r="A556" s="142"/>
      <c r="B556" s="235" t="s">
        <v>481</v>
      </c>
      <c r="C556" s="236"/>
      <c r="D556" s="9" t="s">
        <v>334</v>
      </c>
      <c r="E556" s="77">
        <v>0.03618936553129648</v>
      </c>
      <c r="F556" s="77">
        <v>0.04098319085747686</v>
      </c>
      <c r="G556" s="77">
        <v>0.03269474676732809</v>
      </c>
      <c r="H556" s="77">
        <v>0.10197745903657723</v>
      </c>
      <c r="I556" s="77">
        <v>0.22570946590070337</v>
      </c>
      <c r="J556" s="77">
        <v>0.32829700146960045</v>
      </c>
      <c r="K556" s="77">
        <v>0.23435161946893182</v>
      </c>
      <c r="L556" s="77">
        <v>0.4400632022046943</v>
      </c>
      <c r="M556" s="77">
        <v>0.693805117000988</v>
      </c>
    </row>
    <row r="557" spans="1:13" ht="13.5">
      <c r="A557" s="142"/>
      <c r="C557" s="6" t="s">
        <v>624</v>
      </c>
      <c r="D557" s="9" t="s">
        <v>334</v>
      </c>
      <c r="E557" s="77">
        <v>0.32450638112037394</v>
      </c>
      <c r="F557" s="77">
        <v>0.4492154157587323</v>
      </c>
      <c r="G557" s="77">
        <v>0.38641734861188776</v>
      </c>
      <c r="H557" s="77">
        <v>0.15010838717542221</v>
      </c>
      <c r="I557" s="77">
        <v>0.17421238078784268</v>
      </c>
      <c r="J557" s="77">
        <v>0.26728968556971244</v>
      </c>
      <c r="K557" s="77">
        <v>0.4030055536583221</v>
      </c>
      <c r="L557" s="77">
        <v>0.08551614125244936</v>
      </c>
      <c r="M557" s="77">
        <v>0.03881016643120916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0.1973747290765402</v>
      </c>
      <c r="F560" s="212">
        <v>0.1013084783180361</v>
      </c>
      <c r="G560" s="212">
        <v>0.04421593530994166</v>
      </c>
      <c r="H560" s="212">
        <v>0.05976447462038828</v>
      </c>
      <c r="I560" s="212">
        <v>0.28045724958959434</v>
      </c>
      <c r="J560" s="212">
        <v>0.2132666449853152</v>
      </c>
      <c r="K560" s="212">
        <v>0.34842709444613434</v>
      </c>
      <c r="L560" s="212">
        <v>0.32482955729317103</v>
      </c>
      <c r="M560" s="212">
        <v>0.24902450167925144</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0.3537728079555247</v>
      </c>
      <c r="F562" s="212">
        <v>0.3490399559276225</v>
      </c>
      <c r="G562" s="212">
        <v>0.4304988939102353</v>
      </c>
      <c r="H562" s="212">
        <v>0.3229028034984888</v>
      </c>
      <c r="I562" s="212">
        <v>0.200111556507955</v>
      </c>
      <c r="J562" s="212">
        <v>0.23981001179655392</v>
      </c>
      <c r="K562" s="212">
        <v>0.06999166524762414</v>
      </c>
      <c r="L562" s="212">
        <v>0.22841095566238698</v>
      </c>
      <c r="M562" s="212">
        <v>0.3448414331762729</v>
      </c>
    </row>
    <row r="563" spans="1:13" ht="13.5">
      <c r="A563" s="142"/>
      <c r="C563" s="6" t="s">
        <v>486</v>
      </c>
      <c r="D563" s="9" t="s">
        <v>334</v>
      </c>
      <c r="E563" s="212">
        <v>0.3451512986582551</v>
      </c>
      <c r="F563" s="212">
        <v>0.35666764825027</v>
      </c>
      <c r="G563" s="212">
        <v>0.4316674506371509</v>
      </c>
      <c r="H563" s="212">
        <v>0.4843542980232052</v>
      </c>
      <c r="I563" s="212">
        <v>0.30883557235708536</v>
      </c>
      <c r="J563" s="212">
        <v>0.28151613223388305</v>
      </c>
      <c r="K563" s="212">
        <v>0.0821641393155315</v>
      </c>
      <c r="L563" s="212">
        <v>0.2929272003572793</v>
      </c>
      <c r="M563" s="212">
        <v>0.3285980083906884</v>
      </c>
    </row>
    <row r="564" spans="1:13" ht="28.5" customHeight="1">
      <c r="A564" s="142"/>
      <c r="B564" s="235" t="s">
        <v>487</v>
      </c>
      <c r="C564" s="236"/>
      <c r="D564" s="9" t="s">
        <v>334</v>
      </c>
      <c r="E564" s="212">
        <v>0.02830928361041123</v>
      </c>
      <c r="F564" s="212">
        <v>0.02170903146860941</v>
      </c>
      <c r="G564" s="212">
        <v>0</v>
      </c>
      <c r="H564" s="212">
        <v>0</v>
      </c>
      <c r="I564" s="212">
        <v>0</v>
      </c>
      <c r="J564" s="212">
        <v>0</v>
      </c>
      <c r="K564" s="212">
        <v>0.00731740803755393</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0.021333402075523117</v>
      </c>
      <c r="F567" s="77">
        <v>0.0019019369488124543</v>
      </c>
      <c r="G567" s="77">
        <v>0.0067924027559210795</v>
      </c>
      <c r="H567" s="77">
        <v>0.021952624947454293</v>
      </c>
      <c r="I567" s="77">
        <v>0.017951780289339036</v>
      </c>
      <c r="J567" s="77">
        <v>0.04431973771877822</v>
      </c>
      <c r="K567" s="77">
        <v>0.004890238879436691</v>
      </c>
      <c r="L567" s="77">
        <v>0.04767495550940388</v>
      </c>
      <c r="M567" s="77">
        <v>0.02512075924574244</v>
      </c>
    </row>
    <row r="568" spans="1:13" ht="13.5">
      <c r="A568" s="142"/>
      <c r="C568" s="3" t="s">
        <v>72</v>
      </c>
      <c r="D568" s="9" t="s">
        <v>334</v>
      </c>
      <c r="E568" s="77">
        <v>0.0120704477995692</v>
      </c>
      <c r="F568" s="77">
        <v>0.05780896126052095</v>
      </c>
      <c r="G568" s="77">
        <v>0.017653891303604233</v>
      </c>
      <c r="H568" s="77">
        <v>0.008334484522314403</v>
      </c>
      <c r="I568" s="77">
        <v>0.024604978360171267</v>
      </c>
      <c r="J568" s="77">
        <v>0.0049122790784620835</v>
      </c>
      <c r="K568" s="77">
        <v>0.010143728389922809</v>
      </c>
      <c r="L568" s="77">
        <v>0.009456666936246281</v>
      </c>
      <c r="M568" s="77">
        <v>0.01142291446818308</v>
      </c>
    </row>
    <row r="569" spans="1:13" ht="13.5">
      <c r="A569" s="142"/>
      <c r="C569" s="3" t="s">
        <v>74</v>
      </c>
      <c r="D569" s="9" t="s">
        <v>334</v>
      </c>
      <c r="E569" s="77">
        <v>0.21692825524957096</v>
      </c>
      <c r="F569" s="77">
        <v>0.15028586876601532</v>
      </c>
      <c r="G569" s="77">
        <v>0.10079632640892111</v>
      </c>
      <c r="H569" s="77">
        <v>0.0644818290424523</v>
      </c>
      <c r="I569" s="77">
        <v>0.28280528771751107</v>
      </c>
      <c r="J569" s="77">
        <v>0.22448822625268539</v>
      </c>
      <c r="K569" s="77">
        <v>0.36016706375600427</v>
      </c>
      <c r="L569" s="77">
        <v>0.34630575666681673</v>
      </c>
      <c r="M569" s="77">
        <v>0.252855835124123</v>
      </c>
    </row>
    <row r="570" spans="1:13" ht="13.5">
      <c r="A570" s="142"/>
      <c r="C570" s="3" t="s">
        <v>76</v>
      </c>
      <c r="D570" s="9" t="s">
        <v>334</v>
      </c>
      <c r="E570" s="77">
        <v>0.7272333902241911</v>
      </c>
      <c r="F570" s="77">
        <v>0.7274166356465018</v>
      </c>
      <c r="G570" s="77">
        <v>0.8621663445473863</v>
      </c>
      <c r="H570" s="77">
        <v>0.807257101521694</v>
      </c>
      <c r="I570" s="77">
        <v>0.5089471288650403</v>
      </c>
      <c r="J570" s="77">
        <v>0.521326144030437</v>
      </c>
      <c r="K570" s="77">
        <v>0.15947321260070957</v>
      </c>
      <c r="L570" s="77">
        <v>0.5213381560196663</v>
      </c>
      <c r="M570" s="77">
        <v>0.6734394415669613</v>
      </c>
    </row>
    <row r="571" spans="1:13" ht="13.5">
      <c r="A571" s="142"/>
      <c r="C571" s="3" t="s">
        <v>78</v>
      </c>
      <c r="D571" s="9" t="s">
        <v>334</v>
      </c>
      <c r="E571" s="77">
        <v>0</v>
      </c>
      <c r="F571" s="77">
        <v>0</v>
      </c>
      <c r="G571" s="77">
        <v>0.0007935123632428383</v>
      </c>
      <c r="H571" s="77">
        <v>0.000971544742223815</v>
      </c>
      <c r="I571" s="77">
        <v>0.010286038405537882</v>
      </c>
      <c r="J571" s="77">
        <v>0.001507839442243258</v>
      </c>
      <c r="K571" s="77">
        <v>0.016306011549308212</v>
      </c>
      <c r="L571" s="77">
        <v>0.015091544854528599</v>
      </c>
      <c r="M571" s="77">
        <v>0.0009830298926414747</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0.018617806592956292</v>
      </c>
      <c r="F574" s="77">
        <v>0.01265957926432851</v>
      </c>
      <c r="G574" s="77">
        <v>0.011589501571862842</v>
      </c>
      <c r="H574" s="77">
        <v>0.09700241522386119</v>
      </c>
      <c r="I574" s="77">
        <v>0.1551072948145191</v>
      </c>
      <c r="J574" s="77">
        <v>0.1963015537201505</v>
      </c>
      <c r="K574" s="77">
        <v>0.4490197448246185</v>
      </c>
      <c r="L574" s="77">
        <v>0.05642029081930025</v>
      </c>
      <c r="M574" s="77">
        <v>0.028537993174174433</v>
      </c>
    </row>
    <row r="575" spans="1:13" ht="13.5">
      <c r="A575" s="142"/>
      <c r="C575" s="3" t="s">
        <v>86</v>
      </c>
      <c r="D575" s="9" t="s">
        <v>334</v>
      </c>
      <c r="E575" s="77">
        <v>0.0038166980581893707</v>
      </c>
      <c r="F575" s="77">
        <v>0.0499270181138209</v>
      </c>
      <c r="G575" s="77">
        <v>0.00020802104906167344</v>
      </c>
      <c r="H575" s="77">
        <v>0</v>
      </c>
      <c r="I575" s="77">
        <v>0.00029749154788126465</v>
      </c>
      <c r="J575" s="77">
        <v>0.007144219757243561</v>
      </c>
      <c r="K575" s="77">
        <v>0</v>
      </c>
      <c r="L575" s="77">
        <v>0.0037126291940379613</v>
      </c>
      <c r="M575" s="77">
        <v>0.007640026528174196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1133.8531841871106</v>
      </c>
      <c r="F582" s="214">
        <v>1243.9026570648125</v>
      </c>
      <c r="G582" s="214">
        <v>1303.6664659843468</v>
      </c>
      <c r="H582" s="214">
        <v>1421.9733950260265</v>
      </c>
      <c r="I582" s="214">
        <v>1818.4718581341558</v>
      </c>
      <c r="J582" s="214">
        <v>2040.7306550773797</v>
      </c>
      <c r="K582" s="214">
        <v>1604.2304388422035</v>
      </c>
      <c r="L582" s="214">
        <v>1361.00808843354</v>
      </c>
      <c r="M582" s="214">
        <v>1142.399278676988</v>
      </c>
    </row>
    <row r="583" spans="1:13" ht="13.5">
      <c r="A583" s="142"/>
      <c r="B583" s="107"/>
      <c r="C583" s="130" t="s">
        <v>112</v>
      </c>
      <c r="D583" s="9" t="s">
        <v>334</v>
      </c>
      <c r="E583" s="214">
        <v>918.6429454170958</v>
      </c>
      <c r="F583" s="214">
        <v>885.956137247966</v>
      </c>
      <c r="G583" s="214">
        <v>957.4593208348073</v>
      </c>
      <c r="H583" s="214">
        <v>1087.1029359745312</v>
      </c>
      <c r="I583" s="214">
        <v>1403.1876593574707</v>
      </c>
      <c r="J583" s="214">
        <v>1417.3785614370904</v>
      </c>
      <c r="K583" s="214">
        <v>1073.83175</v>
      </c>
      <c r="L583" s="214">
        <v>946.4960625</v>
      </c>
      <c r="M583" s="214">
        <v>792.6510620117188</v>
      </c>
    </row>
    <row r="584" spans="1:13" ht="13.5">
      <c r="A584" s="142"/>
      <c r="B584" s="233" t="s">
        <v>113</v>
      </c>
      <c r="C584" s="234"/>
      <c r="D584" s="9" t="s">
        <v>334</v>
      </c>
      <c r="E584" s="139">
        <v>0.34359143724582436</v>
      </c>
      <c r="F584" s="139">
        <v>0.666935836000118</v>
      </c>
      <c r="G584" s="139">
        <v>0.683698221397624</v>
      </c>
      <c r="H584" s="139">
        <v>0.7114794247907719</v>
      </c>
      <c r="I584" s="139">
        <v>0.8869891966142285</v>
      </c>
      <c r="J584" s="139">
        <v>0.8643489262338708</v>
      </c>
      <c r="K584" s="139">
        <v>0.7334947952089446</v>
      </c>
      <c r="L584" s="139">
        <v>0.6130073958694691</v>
      </c>
      <c r="M584" s="139">
        <v>0.49910720774528844</v>
      </c>
    </row>
    <row r="585" spans="1:13" ht="13.5">
      <c r="A585" s="142"/>
      <c r="B585" s="233" t="s">
        <v>412</v>
      </c>
      <c r="C585" s="234"/>
      <c r="D585" s="9" t="s">
        <v>334</v>
      </c>
      <c r="E585" s="139">
        <v>0.09783004758119952</v>
      </c>
      <c r="F585" s="139">
        <v>0.11097182174828438</v>
      </c>
      <c r="G585" s="139">
        <v>0.11656349930174092</v>
      </c>
      <c r="H585" s="139">
        <v>0.11926005538096378</v>
      </c>
      <c r="I585" s="139">
        <v>0.1322863566321513</v>
      </c>
      <c r="J585" s="139">
        <v>0.14144357346111863</v>
      </c>
      <c r="K585" s="139">
        <v>0.1269662040112556</v>
      </c>
      <c r="L585" s="139">
        <v>0.09541499921357756</v>
      </c>
      <c r="M585" s="139">
        <v>0.10979141044359012</v>
      </c>
    </row>
    <row r="586" spans="1:13" ht="13.5">
      <c r="A586" s="142"/>
      <c r="B586" s="233" t="s">
        <v>114</v>
      </c>
      <c r="C586" s="234"/>
      <c r="D586" s="9" t="s">
        <v>334</v>
      </c>
      <c r="E586" s="139">
        <v>1.02796767856686</v>
      </c>
      <c r="F586" s="139">
        <v>1.071292369890869</v>
      </c>
      <c r="G586" s="139">
        <v>1.097124713367625</v>
      </c>
      <c r="H586" s="139">
        <v>1.1878564402262666</v>
      </c>
      <c r="I586" s="139">
        <v>1.499060108475912</v>
      </c>
      <c r="J586" s="139">
        <v>1.556441064636324</v>
      </c>
      <c r="K586" s="139">
        <v>1.321378663681819</v>
      </c>
      <c r="L586" s="139">
        <v>1.1444926465814829</v>
      </c>
      <c r="M586" s="139">
        <v>0.8978546486783173</v>
      </c>
    </row>
    <row r="587" spans="1:13" ht="13.5">
      <c r="A587" s="142"/>
      <c r="B587" s="233" t="s">
        <v>115</v>
      </c>
      <c r="C587" s="234"/>
      <c r="D587" s="9" t="s">
        <v>334</v>
      </c>
      <c r="E587" s="139">
        <v>0.9428913731686999</v>
      </c>
      <c r="F587" s="139">
        <v>0.9551733465006966</v>
      </c>
      <c r="G587" s="139">
        <v>0.6752596194067779</v>
      </c>
      <c r="H587" s="139">
        <v>0.7058335006102353</v>
      </c>
      <c r="I587" s="139">
        <v>1.0220402280047922</v>
      </c>
      <c r="J587" s="139">
        <v>1.1805758095150143</v>
      </c>
      <c r="K587" s="139">
        <v>0.8288080626176155</v>
      </c>
      <c r="L587" s="139">
        <v>0.7037876377960257</v>
      </c>
      <c r="M587" s="139">
        <v>0.555015313698436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257.567044284243</v>
      </c>
      <c r="F590" s="206">
        <v>240.65254686947293</v>
      </c>
      <c r="G590" s="206">
        <v>148.96285815351962</v>
      </c>
      <c r="H590" s="206">
        <v>157.2125928546162</v>
      </c>
      <c r="I590" s="206">
        <v>170.54801971783104</v>
      </c>
      <c r="J590" s="206">
        <v>179.01361996613414</v>
      </c>
      <c r="K590" s="206">
        <v>184.9033125</v>
      </c>
      <c r="L590" s="206">
        <v>174.0611875</v>
      </c>
      <c r="M590" s="206">
        <v>227.30389404296875</v>
      </c>
    </row>
    <row r="591" spans="1:13" ht="13.5">
      <c r="A591" s="142"/>
      <c r="C591" s="3" t="s">
        <v>235</v>
      </c>
      <c r="D591" s="9" t="s">
        <v>334</v>
      </c>
      <c r="E591" s="77">
        <v>0.15219099940729525</v>
      </c>
      <c r="F591" s="77">
        <v>0.15776830782368878</v>
      </c>
      <c r="G591" s="77">
        <v>0.09424207440072485</v>
      </c>
      <c r="H591" s="77">
        <v>0.09474210520649906</v>
      </c>
      <c r="I591" s="77">
        <v>0.1006495957374891</v>
      </c>
      <c r="J591" s="77">
        <v>0.11149606099909934</v>
      </c>
      <c r="K591" s="77">
        <v>0.12607129812715628</v>
      </c>
      <c r="L591" s="77">
        <v>0.11333932523727674</v>
      </c>
      <c r="M591" s="77">
        <v>0.1386189150550093</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6939508</v>
      </c>
      <c r="F594" s="54">
        <v>6034923</v>
      </c>
      <c r="G594" s="54">
        <v>8725666</v>
      </c>
      <c r="H594" s="54">
        <v>11451670</v>
      </c>
      <c r="I594" s="54">
        <v>14042729</v>
      </c>
      <c r="J594" s="54">
        <v>17616430</v>
      </c>
      <c r="K594" s="54">
        <v>22226040</v>
      </c>
      <c r="L594" s="54">
        <v>29264683</v>
      </c>
      <c r="M594" s="54">
        <v>21418399</v>
      </c>
    </row>
    <row r="595" spans="1:13" ht="13.5">
      <c r="A595" s="103">
        <f>VALUE(MID(D595,8,4))</f>
        <v>2099</v>
      </c>
      <c r="C595" s="3" t="s">
        <v>531</v>
      </c>
      <c r="D595" s="9" t="s">
        <v>121</v>
      </c>
      <c r="E595" s="54">
        <v>2550000</v>
      </c>
      <c r="F595" s="54">
        <v>0</v>
      </c>
      <c r="G595" s="54">
        <v>0</v>
      </c>
      <c r="H595" s="54">
        <v>0</v>
      </c>
      <c r="I595" s="54">
        <v>0</v>
      </c>
      <c r="J595" s="54">
        <v>0</v>
      </c>
      <c r="K595" s="54">
        <v>0</v>
      </c>
      <c r="L595" s="54">
        <v>0</v>
      </c>
      <c r="M595" s="54">
        <v>0</v>
      </c>
    </row>
    <row r="596" spans="1:13" ht="13.5">
      <c r="A596" s="103">
        <f>VALUE(MID(D596,8,4))</f>
        <v>2299</v>
      </c>
      <c r="C596" s="3" t="s">
        <v>532</v>
      </c>
      <c r="D596" s="52" t="s">
        <v>254</v>
      </c>
      <c r="E596" s="54">
        <v>2497197</v>
      </c>
      <c r="F596" s="54">
        <v>2020046</v>
      </c>
      <c r="G596" s="54">
        <v>4170418</v>
      </c>
      <c r="H596" s="54">
        <v>3415013</v>
      </c>
      <c r="I596" s="54">
        <v>6491824</v>
      </c>
      <c r="J596" s="54">
        <v>4914172</v>
      </c>
      <c r="K596" s="54">
        <v>3626062</v>
      </c>
      <c r="L596" s="54">
        <v>3991421</v>
      </c>
      <c r="M596" s="54">
        <v>5654886</v>
      </c>
    </row>
    <row r="597" spans="1:13" ht="13.5">
      <c r="A597" s="142"/>
      <c r="C597" s="3" t="s">
        <v>517</v>
      </c>
      <c r="D597" s="9" t="s">
        <v>334</v>
      </c>
      <c r="E597" s="54">
        <v>1892311</v>
      </c>
      <c r="F597" s="54">
        <v>4014877</v>
      </c>
      <c r="G597" s="54">
        <v>4555248</v>
      </c>
      <c r="H597" s="54">
        <v>8036657</v>
      </c>
      <c r="I597" s="54">
        <v>7550905</v>
      </c>
      <c r="J597" s="54">
        <v>12702258</v>
      </c>
      <c r="K597" s="54">
        <v>18599978</v>
      </c>
      <c r="L597" s="54">
        <v>25273262</v>
      </c>
      <c r="M597" s="54">
        <v>15763513</v>
      </c>
    </row>
    <row r="598" spans="1:13" ht="13.5">
      <c r="A598" s="142"/>
      <c r="D598" s="23"/>
      <c r="E598" s="46"/>
      <c r="F598" s="46"/>
      <c r="G598" s="46"/>
      <c r="H598" s="46"/>
      <c r="I598" s="46"/>
      <c r="J598" s="46"/>
      <c r="K598" s="46"/>
      <c r="L598" s="46"/>
      <c r="M598" s="46"/>
    </row>
    <row r="599" spans="1:13" ht="13.5">
      <c r="A599" s="142"/>
      <c r="C599" s="3" t="s">
        <v>432</v>
      </c>
      <c r="D599" s="9" t="s">
        <v>334</v>
      </c>
      <c r="E599" s="77">
        <v>0.2673037420978507</v>
      </c>
      <c r="F599" s="77">
        <v>0.4017517398202566</v>
      </c>
      <c r="G599" s="77">
        <v>0.5510067308623131</v>
      </c>
      <c r="H599" s="77">
        <v>0.6627880985941333</v>
      </c>
      <c r="I599" s="77">
        <v>0.754440934671665</v>
      </c>
      <c r="J599" s="77">
        <v>0.790907035897261</v>
      </c>
      <c r="K599" s="77">
        <v>0.9488616732850496</v>
      </c>
      <c r="L599" s="77">
        <v>1.1845973155313259</v>
      </c>
      <c r="M599" s="77">
        <v>0.8231497701522568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0.3088809983634823</v>
      </c>
      <c r="F603" s="77">
        <v>0.2753571966810525</v>
      </c>
      <c r="G603" s="77">
        <v>0.36698912840362746</v>
      </c>
      <c r="H603" s="77">
        <v>0.39103298512228907</v>
      </c>
      <c r="I603" s="77">
        <v>0.38152836207199625</v>
      </c>
      <c r="J603" s="77">
        <v>0.4472292746050193</v>
      </c>
      <c r="K603" s="77">
        <v>0.5034565516826464</v>
      </c>
      <c r="L603" s="77">
        <v>0.5801948496418623</v>
      </c>
      <c r="M603" s="77">
        <v>0.48604650650880127</v>
      </c>
    </row>
    <row r="604" spans="1:13" ht="13.5">
      <c r="A604" s="142"/>
      <c r="C604" s="3" t="s">
        <v>608</v>
      </c>
      <c r="D604" s="9" t="s">
        <v>334</v>
      </c>
      <c r="E604" s="77">
        <v>0.07376601193050646</v>
      </c>
      <c r="F604" s="77">
        <v>0.060075037732630183</v>
      </c>
      <c r="G604" s="77">
        <v>0.060769980738431754</v>
      </c>
      <c r="H604" s="77">
        <v>0.14119265355828417</v>
      </c>
      <c r="I604" s="77">
        <v>0.19915387803365459</v>
      </c>
      <c r="J604" s="77">
        <v>0.13658733093554293</v>
      </c>
      <c r="K604" s="77">
        <v>0.09744156824825342</v>
      </c>
      <c r="L604" s="77">
        <v>0.06190986987257284</v>
      </c>
      <c r="M604" s="77">
        <v>0.07900670628657833</v>
      </c>
    </row>
    <row r="605" spans="1:13" ht="13.5">
      <c r="A605" s="142"/>
      <c r="C605" s="3" t="s">
        <v>609</v>
      </c>
      <c r="D605" s="9" t="s">
        <v>334</v>
      </c>
      <c r="E605" s="77">
        <v>0.11131970216953543</v>
      </c>
      <c r="F605" s="77">
        <v>0.12416550533800538</v>
      </c>
      <c r="G605" s="77">
        <v>0.07084650169973446</v>
      </c>
      <c r="H605" s="77">
        <v>0.06070405448559037</v>
      </c>
      <c r="I605" s="77">
        <v>0.05451937121782302</v>
      </c>
      <c r="J605" s="77">
        <v>0.06172969011494599</v>
      </c>
      <c r="K605" s="77">
        <v>0.06701385157658225</v>
      </c>
      <c r="L605" s="77">
        <v>0.05521435076405045</v>
      </c>
      <c r="M605" s="77">
        <v>0.08451185539475815</v>
      </c>
    </row>
    <row r="606" spans="1:13" ht="13.5">
      <c r="A606" s="142"/>
      <c r="C606" s="3" t="s">
        <v>286</v>
      </c>
      <c r="D606" s="9" t="s">
        <v>334</v>
      </c>
      <c r="E606" s="77">
        <v>0.5058107350166404</v>
      </c>
      <c r="F606" s="77">
        <v>0.5401741237860231</v>
      </c>
      <c r="G606" s="77">
        <v>0.35026659462312165</v>
      </c>
      <c r="H606" s="77">
        <v>0.2843732064618048</v>
      </c>
      <c r="I606" s="77">
        <v>0.26717249017388606</v>
      </c>
      <c r="J606" s="77">
        <v>0.2632311871641832</v>
      </c>
      <c r="K606" s="77">
        <v>0.25069454499261645</v>
      </c>
      <c r="L606" s="77">
        <v>0.23144160800469396</v>
      </c>
      <c r="M606" s="77">
        <v>0.267568836716401</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0.00022255251983532715</v>
      </c>
      <c r="F608" s="77">
        <v>0.00022813646228879184</v>
      </c>
      <c r="G608" s="77">
        <v>0.15112779453508465</v>
      </c>
      <c r="H608" s="77">
        <v>0.12269710037203155</v>
      </c>
      <c r="I608" s="77">
        <v>0.09762589850264004</v>
      </c>
      <c r="J608" s="77">
        <v>0.09122251718030856</v>
      </c>
      <c r="K608" s="77">
        <v>0.08139348349990151</v>
      </c>
      <c r="L608" s="77">
        <v>0.07123932171682042</v>
      </c>
      <c r="M608" s="77">
        <v>0.08154184840782795</v>
      </c>
    </row>
    <row r="609" spans="1:13" ht="15">
      <c r="A609" s="142"/>
      <c r="B609" s="115"/>
      <c r="C609" s="3" t="s">
        <v>289</v>
      </c>
      <c r="D609" s="9" t="s">
        <v>334</v>
      </c>
      <c r="E609" s="77">
        <v>0</v>
      </c>
      <c r="F609" s="77">
        <v>0</v>
      </c>
      <c r="G609" s="77">
        <v>0</v>
      </c>
      <c r="H609" s="77">
        <v>0</v>
      </c>
      <c r="I609" s="77">
        <v>0</v>
      </c>
      <c r="J609" s="77">
        <v>0</v>
      </c>
      <c r="K609" s="77">
        <v>0</v>
      </c>
      <c r="L609" s="77">
        <v>0</v>
      </c>
      <c r="M609" s="77">
        <v>0.001324246685633277</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0.1501979962998282</v>
      </c>
      <c r="F612" s="77">
        <v>0</v>
      </c>
      <c r="G612" s="77">
        <v>0</v>
      </c>
      <c r="H612" s="77">
        <v>0</v>
      </c>
      <c r="I612" s="77">
        <v>0</v>
      </c>
      <c r="J612" s="77">
        <v>0</v>
      </c>
      <c r="K612" s="77">
        <v>0</v>
      </c>
      <c r="L612" s="77">
        <v>0</v>
      </c>
      <c r="M612" s="77">
        <v>0</v>
      </c>
    </row>
    <row r="613" spans="1:13" ht="15">
      <c r="A613" s="142"/>
      <c r="B613" s="115"/>
      <c r="C613" s="3" t="s">
        <v>295</v>
      </c>
      <c r="D613" s="9" t="s">
        <v>334</v>
      </c>
      <c r="E613" s="77">
        <v>0.14708783755527138</v>
      </c>
      <c r="F613" s="77">
        <v>0.1309549771482286</v>
      </c>
      <c r="G613" s="77">
        <v>0.21419330636480183</v>
      </c>
      <c r="H613" s="77">
        <v>0.15549703607385457</v>
      </c>
      <c r="I613" s="77">
        <v>0.21404286532299802</v>
      </c>
      <c r="J613" s="77">
        <v>0.13997379898409468</v>
      </c>
      <c r="K613" s="77">
        <v>0.10220832157694652</v>
      </c>
      <c r="L613" s="77">
        <v>0.1234208680788326</v>
      </c>
      <c r="M613" s="77">
        <v>0.18169017682136027</v>
      </c>
    </row>
    <row r="614" spans="1:13" ht="13.5">
      <c r="A614" s="142"/>
      <c r="B614" s="231" t="s">
        <v>194</v>
      </c>
      <c r="C614" s="229"/>
      <c r="D614" s="9" t="s">
        <v>334</v>
      </c>
      <c r="E614" s="77">
        <v>0.14079583733615902</v>
      </c>
      <c r="F614" s="77">
        <v>0.17920618456451978</v>
      </c>
      <c r="G614" s="77">
        <v>0.1757287633343155</v>
      </c>
      <c r="H614" s="77">
        <v>0.2279138018780419</v>
      </c>
      <c r="I614" s="77">
        <v>0.17879763534910226</v>
      </c>
      <c r="J614" s="77">
        <v>0.2007882066318085</v>
      </c>
      <c r="K614" s="77">
        <v>0.27112230203254656</v>
      </c>
      <c r="L614" s="77">
        <v>0.28009781718693183</v>
      </c>
      <c r="M614" s="77">
        <v>0.25510554066608543</v>
      </c>
    </row>
    <row r="615" spans="1:13" ht="15">
      <c r="A615" s="142"/>
      <c r="B615" s="115"/>
      <c r="C615" s="3" t="s">
        <v>296</v>
      </c>
      <c r="D615" s="9" t="s">
        <v>334</v>
      </c>
      <c r="E615" s="77">
        <v>0.03651849290741501</v>
      </c>
      <c r="F615" s="77">
        <v>0.040369323522738323</v>
      </c>
      <c r="G615" s="77">
        <v>0.054004122268596445</v>
      </c>
      <c r="H615" s="77">
        <v>0.05684931784415723</v>
      </c>
      <c r="I615" s="77">
        <v>0.06280900762428036</v>
      </c>
      <c r="J615" s="77">
        <v>0.10308575595980825</v>
      </c>
      <c r="K615" s="77">
        <v>0.13412028073265145</v>
      </c>
      <c r="L615" s="77">
        <v>0.11849933456854563</v>
      </c>
      <c r="M615" s="77">
        <v>0.13585404217385513</v>
      </c>
    </row>
    <row r="616" spans="1:13" ht="15">
      <c r="A616" s="142"/>
      <c r="B616" s="115"/>
      <c r="C616" s="3" t="s">
        <v>610</v>
      </c>
      <c r="D616" s="9" t="s">
        <v>334</v>
      </c>
      <c r="E616" s="77">
        <v>0.5253998359013264</v>
      </c>
      <c r="F616" s="77">
        <v>0.6494695147645133</v>
      </c>
      <c r="G616" s="77">
        <v>0.5560738080322862</v>
      </c>
      <c r="H616" s="77">
        <v>0.5597398442039463</v>
      </c>
      <c r="I616" s="77">
        <v>0.5443504917036194</v>
      </c>
      <c r="J616" s="77">
        <v>0.5483753908924909</v>
      </c>
      <c r="K616" s="77">
        <v>0.48429195451610146</v>
      </c>
      <c r="L616" s="77">
        <v>0.46827379288507825</v>
      </c>
      <c r="M616" s="77">
        <v>0.4172627140304433</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v>
      </c>
      <c r="I618" s="77">
        <v>0</v>
      </c>
      <c r="J618" s="77">
        <v>0.0077768475317977065</v>
      </c>
      <c r="K618" s="77">
        <v>0.00825714114175398</v>
      </c>
      <c r="L618" s="77">
        <v>0.009708187280611702</v>
      </c>
      <c r="M618" s="77">
        <v>0.010087526308255889</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2010-01-29T17:28:47Z</dcterms:modified>
  <cp:category/>
  <cp:version/>
  <cp:contentType/>
  <cp:contentStatus/>
</cp:coreProperties>
</file>