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<sst xmlns="http://schemas.openxmlformats.org/spreadsheetml/2006/main" count="1888" uniqueCount="862">
  <si>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</si>
  <si>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</si>
  <si>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</si>
  <si>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</si>
  <si>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</si>
  <si>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</si>
  <si>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</si>
  <si>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</si>
  <si>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</si>
  <si>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</si>
  <si>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</si>
  <si>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</si>
  <si>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</si>
  <si>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</si>
  <si>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</si>
  <si>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</si>
  <si>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</si>
  <si>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</si>
  <si>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</si>
  <si>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</si>
  <si>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</si>
  <si>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</si>
  <si>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</si>
  <si>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</si>
  <si>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</si>
  <si>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</si>
  <si>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</si>
  <si>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</si>
  <si>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</si>
  <si>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</si>
  <si>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</si>
  <si>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</si>
  <si>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</si>
  <si>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</si>
  <si>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</si>
  <si>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</si>
  <si>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</si>
  <si>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</si>
  <si>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</si>
  <si>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</si>
  <si>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</si>
  <si>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</si>
  <si>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</si>
  <si>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</si>
  <si>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</si>
  <si>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</si>
  <si>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</si>
  <si>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</si>
  <si>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</si>
  <si>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</si>
  <si>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</si>
  <si>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</si>
  <si>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</si>
  <si>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</si>
  <si>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</si>
  <si>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</si>
  <si>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</si>
  <si>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</si>
  <si>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</si>
  <si>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</si>
  <si>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</si>
  <si>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</si>
  <si>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</si>
  <si>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</si>
  <si>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</si>
  <si>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</si>
  <si>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</si>
  <si>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</si>
  <si>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</si>
  <si>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</si>
  <si>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</si>
  <si>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</si>
  <si>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</si>
  <si>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</si>
  <si>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</si>
  <si>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</si>
  <si>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</si>
  <si>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</si>
  <si>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</si>
  <si>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</si>
  <si>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</si>
  <si>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</si>
  <si>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</si>
  <si>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</si>
  <si>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</si>
  <si>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</si>
  <si>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</si>
  <si>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</si>
  <si>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</si>
  <si>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</si>
  <si>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</si>
  <si>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</si>
  <si>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</si>
  <si>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</si>
  <si>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</si>
  <si>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</si>
  <si>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</si>
  <si>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</si>
  <si>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</si>
  <si>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</si>
  <si>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</si>
  <si>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</si>
  <si>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</si>
  <si>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</si>
  <si>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</si>
  <si>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</si>
  <si>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</si>
  <si>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</si>
  <si>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</si>
  <si>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</si>
  <si>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</si>
  <si>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</si>
  <si>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</si>
  <si>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</si>
  <si>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</si>
  <si>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</si>
  <si>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</si>
  <si>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</si>
  <si>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</si>
  <si>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</si>
  <si>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</si>
  <si>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</si>
  <si>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</si>
  <si>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</si>
  <si>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</si>
  <si>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</si>
  <si>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</si>
  <si>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</si>
  <si>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</si>
  <si>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</si>
  <si>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</si>
  <si>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</si>
  <si>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</si>
  <si>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</si>
  <si>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</si>
  <si>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</si>
  <si>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</si>
  <si>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</si>
  <si>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</si>
  <si>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</si>
  <si>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</si>
  <si>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</si>
  <si>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</si>
  <si>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</si>
  <si>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</si>
  <si>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</si>
  <si>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</si>
  <si>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</si>
  <si>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</si>
  <si>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</si>
  <si>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</si>
  <si>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</si>
  <si>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</si>
  <si>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</si>
  <si>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</si>
  <si>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</si>
  <si>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</si>
  <si>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</si>
  <si>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</si>
  <si>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</si>
  <si>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</si>
  <si>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</si>
  <si>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</si>
  <si>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</si>
  <si>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</si>
  <si>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</si>
  <si>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</si>
  <si>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</si>
  <si>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</si>
  <si>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</si>
  <si>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</si>
  <si>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</si>
  <si>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</si>
  <si>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</si>
  <si>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</si>
  <si>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</si>
  <si>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</si>
  <si>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</si>
  <si>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</si>
  <si>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</si>
  <si>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</si>
  <si>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</si>
  <si>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</si>
  <si>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</si>
  <si>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</si>
  <si>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</si>
  <si>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</si>
  <si>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</si>
  <si>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</si>
  <si>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</si>
  <si>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</si>
  <si>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</si>
  <si>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</si>
  <si>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</si>
  <si>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</si>
  <si>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</si>
  <si>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</si>
  <si>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</si>
  <si>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</si>
  <si>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</si>
  <si>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</si>
  <si>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</si>
  <si>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</si>
  <si>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</si>
  <si>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</si>
  <si>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</si>
  <si>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</si>
  <si>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</si>
  <si>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</si>
  <si>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</si>
  <si>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</si>
  <si>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</si>
  <si>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</si>
  <si>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</si>
  <si>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</si>
  <si>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</si>
  <si>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</si>
  <si>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</si>
  <si>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</si>
  <si>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</si>
  <si>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</si>
  <si>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</si>
  <si>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</si>
  <si>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</si>
  <si>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</si>
  <si>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</si>
  <si>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</si>
  <si>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</si>
  <si>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</si>
  <si>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</si>
  <si>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</si>
  <si>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</si>
  <si>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</si>
  <si>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</si>
  <si>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</si>
  <si>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</si>
  <si>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</si>
  <si>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</si>
  <si>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</si>
  <si>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</si>
  <si>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</si>
  <si>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</si>
  <si>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</si>
  <si>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</si>
  <si>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</si>
  <si>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</si>
  <si>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</si>
  <si>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</si>
  <si>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</si>
  <si>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</si>
  <si>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</si>
  <si>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</si>
  <si>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</si>
  <si>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</si>
  <si>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</si>
  <si>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</si>
  <si>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</si>
  <si>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</si>
  <si>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</si>
  <si>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</si>
  <si>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</si>
  <si>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</si>
  <si>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</si>
  <si>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</si>
  <si>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</si>
  <si>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</si>
  <si>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</si>
  <si>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</si>
  <si>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</si>
  <si>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</si>
  <si>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</si>
  <si>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</si>
  <si>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</si>
  <si>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</si>
  <si>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</si>
  <si>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</si>
  <si>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</si>
  <si>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</si>
  <si>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</si>
  <si>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</si>
  <si>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</si>
  <si>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</si>
  <si>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</si>
  <si>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</si>
  <si>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</si>
  <si>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</si>
  <si>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</si>
  <si>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</si>
  <si>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</si>
  <si>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</si>
  <si>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</si>
  <si>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</si>
  <si>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</si>
  <si>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</si>
  <si>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</si>
  <si>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</si>
  <si>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</si>
  <si>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</si>
  <si>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</si>
  <si>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</si>
  <si>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</si>
  <si>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</si>
  <si>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</si>
  <si>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</si>
  <si>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</si>
  <si>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</si>
  <si>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</si>
  <si>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</si>
  <si>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</si>
  <si>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</si>
  <si>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</si>
  <si>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</si>
  <si>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</si>
  <si>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</si>
  <si>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</si>
  <si>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</si>
  <si>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</si>
  <si>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</si>
  <si>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</si>
  <si>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</si>
  <si>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</si>
  <si>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</si>
  <si>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</si>
  <si>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</si>
  <si>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</si>
  <si>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</si>
  <si>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</si>
  <si>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</si>
  <si>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</si>
  <si>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</si>
  <si>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</si>
  <si>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</si>
  <si>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</si>
  <si>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</si>
  <si>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</si>
  <si>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</si>
  <si>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</si>
  <si>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</si>
  <si>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</si>
  <si>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</si>
  <si>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</si>
  <si>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</si>
  <si>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</si>
  <si>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</si>
  <si>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</si>
  <si>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</si>
  <si>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</si>
  <si>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</si>
  <si>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</si>
  <si>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</si>
  <si>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</si>
  <si>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</si>
  <si>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</si>
  <si>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</si>
  <si>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</si>
  <si>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</si>
  <si>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</si>
  <si>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</si>
  <si>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</si>
  <si>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</si>
  <si>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</si>
  <si>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</si>
  <si>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</si>
  <si>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</si>
  <si>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</si>
  <si>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</si>
  <si>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</si>
  <si>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</si>
  <si>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</si>
  <si>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</si>
  <si>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</si>
  <si>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</si>
  <si>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</si>
  <si>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</si>
  <si>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</si>
  <si>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</si>
  <si>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</si>
  <si>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</si>
  <si>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</si>
  <si>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</si>
  <si>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</si>
  <si>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</si>
  <si>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</si>
  <si>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</si>
  <si>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</si>
  <si>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</si>
  <si>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</si>
  <si>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</si>
  <si>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</si>
  <si>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</si>
  <si>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</si>
  <si>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</si>
  <si>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</si>
  <si>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</si>
  <si>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</si>
  <si>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</si>
  <si>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</si>
  <si>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</si>
  <si>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</si>
  <si>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</si>
  <si>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</si>
  <si>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</si>
  <si>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</si>
  <si>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</si>
  <si>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</si>
  <si>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</si>
  <si>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</si>
  <si>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</si>
  <si>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</si>
  <si>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</si>
  <si>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</si>
  <si>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</si>
  <si>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</si>
  <si>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</si>
  <si>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</si>
  <si>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</si>
  <si>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</si>
  <si>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</si>
  <si>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</si>
  <si>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</si>
  <si>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</si>
  <si>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</si>
  <si>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</si>
  <si>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</si>
  <si>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</si>
  <si>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</si>
  <si>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</si>
  <si>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</si>
  <si>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</si>
  <si>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</si>
  <si>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</si>
  <si>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</si>
  <si>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</si>
  <si>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</si>
  <si>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</si>
  <si>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</si>
  <si>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</si>
  <si>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</si>
  <si>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</si>
  <si>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</si>
  <si>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</si>
  <si>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</si>
  <si>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</si>
  <si>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</si>
  <si>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</si>
  <si>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</si>
  <si>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</si>
  <si>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</si>
  <si>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</si>
  <si>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</si>
  <si>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</si>
  <si>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</si>
  <si>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</si>
  <si>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</si>
  <si>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</si>
  <si>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</si>
  <si>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</si>
  <si>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</si>
  <si>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</si>
  <si>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</si>
  <si>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</si>
  <si>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</si>
  <si>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</si>
  <si>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</si>
  <si>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</si>
  <si>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</si>
  <si>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</si>
  <si>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</si>
  <si>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</si>
  <si>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</si>
  <si>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</si>
  <si>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</si>
  <si>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</si>
  <si>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</si>
  <si>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</si>
  <si>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</si>
  <si>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</si>
  <si>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</si>
  <si>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</si>
  <si>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</si>
  <si>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</si>
  <si>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</si>
  <si>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</si>
  <si>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</si>
  <si>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</si>
  <si>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</si>
  <si>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</si>
  <si>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</si>
  <si>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</si>
  <si>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</si>
  <si>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</si>
  <si>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</si>
  <si>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</si>
  <si>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</si>
  <si>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</si>
  <si>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</si>
  <si>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</si>
  <si>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</si>
  <si>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</si>
  <si>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</si>
  <si>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</si>
  <si>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</si>
  <si>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</si>
  <si>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</si>
  <si>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</si>
  <si>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</si>
  <si>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</si>
  <si>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</si>
  <si>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</si>
  <si>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</si>
  <si>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</si>
  <si>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</si>
  <si>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</si>
  <si>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</si>
  <si>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</si>
  <si>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</si>
  <si>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</si>
  <si>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</si>
  <si>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</si>
  <si>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</si>
  <si>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</si>
  <si>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</si>
  <si>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</si>
  <si>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</si>
  <si>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</si>
  <si>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</si>
  <si>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</si>
  <si>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</si>
  <si>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</si>
  <si>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</si>
  <si>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</si>
  <si>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</si>
  <si>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</si>
  <si>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</si>
  <si>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</si>
  <si>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</si>
  <si>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</si>
  <si>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</si>
  <si>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</si>
  <si>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</si>
  <si>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</si>
  <si>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</si>
  <si>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</si>
  <si>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</si>
  <si>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</si>
  <si>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</si>
  <si>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</si>
  <si>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</si>
  <si>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</si>
  <si>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</si>
  <si>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</si>
  <si>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</si>
  <si>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</si>
  <si>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</si>
  <si>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</si>
  <si>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</si>
  <si>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</si>
  <si>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</si>
  <si>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</si>
  <si>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</si>
  <si>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</si>
  <si>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</si>
  <si>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</si>
  <si>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</si>
  <si>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</si>
  <si>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</si>
  <si>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</si>
  <si>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</si>
  <si>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</si>
  <si>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</si>
  <si>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</si>
  <si>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</si>
  <si>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</si>
  <si>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</si>
  <si>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</si>
  <si>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</si>
  <si>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</si>
  <si>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</si>
  <si>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</si>
  <si>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</si>
  <si>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</si>
  <si>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</si>
  <si>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</si>
  <si>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</si>
  <si>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</si>
  <si>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</si>
  <si>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</si>
  <si>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</si>
  <si>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</si>
  <si>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</si>
  <si>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</si>
  <si>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</si>
  <si>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</si>
  <si>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</si>
  <si>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</si>
  <si>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</si>
  <si>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</si>
  <si>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</si>
  <si>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</si>
  <si>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</si>
  <si>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</si>
  <si>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</si>
  <si>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</si>
  <si>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</si>
  <si>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</si>
  <si>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</si>
  <si>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</si>
  <si>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</si>
  <si>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</si>
  <si>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</si>
  <si>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</si>
  <si>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</si>
  <si>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</si>
  <si>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</si>
  <si>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</si>
  <si>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</si>
  <si>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</si>
  <si>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</si>
  <si>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</si>
  <si>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</si>
  <si>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</si>
  <si>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</si>
  <si>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</si>
  <si>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</si>
  <si>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</si>
  <si>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</si>
  <si>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</si>
  <si>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</si>
  <si>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</si>
  <si>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</si>
  <si>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</si>
  <si>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</si>
  <si>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</si>
  <si>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</si>
  <si>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</si>
  <si>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</si>
  <si>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</si>
  <si>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</si>
  <si>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</si>
  <si>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</si>
  <si>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</si>
  <si>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</si>
  <si>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</si>
  <si>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</si>
  <si>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</si>
  <si>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</si>
  <si>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</si>
  <si>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</si>
  <si>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</si>
  <si>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</si>
  <si>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</si>
  <si>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</si>
  <si>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</si>
  <si>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</si>
  <si>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</si>
  <si>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</si>
  <si>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</si>
  <si>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</si>
  <si>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</si>
  <si>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</si>
  <si>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</si>
  <si>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</si>
  <si>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</si>
  <si>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</si>
  <si>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</si>
  <si>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</si>
  <si>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</si>
  <si>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</si>
  <si>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</si>
  <si>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</si>
  <si>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</si>
  <si>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</si>
  <si>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</si>
  <si>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</si>
  <si>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</si>
  <si>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</si>
  <si>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</si>
  <si>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</si>
  <si>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</si>
  <si>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</si>
  <si>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</si>
  <si>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</si>
  <si>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</si>
  <si>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</si>
  <si>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</si>
  <si>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</si>
  <si>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</si>
  <si>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</si>
  <si>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</si>
  <si>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</si>
  <si>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</si>
  <si>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</si>
  <si>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</si>
  <si>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</si>
  <si>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</si>
  <si>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</si>
  <si>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</si>
  <si>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</si>
  <si>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</si>
  <si>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</si>
  <si>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</si>
  <si>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</si>
  <si>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</si>
  <si>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</si>
  <si>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</si>
  <si>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</si>
  <si>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</si>
  <si>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</si>
  <si>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</si>
  <si>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</si>
  <si>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</si>
  <si>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</si>
  <si>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</si>
  <si>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</si>
  <si>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</si>
  <si>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</si>
  <si>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</si>
  <si>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</si>
  <si>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</si>
  <si>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</si>
  <si>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</si>
  <si>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</si>
  <si>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</si>
  <si>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</si>
  <si>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</si>
  <si>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</si>
  <si>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</si>
  <si>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</si>
  <si>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</si>
  <si>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</si>
  <si>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</si>
  <si>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</si>
  <si>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</si>
  <si>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</si>
  <si>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</si>
  <si>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</si>
  <si>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</si>
  <si>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</si>
  <si>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</si>
  <si>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</si>
  <si>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</si>
  <si>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</si>
  <si>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</si>
  <si>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</si>
  <si>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</si>
  <si>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</si>
  <si>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</si>
  <si>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</si>
  <si>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</si>
  <si>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</si>
  <si>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</si>
  <si>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</si>
  <si>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</si>
  <si>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</si>
  <si>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</si>
  <si>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</si>
  <si>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</si>
  <si>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</si>
  <si>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</si>
  <si>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</si>
  <si>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</si>
  <si>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</si>
  <si>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</si>
  <si>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</si>
  <si>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</si>
  <si>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</si>
  <si>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</si>
  <si>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</si>
  <si>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</si>
  <si>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</si>
  <si>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</si>
  <si>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</si>
  <si>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</si>
  <si>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</si>
  <si>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</si>
  <si>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</si>
  <si>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</si>
  <si>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</si>
  <si>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</si>
  <si>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</si>
  <si>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</si>
  <si>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</si>
  <si>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</si>
  <si>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</si>
  <si>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</si>
  <si>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</si>
  <si>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</si>
  <si>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</si>
  <si>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</si>
  <si>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</si>
  <si>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</si>
  <si>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</si>
  <si>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</si>
  <si>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</si>
  <si>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</si>
  <si>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</si>
  <si>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</si>
  <si>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</si>
  <si>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</si>
  <si>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</si>
  <si>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</si>
  <si>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</si>
  <si>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</si>
  <si>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</si>
  <si>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</si>
  <si>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</si>
  <si>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</si>
  <si>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</si>
  <si>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</si>
  <si>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</si>
  <si>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</si>
  <si>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</si>
  <si>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</si>
  <si>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</si>
  <si>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</si>
  <si>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</si>
  <si>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</si>
  <si>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</si>
  <si>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</si>
  <si>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</si>
  <si>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</si>
  <si>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</si>
  <si>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</si>
  <si>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</si>
  <si>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</si>
  <si>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</si>
  <si>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</si>
  <si>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</si>
  <si>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</si>
  <si>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</si>
  <si>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</si>
  <si>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</si>
  <si>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</si>
  <si>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</si>
  <si>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</si>
  <si>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</si>
  <si>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</si>
  <si>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</si>
  <si>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</si>
  <si>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</si>
  <si>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</si>
  <si>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</si>
  <si>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</si>
  <si>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</si>
  <si>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</si>
  <si>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</si>
  <si>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</si>
  <si>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</si>
  <si>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</si>
  <si>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</si>
  <si>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Tweed M</t>
  </si>
  <si>
    <t>51623</t>
  </si>
  <si>
    <t>1231</t>
  </si>
  <si>
    <t>Hastings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</si>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</sst>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12027</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1139927</v>
      </c>
      <c r="F18" s="36">
        <v>1321216</v>
      </c>
      <c r="G18" s="36">
        <v>1401352</v>
      </c>
      <c r="H18" s="36">
        <v>1615488</v>
      </c>
      <c r="I18" s="36">
        <v>2090379</v>
      </c>
      <c r="J18" s="36">
        <v>2382026</v>
      </c>
      <c r="K18" s="36">
        <v>3150263</v>
      </c>
      <c r="L18" s="36">
        <v>3045996</v>
      </c>
      <c r="M18" s="36">
        <v>3086073</v>
      </c>
    </row>
    <row r="19" spans="1:13" ht="14.25" customHeight="1">
      <c r="A19" s="103">
        <f aca="true" t="shared" si="1" ref="A19:A31">VALUE(MID(D19,8,4))</f>
        <v>499</v>
      </c>
      <c r="C19" s="3" t="s">
        <v>351</v>
      </c>
      <c r="D19" s="9" t="s">
        <v>364</v>
      </c>
      <c r="E19" s="36">
        <v>33669</v>
      </c>
      <c r="F19" s="36">
        <v>7214</v>
      </c>
      <c r="G19" s="36">
        <v>10942</v>
      </c>
      <c r="H19" s="36">
        <v>11290</v>
      </c>
      <c r="I19" s="36">
        <v>16835</v>
      </c>
      <c r="J19" s="36">
        <v>17207</v>
      </c>
      <c r="K19" s="36">
        <v>22336</v>
      </c>
      <c r="L19" s="36">
        <v>23327</v>
      </c>
      <c r="M19" s="36">
        <v>34719</v>
      </c>
    </row>
    <row r="20" spans="1:13" ht="14.25" customHeight="1">
      <c r="A20" s="103">
        <f t="shared" si="1"/>
        <v>699</v>
      </c>
      <c r="C20" s="3" t="s">
        <v>352</v>
      </c>
      <c r="D20" s="9" t="s">
        <v>365</v>
      </c>
      <c r="E20" s="36">
        <v>1277000</v>
      </c>
      <c r="F20" s="36">
        <v>1529000</v>
      </c>
      <c r="G20" s="36">
        <v>1403000</v>
      </c>
      <c r="H20" s="36">
        <v>1403000</v>
      </c>
      <c r="I20" s="36">
        <v>1403000</v>
      </c>
      <c r="J20" s="36">
        <v>1852783</v>
      </c>
      <c r="K20" s="36">
        <v>1692328</v>
      </c>
      <c r="L20" s="36">
        <v>1725194</v>
      </c>
      <c r="M20" s="36">
        <v>1797900</v>
      </c>
    </row>
    <row r="21" spans="1:13" ht="14.25" customHeight="1">
      <c r="A21" s="103">
        <f t="shared" si="1"/>
        <v>810</v>
      </c>
      <c r="C21" s="3" t="s">
        <v>353</v>
      </c>
      <c r="D21" s="9" t="s">
        <v>366</v>
      </c>
      <c r="E21" s="36">
        <v>293916</v>
      </c>
      <c r="F21" s="36">
        <v>238223</v>
      </c>
      <c r="G21" s="36">
        <v>45946</v>
      </c>
      <c r="H21" s="36">
        <v>14251</v>
      </c>
      <c r="I21" s="36">
        <v>29888</v>
      </c>
      <c r="J21" s="36">
        <v>189814</v>
      </c>
      <c r="K21" s="36">
        <v>40940</v>
      </c>
      <c r="L21" s="36">
        <v>64570</v>
      </c>
      <c r="M21" s="36">
        <v>30155</v>
      </c>
    </row>
    <row r="22" spans="1:13" ht="14.25" customHeight="1">
      <c r="A22" s="103">
        <f t="shared" si="1"/>
        <v>820</v>
      </c>
      <c r="C22" s="3" t="s">
        <v>354</v>
      </c>
      <c r="D22" s="9" t="s">
        <v>367</v>
      </c>
      <c r="E22" s="36">
        <v>4413</v>
      </c>
      <c r="F22" s="36">
        <v>4536</v>
      </c>
      <c r="G22" s="36">
        <v>4171</v>
      </c>
      <c r="H22" s="36">
        <v>3013</v>
      </c>
      <c r="I22" s="36">
        <v>1882</v>
      </c>
      <c r="J22" s="36">
        <v>139644</v>
      </c>
      <c r="K22" s="36">
        <v>1338</v>
      </c>
      <c r="L22" s="36">
        <v>3160</v>
      </c>
      <c r="M22" s="36">
        <v>2072</v>
      </c>
    </row>
    <row r="23" spans="1:13" ht="14.25" customHeight="1">
      <c r="A23" s="103">
        <f t="shared" si="1"/>
        <v>1099</v>
      </c>
      <c r="C23" s="3" t="s">
        <v>355</v>
      </c>
      <c r="D23" s="9" t="s">
        <v>368</v>
      </c>
      <c r="E23" s="36">
        <v>0</v>
      </c>
      <c r="F23" s="36">
        <v>0</v>
      </c>
      <c r="G23" s="36">
        <v>0</v>
      </c>
      <c r="H23" s="36">
        <v>0</v>
      </c>
      <c r="I23" s="36">
        <v>0</v>
      </c>
      <c r="J23" s="36">
        <v>0</v>
      </c>
      <c r="K23" s="36">
        <v>0</v>
      </c>
      <c r="L23" s="36">
        <v>7164</v>
      </c>
      <c r="M23" s="36">
        <v>0</v>
      </c>
    </row>
    <row r="24" spans="1:13" ht="14.25" customHeight="1">
      <c r="A24" s="103">
        <f t="shared" si="1"/>
        <v>1299</v>
      </c>
      <c r="C24" s="3" t="s">
        <v>356</v>
      </c>
      <c r="D24" s="9" t="s">
        <v>369</v>
      </c>
      <c r="E24" s="36">
        <v>559196</v>
      </c>
      <c r="F24" s="36">
        <v>560100</v>
      </c>
      <c r="G24" s="36">
        <v>555745</v>
      </c>
      <c r="H24" s="36">
        <v>524050</v>
      </c>
      <c r="I24" s="36">
        <v>538164</v>
      </c>
      <c r="J24" s="36">
        <v>622595</v>
      </c>
      <c r="K24" s="36">
        <v>738489</v>
      </c>
      <c r="L24" s="36">
        <v>767071</v>
      </c>
      <c r="M24" s="36">
        <v>775478</v>
      </c>
    </row>
    <row r="25" spans="1:13" ht="14.25" customHeight="1">
      <c r="A25" s="103">
        <f t="shared" si="1"/>
        <v>1499</v>
      </c>
      <c r="C25" s="3" t="s">
        <v>357</v>
      </c>
      <c r="D25" s="9" t="s">
        <v>370</v>
      </c>
      <c r="E25" s="36">
        <v>57501</v>
      </c>
      <c r="F25" s="36">
        <v>53784</v>
      </c>
      <c r="G25" s="36">
        <v>58802</v>
      </c>
      <c r="H25" s="36">
        <v>64734</v>
      </c>
      <c r="I25" s="36">
        <v>80653</v>
      </c>
      <c r="J25" s="36">
        <v>29736</v>
      </c>
      <c r="K25" s="36">
        <v>22630</v>
      </c>
      <c r="L25" s="36">
        <v>29712</v>
      </c>
      <c r="M25" s="36">
        <v>28624</v>
      </c>
    </row>
    <row r="26" spans="1:13" ht="14.25" customHeight="1">
      <c r="A26" s="103">
        <f t="shared" si="1"/>
        <v>1699</v>
      </c>
      <c r="C26" s="3" t="s">
        <v>358</v>
      </c>
      <c r="D26" s="9" t="s">
        <v>371</v>
      </c>
      <c r="E26" s="36">
        <v>106265</v>
      </c>
      <c r="F26" s="36">
        <v>98674</v>
      </c>
      <c r="G26" s="36">
        <v>109730</v>
      </c>
      <c r="H26" s="36">
        <v>97494</v>
      </c>
      <c r="I26" s="36">
        <v>92938</v>
      </c>
      <c r="J26" s="36">
        <v>106095</v>
      </c>
      <c r="K26" s="36">
        <v>111732</v>
      </c>
      <c r="L26" s="36">
        <v>116673</v>
      </c>
      <c r="M26" s="36">
        <v>119268</v>
      </c>
    </row>
    <row r="27" spans="1:13" ht="14.25" customHeight="1">
      <c r="A27" s="103">
        <f t="shared" si="1"/>
        <v>1899</v>
      </c>
      <c r="C27" s="3" t="s">
        <v>359</v>
      </c>
      <c r="D27" s="9" t="s">
        <v>372</v>
      </c>
      <c r="E27" s="36">
        <v>74683</v>
      </c>
      <c r="F27" s="36">
        <v>117371</v>
      </c>
      <c r="G27" s="36">
        <v>285346</v>
      </c>
      <c r="H27" s="36">
        <v>103719</v>
      </c>
      <c r="I27" s="36">
        <v>53491</v>
      </c>
      <c r="J27" s="36">
        <v>79859</v>
      </c>
      <c r="K27" s="36">
        <v>1115755</v>
      </c>
      <c r="L27" s="36">
        <v>191651</v>
      </c>
      <c r="M27" s="36">
        <v>261917</v>
      </c>
    </row>
    <row r="28" spans="1:13" ht="14.25" customHeight="1">
      <c r="A28" s="103">
        <f t="shared" si="1"/>
        <v>9910</v>
      </c>
      <c r="C28" s="4" t="s">
        <v>360</v>
      </c>
      <c r="D28" s="2" t="s">
        <v>373</v>
      </c>
      <c r="E28" s="36">
        <v>3546570</v>
      </c>
      <c r="F28" s="36">
        <v>3930118</v>
      </c>
      <c r="G28" s="36">
        <v>3875034</v>
      </c>
      <c r="H28" s="36">
        <v>3837039</v>
      </c>
      <c r="I28" s="36">
        <v>4307230</v>
      </c>
      <c r="J28" s="36">
        <v>5419759</v>
      </c>
      <c r="K28" s="36">
        <v>6895811</v>
      </c>
      <c r="L28" s="36">
        <v>5974518</v>
      </c>
      <c r="M28" s="36">
        <v>6136206</v>
      </c>
    </row>
    <row r="29" spans="1:13" ht="14.25" customHeight="1">
      <c r="A29" s="103">
        <f t="shared" si="1"/>
        <v>3010</v>
      </c>
      <c r="C29" s="3" t="s">
        <v>361</v>
      </c>
      <c r="D29" s="9" t="s">
        <v>374</v>
      </c>
      <c r="E29" s="36">
        <v>0</v>
      </c>
      <c r="F29" s="36">
        <v>1007220</v>
      </c>
      <c r="G29" s="36">
        <v>0</v>
      </c>
      <c r="H29" s="36">
        <v>0</v>
      </c>
      <c r="I29" s="36">
        <v>0</v>
      </c>
      <c r="J29" s="36">
        <v>0</v>
      </c>
      <c r="K29" s="36">
        <v>0</v>
      </c>
      <c r="L29" s="36">
        <v>0</v>
      </c>
      <c r="M29" s="36">
        <v>0</v>
      </c>
    </row>
    <row r="30" spans="1:13" ht="27">
      <c r="A30" s="103">
        <f t="shared" si="1"/>
        <v>3020</v>
      </c>
      <c r="C30" s="8" t="s">
        <v>277</v>
      </c>
      <c r="D30" s="9" t="s">
        <v>40</v>
      </c>
      <c r="E30" s="36">
        <v>10521</v>
      </c>
      <c r="F30" s="36">
        <v>319010</v>
      </c>
      <c r="G30" s="36">
        <v>4744</v>
      </c>
      <c r="H30" s="36">
        <v>0</v>
      </c>
      <c r="I30" s="36">
        <v>111638</v>
      </c>
      <c r="J30" s="36">
        <v>0</v>
      </c>
      <c r="K30" s="36">
        <v>32978</v>
      </c>
      <c r="L30" s="36">
        <v>0</v>
      </c>
      <c r="M30" s="36">
        <v>135196</v>
      </c>
    </row>
    <row r="31" spans="1:13" ht="14.25" customHeight="1">
      <c r="A31" s="103">
        <f t="shared" si="1"/>
        <v>9930</v>
      </c>
      <c r="C31" s="4" t="s">
        <v>362</v>
      </c>
      <c r="D31" s="2" t="s">
        <v>41</v>
      </c>
      <c r="E31" s="36">
        <v>3557091</v>
      </c>
      <c r="F31" s="36">
        <v>5256348</v>
      </c>
      <c r="G31" s="36">
        <v>3879778</v>
      </c>
      <c r="H31" s="36">
        <v>3837039</v>
      </c>
      <c r="I31" s="36">
        <v>4418868</v>
      </c>
      <c r="J31" s="36">
        <v>5419759</v>
      </c>
      <c r="K31" s="36">
        <v>6928789</v>
      </c>
      <c r="L31" s="36">
        <v>5974518</v>
      </c>
      <c r="M31" s="36">
        <v>6271402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0</v>
      </c>
      <c r="F39" s="36">
        <v>-1924260</v>
      </c>
      <c r="G39" s="36">
        <v>-240083</v>
      </c>
      <c r="H39" s="36">
        <v>144611</v>
      </c>
      <c r="I39" s="36">
        <v>-1066969</v>
      </c>
      <c r="J39" s="36">
        <v>-982570</v>
      </c>
      <c r="K39" s="36">
        <v>-970618</v>
      </c>
      <c r="L39" s="36">
        <v>23856</v>
      </c>
      <c r="M39" s="36">
        <v>72174</v>
      </c>
    </row>
    <row r="40" spans="1:13" ht="14.25" customHeight="1">
      <c r="A40" s="103">
        <f t="shared" si="2"/>
        <v>5020</v>
      </c>
      <c r="C40" s="3" t="s">
        <v>362</v>
      </c>
      <c r="D40" s="10" t="s">
        <v>465</v>
      </c>
      <c r="E40" s="71">
        <v>3557091</v>
      </c>
      <c r="F40" s="71">
        <v>5256348</v>
      </c>
      <c r="G40" s="36">
        <v>3879778</v>
      </c>
      <c r="H40" s="36">
        <v>3837039</v>
      </c>
      <c r="I40" s="36">
        <v>4418868</v>
      </c>
      <c r="J40" s="36">
        <v>5419759</v>
      </c>
      <c r="K40" s="36">
        <v>6928789</v>
      </c>
      <c r="L40" s="36">
        <v>5974518</v>
      </c>
      <c r="M40" s="36">
        <v>6271402</v>
      </c>
    </row>
    <row r="41" spans="1:13" ht="14.25" customHeight="1">
      <c r="A41" s="103">
        <f t="shared" si="2"/>
        <v>5042</v>
      </c>
      <c r="B41" s="216" t="s">
        <v>280</v>
      </c>
      <c r="C41" s="229"/>
      <c r="D41" s="10" t="s">
        <v>466</v>
      </c>
      <c r="E41" s="65">
        <v>4226697</v>
      </c>
      <c r="F41" s="65">
        <v>3572171</v>
      </c>
      <c r="G41" s="36">
        <v>3495084</v>
      </c>
      <c r="H41" s="36">
        <v>5048619</v>
      </c>
      <c r="I41" s="36">
        <v>4334469</v>
      </c>
      <c r="J41" s="36">
        <v>5407807</v>
      </c>
      <c r="K41" s="36">
        <v>5934315</v>
      </c>
      <c r="L41" s="36">
        <v>5926200</v>
      </c>
      <c r="M41" s="36">
        <v>6343576</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-669606</v>
      </c>
      <c r="F44" s="36">
        <v>-240083</v>
      </c>
      <c r="G44" s="36">
        <v>144611</v>
      </c>
      <c r="H44" s="36">
        <v>-1066969</v>
      </c>
      <c r="I44" s="36">
        <v>-982570</v>
      </c>
      <c r="J44" s="36">
        <v>-970618</v>
      </c>
      <c r="K44" s="36">
        <v>23856</v>
      </c>
      <c r="L44" s="36">
        <v>72174</v>
      </c>
      <c r="M44" s="36">
        <v>0</v>
      </c>
    </row>
    <row r="45" spans="1:5" ht="6" customHeight="1">
      <c r="A45" s="103"/>
      <c r="E45" s="46"/>
    </row>
    <row r="46" spans="1:13" ht="15">
      <c r="A46" s="103"/>
      <c r="B46" s="218" t="s">
        <v>284</v>
      </c>
      <c r="C46" s="219"/>
      <c r="D46" s="2" t="s">
        <v>334</v>
      </c>
      <c r="E46" s="61">
        <v>-669606</v>
      </c>
      <c r="F46" s="61">
        <v>1684177</v>
      </c>
      <c r="G46" s="61">
        <v>384694</v>
      </c>
      <c r="H46" s="61">
        <v>-1211580</v>
      </c>
      <c r="I46" s="61">
        <v>84399</v>
      </c>
      <c r="J46" s="61">
        <v>11952</v>
      </c>
      <c r="K46" s="61">
        <v>994474</v>
      </c>
      <c r="L46" s="61">
        <v>48318</v>
      </c>
      <c r="M46" s="61">
        <v>-72174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906865</v>
      </c>
      <c r="F57" s="36">
        <v>939022</v>
      </c>
      <c r="G57" s="36">
        <v>1025867</v>
      </c>
      <c r="H57" s="36">
        <v>1035207</v>
      </c>
      <c r="I57" s="36">
        <v>1158423</v>
      </c>
      <c r="J57" s="36">
        <v>1262355</v>
      </c>
      <c r="K57" s="36">
        <v>1273651</v>
      </c>
      <c r="L57" s="36">
        <v>1409735</v>
      </c>
      <c r="M57" s="36">
        <v>1490299</v>
      </c>
    </row>
    <row r="58" spans="1:13" ht="14.25" customHeight="1">
      <c r="A58" s="103">
        <f t="shared" si="3"/>
        <v>9910</v>
      </c>
      <c r="C58" s="3" t="s">
        <v>396</v>
      </c>
      <c r="D58" s="9" t="s">
        <v>377</v>
      </c>
      <c r="E58" s="36">
        <v>3349</v>
      </c>
      <c r="F58" s="36">
        <v>3017</v>
      </c>
      <c r="G58" s="36">
        <v>3171</v>
      </c>
      <c r="H58" s="36">
        <v>2749</v>
      </c>
      <c r="I58" s="36">
        <v>2292</v>
      </c>
      <c r="J58" s="36">
        <v>1996</v>
      </c>
      <c r="K58" s="36">
        <v>2280</v>
      </c>
      <c r="L58" s="36">
        <v>1504</v>
      </c>
      <c r="M58" s="36">
        <v>1519</v>
      </c>
    </row>
    <row r="59" spans="1:13" ht="14.25" customHeight="1">
      <c r="A59" s="103">
        <f t="shared" si="3"/>
        <v>9910</v>
      </c>
      <c r="C59" s="3" t="s">
        <v>387</v>
      </c>
      <c r="D59" s="9" t="s">
        <v>378</v>
      </c>
      <c r="E59" s="36">
        <v>1013318</v>
      </c>
      <c r="F59" s="36">
        <v>1339779</v>
      </c>
      <c r="G59" s="36">
        <v>1051251</v>
      </c>
      <c r="H59" s="36">
        <v>1063662</v>
      </c>
      <c r="I59" s="36">
        <v>1172141</v>
      </c>
      <c r="J59" s="36">
        <v>1440425</v>
      </c>
      <c r="K59" s="36">
        <v>1725671</v>
      </c>
      <c r="L59" s="36">
        <v>1580112</v>
      </c>
      <c r="M59" s="36">
        <v>1754155</v>
      </c>
    </row>
    <row r="60" spans="1:13" ht="14.25" customHeight="1">
      <c r="A60" s="103">
        <f t="shared" si="3"/>
        <v>9910</v>
      </c>
      <c r="C60" s="3" t="s">
        <v>388</v>
      </c>
      <c r="D60" s="9" t="s">
        <v>379</v>
      </c>
      <c r="E60" s="36">
        <v>714987</v>
      </c>
      <c r="F60" s="36">
        <v>785985</v>
      </c>
      <c r="G60" s="36">
        <v>705323</v>
      </c>
      <c r="H60" s="36">
        <v>1109822</v>
      </c>
      <c r="I60" s="36">
        <v>1021227</v>
      </c>
      <c r="J60" s="36">
        <v>1114065</v>
      </c>
      <c r="K60" s="36">
        <v>995935</v>
      </c>
      <c r="L60" s="36">
        <v>1210619</v>
      </c>
      <c r="M60" s="36">
        <v>1289523</v>
      </c>
    </row>
    <row r="61" spans="1:13" ht="14.25" customHeight="1">
      <c r="A61" s="103">
        <f t="shared" si="3"/>
        <v>9910</v>
      </c>
      <c r="C61" s="3" t="s">
        <v>394</v>
      </c>
      <c r="D61" s="9" t="s">
        <v>380</v>
      </c>
      <c r="E61" s="36">
        <v>987</v>
      </c>
      <c r="F61" s="36">
        <v>3514</v>
      </c>
      <c r="G61" s="36">
        <v>0</v>
      </c>
      <c r="H61" s="36">
        <v>0</v>
      </c>
      <c r="I61" s="36">
        <v>6600</v>
      </c>
      <c r="J61" s="36">
        <v>0</v>
      </c>
      <c r="K61" s="36">
        <v>0</v>
      </c>
      <c r="L61" s="36">
        <v>0</v>
      </c>
      <c r="M61" s="36">
        <v>0</v>
      </c>
    </row>
    <row r="62" spans="1:13" ht="14.25" customHeight="1">
      <c r="A62" s="103">
        <f t="shared" si="3"/>
        <v>9910</v>
      </c>
      <c r="C62" s="3" t="s">
        <v>395</v>
      </c>
      <c r="D62" s="9" t="s">
        <v>381</v>
      </c>
      <c r="E62" s="36">
        <v>0</v>
      </c>
      <c r="F62" s="36">
        <v>0</v>
      </c>
      <c r="G62" s="36">
        <v>0</v>
      </c>
      <c r="H62" s="36">
        <v>0</v>
      </c>
      <c r="I62" s="36">
        <v>0</v>
      </c>
      <c r="J62" s="36">
        <v>0</v>
      </c>
      <c r="K62" s="36">
        <v>0</v>
      </c>
      <c r="L62" s="36">
        <v>0</v>
      </c>
      <c r="M62" s="36">
        <v>37867</v>
      </c>
    </row>
    <row r="63" spans="1:13" ht="14.25" customHeight="1">
      <c r="A63" s="103">
        <f t="shared" si="3"/>
        <v>9910</v>
      </c>
      <c r="C63" s="3" t="s">
        <v>397</v>
      </c>
      <c r="D63" s="9" t="s">
        <v>383</v>
      </c>
      <c r="E63" s="36">
        <v>4146</v>
      </c>
      <c r="F63" s="36">
        <v>4478</v>
      </c>
      <c r="G63" s="36">
        <v>5278</v>
      </c>
      <c r="H63" s="36">
        <v>5700</v>
      </c>
      <c r="I63" s="36">
        <v>6156</v>
      </c>
      <c r="J63" s="36">
        <v>6453</v>
      </c>
      <c r="K63" s="36">
        <v>17833</v>
      </c>
      <c r="L63" s="36">
        <v>31895</v>
      </c>
      <c r="M63" s="36">
        <v>31880</v>
      </c>
    </row>
    <row r="64" spans="1:13" ht="14.25" customHeight="1">
      <c r="A64" s="103">
        <f t="shared" si="3"/>
        <v>9910</v>
      </c>
      <c r="C64" s="3" t="s">
        <v>398</v>
      </c>
      <c r="D64" s="9" t="s">
        <v>384</v>
      </c>
      <c r="E64" s="36">
        <v>1583045</v>
      </c>
      <c r="F64" s="36">
        <v>496376</v>
      </c>
      <c r="G64" s="36">
        <v>704194</v>
      </c>
      <c r="H64" s="36">
        <v>1831479</v>
      </c>
      <c r="I64" s="36">
        <v>967630</v>
      </c>
      <c r="J64" s="36">
        <v>1582513</v>
      </c>
      <c r="K64" s="36">
        <v>1918945</v>
      </c>
      <c r="L64" s="36">
        <v>1692335</v>
      </c>
      <c r="M64" s="36">
        <v>1738333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4226697</v>
      </c>
      <c r="F68" s="36">
        <v>3572171</v>
      </c>
      <c r="G68" s="36">
        <v>3495084</v>
      </c>
      <c r="H68" s="36">
        <v>5048619</v>
      </c>
      <c r="I68" s="36">
        <v>4334469</v>
      </c>
      <c r="J68" s="36">
        <v>5407807</v>
      </c>
      <c r="K68" s="36">
        <v>5934315</v>
      </c>
      <c r="L68" s="36">
        <v>5926200</v>
      </c>
      <c r="M68" s="36">
        <v>6343576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6555</v>
      </c>
      <c r="F71" s="36">
        <v>20028</v>
      </c>
      <c r="G71" s="36">
        <v>52009</v>
      </c>
      <c r="H71" s="36">
        <v>317914</v>
      </c>
      <c r="I71" s="36">
        <v>83136</v>
      </c>
      <c r="J71" s="36">
        <v>564414</v>
      </c>
      <c r="K71" s="36">
        <v>205948</v>
      </c>
      <c r="L71" s="36">
        <v>106197</v>
      </c>
      <c r="M71" s="36">
        <v>1055906</v>
      </c>
    </row>
    <row r="72" spans="1:13" ht="14.25" customHeight="1">
      <c r="A72" s="103">
        <f t="shared" si="4"/>
        <v>499</v>
      </c>
      <c r="C72" s="3" t="s">
        <v>96</v>
      </c>
      <c r="D72" s="9" t="s">
        <v>271</v>
      </c>
      <c r="E72" s="36">
        <v>899014</v>
      </c>
      <c r="F72" s="36">
        <v>855711</v>
      </c>
      <c r="G72" s="36">
        <v>758368</v>
      </c>
      <c r="H72" s="36">
        <v>871900</v>
      </c>
      <c r="I72" s="36">
        <v>981368</v>
      </c>
      <c r="J72" s="36">
        <v>1112309</v>
      </c>
      <c r="K72" s="36">
        <v>1396568</v>
      </c>
      <c r="L72" s="36">
        <v>1080165</v>
      </c>
      <c r="M72" s="36">
        <v>1035728</v>
      </c>
    </row>
    <row r="73" spans="1:13" ht="14.25" customHeight="1">
      <c r="A73" s="103">
        <f t="shared" si="4"/>
        <v>699</v>
      </c>
      <c r="C73" s="6" t="s">
        <v>97</v>
      </c>
      <c r="D73" s="9" t="s">
        <v>272</v>
      </c>
      <c r="E73" s="36">
        <v>1739195</v>
      </c>
      <c r="F73" s="36">
        <v>1568390</v>
      </c>
      <c r="G73" s="36">
        <v>1753227</v>
      </c>
      <c r="H73" s="36">
        <v>1976759</v>
      </c>
      <c r="I73" s="36">
        <v>1985867</v>
      </c>
      <c r="J73" s="36">
        <v>2413135</v>
      </c>
      <c r="K73" s="36">
        <v>2798450</v>
      </c>
      <c r="L73" s="36">
        <v>2881626</v>
      </c>
      <c r="M73" s="36">
        <v>2743835</v>
      </c>
    </row>
    <row r="74" spans="1:13" ht="14.25" customHeight="1">
      <c r="A74" s="103">
        <f t="shared" si="4"/>
        <v>899</v>
      </c>
      <c r="C74" s="6" t="s">
        <v>98</v>
      </c>
      <c r="D74" s="9" t="s">
        <v>273</v>
      </c>
      <c r="E74" s="36">
        <v>531392</v>
      </c>
      <c r="F74" s="36">
        <v>792301</v>
      </c>
      <c r="G74" s="36">
        <v>549765</v>
      </c>
      <c r="H74" s="36">
        <v>1519212</v>
      </c>
      <c r="I74" s="36">
        <v>842649</v>
      </c>
      <c r="J74" s="36">
        <v>783520</v>
      </c>
      <c r="K74" s="36">
        <v>1010410</v>
      </c>
      <c r="L74" s="36">
        <v>1199406</v>
      </c>
      <c r="M74" s="36">
        <v>827337</v>
      </c>
    </row>
    <row r="75" spans="1:13" ht="14.25" customHeight="1">
      <c r="A75" s="103">
        <f t="shared" si="4"/>
        <v>1099</v>
      </c>
      <c r="C75" s="6" t="s">
        <v>99</v>
      </c>
      <c r="D75" s="9" t="s">
        <v>105</v>
      </c>
      <c r="E75" s="36">
        <v>1004</v>
      </c>
      <c r="F75" s="36">
        <v>530</v>
      </c>
      <c r="G75" s="36">
        <v>760</v>
      </c>
      <c r="H75" s="36">
        <v>0</v>
      </c>
      <c r="I75" s="36">
        <v>0</v>
      </c>
      <c r="J75" s="36">
        <v>0</v>
      </c>
      <c r="K75" s="36">
        <v>0</v>
      </c>
      <c r="L75" s="36">
        <v>0</v>
      </c>
      <c r="M75" s="36">
        <v>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1037343</v>
      </c>
      <c r="F78" s="36">
        <v>324726</v>
      </c>
      <c r="G78" s="36">
        <v>366505</v>
      </c>
      <c r="H78" s="36">
        <v>348362</v>
      </c>
      <c r="I78" s="36">
        <v>429447</v>
      </c>
      <c r="J78" s="36">
        <v>524838</v>
      </c>
      <c r="K78" s="36">
        <v>515271</v>
      </c>
      <c r="L78" s="36">
        <v>650085</v>
      </c>
      <c r="M78" s="36">
        <v>664003</v>
      </c>
    </row>
    <row r="79" spans="1:13" ht="14.25" customHeight="1">
      <c r="A79" s="103">
        <f t="shared" si="4"/>
        <v>1899</v>
      </c>
      <c r="C79" s="6" t="s">
        <v>103</v>
      </c>
      <c r="D79" s="9" t="s">
        <v>109</v>
      </c>
      <c r="E79" s="36">
        <v>12194</v>
      </c>
      <c r="F79" s="36">
        <v>10485</v>
      </c>
      <c r="G79" s="36">
        <v>14450</v>
      </c>
      <c r="H79" s="36">
        <v>14472</v>
      </c>
      <c r="I79" s="36">
        <v>12002</v>
      </c>
      <c r="J79" s="36">
        <v>9591</v>
      </c>
      <c r="K79" s="36">
        <v>7668</v>
      </c>
      <c r="L79" s="36">
        <v>8721</v>
      </c>
      <c r="M79" s="36">
        <v>16767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4226697</v>
      </c>
      <c r="F82" s="36">
        <v>3572171</v>
      </c>
      <c r="G82" s="36">
        <v>3495084</v>
      </c>
      <c r="H82" s="36">
        <v>5048619</v>
      </c>
      <c r="I82" s="36">
        <v>4334469</v>
      </c>
      <c r="J82" s="36">
        <v>5407807</v>
      </c>
      <c r="K82" s="36">
        <v>5934315</v>
      </c>
      <c r="L82" s="36">
        <v>5926200</v>
      </c>
      <c r="M82" s="36">
        <v>6343576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230695</v>
      </c>
      <c r="F87" s="54">
        <v>0</v>
      </c>
      <c r="G87" s="54">
        <v>214764</v>
      </c>
      <c r="H87" s="54">
        <v>86128</v>
      </c>
      <c r="I87" s="54">
        <v>0</v>
      </c>
      <c r="J87" s="54">
        <v>58866</v>
      </c>
      <c r="K87" s="54">
        <v>933784</v>
      </c>
      <c r="L87" s="54">
        <v>1281677</v>
      </c>
      <c r="M87" s="54">
        <v>2817182</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1007220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119723</v>
      </c>
      <c r="L98" s="54">
        <v>0</v>
      </c>
      <c r="M98" s="54">
        <v>0</v>
      </c>
    </row>
    <row r="99" spans="1:13" ht="13.5">
      <c r="A99" s="103">
        <f>VALUE(MID(D99,8,4))</f>
        <v>2010</v>
      </c>
      <c r="C99" s="3" t="s">
        <v>65</v>
      </c>
      <c r="D99" s="9" t="s">
        <v>66</v>
      </c>
      <c r="E99" s="54">
        <v>1312754</v>
      </c>
      <c r="F99" s="54">
        <v>434633</v>
      </c>
      <c r="G99" s="54">
        <v>628285</v>
      </c>
      <c r="H99" s="54">
        <v>771289</v>
      </c>
      <c r="I99" s="54">
        <v>570615</v>
      </c>
      <c r="J99" s="54">
        <v>745922</v>
      </c>
      <c r="K99" s="54">
        <v>554490</v>
      </c>
      <c r="L99" s="54">
        <v>628545</v>
      </c>
      <c r="M99" s="54">
        <v>1056027</v>
      </c>
    </row>
    <row r="100" spans="1:13" ht="13.5">
      <c r="A100" s="103">
        <f>VALUE(MID(D100,8,4))</f>
        <v>2020</v>
      </c>
      <c r="C100" s="3" t="s">
        <v>516</v>
      </c>
      <c r="D100" s="9" t="s">
        <v>67</v>
      </c>
      <c r="E100" s="54">
        <v>39596</v>
      </c>
      <c r="F100" s="54">
        <v>50000</v>
      </c>
      <c r="G100" s="54">
        <v>199500</v>
      </c>
      <c r="H100" s="54">
        <v>477853</v>
      </c>
      <c r="I100" s="54">
        <v>24255</v>
      </c>
      <c r="J100" s="54">
        <v>316860</v>
      </c>
      <c r="K100" s="54">
        <v>740051</v>
      </c>
      <c r="L100" s="54">
        <v>825276</v>
      </c>
      <c r="M100" s="54">
        <v>1266897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1583045</v>
      </c>
      <c r="F102" s="59">
        <v>1491853</v>
      </c>
      <c r="G102" s="59">
        <v>1042549</v>
      </c>
      <c r="H102" s="59">
        <v>1335270</v>
      </c>
      <c r="I102" s="59">
        <v>594870</v>
      </c>
      <c r="J102" s="59">
        <v>1121648</v>
      </c>
      <c r="K102" s="59">
        <v>2348048</v>
      </c>
      <c r="L102" s="59">
        <v>2735498</v>
      </c>
      <c r="M102" s="59">
        <v>5140106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6555</v>
      </c>
      <c r="F105" s="54">
        <v>3961</v>
      </c>
      <c r="G105" s="54">
        <v>11747</v>
      </c>
      <c r="H105" s="54">
        <v>137324</v>
      </c>
      <c r="I105" s="54">
        <v>28379</v>
      </c>
      <c r="J105" s="54">
        <v>65460</v>
      </c>
      <c r="K105" s="54">
        <v>156692</v>
      </c>
      <c r="L105" s="54">
        <v>48093</v>
      </c>
      <c r="M105" s="54">
        <v>233854</v>
      </c>
    </row>
    <row r="106" spans="1:13" ht="13.5">
      <c r="A106" s="103">
        <f t="shared" si="6"/>
        <v>499</v>
      </c>
      <c r="C106" s="3" t="s">
        <v>72</v>
      </c>
      <c r="D106" s="9" t="s">
        <v>73</v>
      </c>
      <c r="E106" s="54">
        <v>100042</v>
      </c>
      <c r="F106" s="54">
        <v>53032</v>
      </c>
      <c r="G106" s="54">
        <v>14132</v>
      </c>
      <c r="H106" s="54">
        <v>352395</v>
      </c>
      <c r="I106" s="54">
        <v>20135</v>
      </c>
      <c r="J106" s="54">
        <v>48826</v>
      </c>
      <c r="K106" s="54">
        <v>150577</v>
      </c>
      <c r="L106" s="54">
        <v>192783</v>
      </c>
      <c r="M106" s="54">
        <v>16721</v>
      </c>
    </row>
    <row r="107" spans="1:13" ht="13.5">
      <c r="A107" s="103">
        <f t="shared" si="6"/>
        <v>699</v>
      </c>
      <c r="C107" s="3" t="s">
        <v>74</v>
      </c>
      <c r="D107" s="9" t="s">
        <v>75</v>
      </c>
      <c r="E107" s="54">
        <v>568455</v>
      </c>
      <c r="F107" s="54">
        <v>243089</v>
      </c>
      <c r="G107" s="54">
        <v>956180</v>
      </c>
      <c r="H107" s="54">
        <v>643672</v>
      </c>
      <c r="I107" s="54">
        <v>341108</v>
      </c>
      <c r="J107" s="54">
        <v>593229</v>
      </c>
      <c r="K107" s="54">
        <v>1336290</v>
      </c>
      <c r="L107" s="54">
        <v>2199307</v>
      </c>
      <c r="M107" s="54">
        <v>4205790</v>
      </c>
    </row>
    <row r="108" spans="1:13" ht="13.5">
      <c r="A108" s="103">
        <f t="shared" si="6"/>
        <v>899</v>
      </c>
      <c r="C108" s="3" t="s">
        <v>76</v>
      </c>
      <c r="D108" s="9" t="s">
        <v>77</v>
      </c>
      <c r="E108" s="54">
        <v>145759</v>
      </c>
      <c r="F108" s="54">
        <v>178192</v>
      </c>
      <c r="G108" s="54">
        <v>38318</v>
      </c>
      <c r="H108" s="54">
        <v>182336</v>
      </c>
      <c r="I108" s="54">
        <v>153223</v>
      </c>
      <c r="J108" s="54">
        <v>389087</v>
      </c>
      <c r="K108" s="54">
        <v>560791</v>
      </c>
      <c r="L108" s="54">
        <v>232647</v>
      </c>
      <c r="M108" s="54">
        <v>616925</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762234</v>
      </c>
      <c r="F112" s="54">
        <v>6359</v>
      </c>
      <c r="G112" s="54">
        <v>22172</v>
      </c>
      <c r="H112" s="54">
        <v>19543</v>
      </c>
      <c r="I112" s="54">
        <v>52025</v>
      </c>
      <c r="J112" s="54">
        <v>25046</v>
      </c>
      <c r="K112" s="54">
        <v>143698</v>
      </c>
      <c r="L112" s="54">
        <v>62668</v>
      </c>
      <c r="M112" s="54">
        <v>66816</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1583045</v>
      </c>
      <c r="F117" s="59">
        <v>484633</v>
      </c>
      <c r="G117" s="59">
        <v>1042549</v>
      </c>
      <c r="H117" s="59">
        <v>1335270</v>
      </c>
      <c r="I117" s="59">
        <v>594870</v>
      </c>
      <c r="J117" s="59">
        <v>1121648</v>
      </c>
      <c r="K117" s="59">
        <v>2348048</v>
      </c>
      <c r="L117" s="59">
        <v>2735498</v>
      </c>
      <c r="M117" s="59">
        <v>5140106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0</v>
      </c>
      <c r="K120" s="54">
        <v>0</v>
      </c>
      <c r="L120" s="54">
        <v>0</v>
      </c>
      <c r="M120" s="54">
        <v>0</v>
      </c>
    </row>
    <row r="121" spans="1:13" ht="13.5">
      <c r="A121" s="103">
        <f t="shared" si="7"/>
        <v>5020</v>
      </c>
      <c r="C121" s="4" t="s">
        <v>497</v>
      </c>
      <c r="D121" s="9" t="s">
        <v>326</v>
      </c>
      <c r="E121" s="54">
        <v>1583045</v>
      </c>
      <c r="F121" s="54">
        <v>1491853</v>
      </c>
      <c r="G121" s="54">
        <v>1042549</v>
      </c>
      <c r="H121" s="54">
        <v>1335270</v>
      </c>
      <c r="I121" s="54">
        <v>594870</v>
      </c>
      <c r="J121" s="54">
        <v>1121648</v>
      </c>
      <c r="K121" s="54">
        <v>2348048</v>
      </c>
      <c r="L121" s="54">
        <v>2735498</v>
      </c>
      <c r="M121" s="54">
        <v>5140106</v>
      </c>
    </row>
    <row r="122" spans="1:13" ht="13.5">
      <c r="A122" s="103">
        <f t="shared" si="7"/>
        <v>5040</v>
      </c>
      <c r="B122" s="228" t="s">
        <v>498</v>
      </c>
      <c r="C122" s="229"/>
      <c r="D122" s="9" t="s">
        <v>154</v>
      </c>
      <c r="E122" s="54">
        <v>1583045</v>
      </c>
      <c r="F122" s="54">
        <v>1491853</v>
      </c>
      <c r="G122" s="54">
        <v>1042549</v>
      </c>
      <c r="H122" s="54">
        <v>1335270</v>
      </c>
      <c r="I122" s="54">
        <v>594870</v>
      </c>
      <c r="J122" s="54">
        <v>1121648</v>
      </c>
      <c r="K122" s="54">
        <v>2348048</v>
      </c>
      <c r="L122" s="54">
        <v>2735498</v>
      </c>
      <c r="M122" s="54">
        <v>5140106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15807</v>
      </c>
      <c r="F142" s="55">
        <v>8831</v>
      </c>
      <c r="G142" s="55">
        <v>6080</v>
      </c>
      <c r="H142" s="55">
        <v>24465</v>
      </c>
      <c r="I142" s="55">
        <v>16091</v>
      </c>
      <c r="J142" s="55">
        <v>22811</v>
      </c>
      <c r="K142" s="55">
        <v>34906</v>
      </c>
      <c r="L142" s="55">
        <v>55882</v>
      </c>
      <c r="M142" s="55">
        <v>43772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61743</v>
      </c>
      <c r="G144" s="54">
        <v>75909</v>
      </c>
      <c r="H144" s="54">
        <v>873755</v>
      </c>
      <c r="I144" s="54">
        <v>199715</v>
      </c>
      <c r="J144" s="54">
        <v>139464</v>
      </c>
      <c r="K144" s="54">
        <v>722217</v>
      </c>
      <c r="L144" s="54">
        <v>430941</v>
      </c>
      <c r="M144" s="54">
        <v>117835</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521</v>
      </c>
      <c r="F146" s="54">
        <v>217161</v>
      </c>
      <c r="G146" s="54">
        <v>0</v>
      </c>
      <c r="H146" s="54">
        <v>0</v>
      </c>
      <c r="I146" s="54">
        <v>111638</v>
      </c>
      <c r="J146" s="54">
        <v>0</v>
      </c>
      <c r="K146" s="54">
        <v>1466</v>
      </c>
      <c r="L146" s="54">
        <v>0</v>
      </c>
      <c r="M146" s="54">
        <v>0</v>
      </c>
    </row>
    <row r="147" spans="1:13" ht="13.5">
      <c r="A147" s="103">
        <f>VALUE(MID(D147,8,4))</f>
        <v>1010</v>
      </c>
      <c r="B147" s="231" t="s">
        <v>0</v>
      </c>
      <c r="C147" s="229"/>
      <c r="D147" s="9" t="s">
        <v>577</v>
      </c>
      <c r="E147" s="54">
        <v>39596</v>
      </c>
      <c r="F147" s="54">
        <v>0</v>
      </c>
      <c r="G147" s="54">
        <v>0</v>
      </c>
      <c r="H147" s="54">
        <v>391997</v>
      </c>
      <c r="I147" s="54">
        <v>24255</v>
      </c>
      <c r="J147" s="54">
        <v>316860</v>
      </c>
      <c r="K147" s="54">
        <v>128600</v>
      </c>
      <c r="L147" s="54">
        <v>139018</v>
      </c>
      <c r="M147" s="54">
        <v>438200</v>
      </c>
    </row>
    <row r="148" spans="1:13" ht="13.5">
      <c r="A148" s="103"/>
      <c r="B148" s="231" t="s">
        <v>573</v>
      </c>
      <c r="C148" s="229"/>
      <c r="D148" s="9" t="s">
        <v>334</v>
      </c>
      <c r="E148" s="54">
        <v>40117</v>
      </c>
      <c r="F148" s="54">
        <v>155418</v>
      </c>
      <c r="G148" s="54">
        <v>-75909</v>
      </c>
      <c r="H148" s="54">
        <v>-481758</v>
      </c>
      <c r="I148" s="54">
        <v>-63822</v>
      </c>
      <c r="J148" s="54">
        <v>177396</v>
      </c>
      <c r="K148" s="54">
        <v>-592151</v>
      </c>
      <c r="L148" s="54">
        <v>-291923</v>
      </c>
      <c r="M148" s="54">
        <v>320365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334000</v>
      </c>
      <c r="F150" s="54">
        <v>374327</v>
      </c>
      <c r="G150" s="54">
        <v>401013</v>
      </c>
      <c r="H150" s="54">
        <v>483002</v>
      </c>
      <c r="I150" s="54">
        <v>989225</v>
      </c>
      <c r="J150" s="54">
        <v>1069138</v>
      </c>
      <c r="K150" s="54">
        <v>914553</v>
      </c>
      <c r="L150" s="54">
        <v>1354710</v>
      </c>
      <c r="M150" s="54">
        <v>1702515</v>
      </c>
    </row>
    <row r="151" spans="1:13" ht="13.5">
      <c r="A151" s="103">
        <f>VALUE(MID(D151,8,4))</f>
        <v>2099</v>
      </c>
      <c r="B151" s="231" t="s">
        <v>175</v>
      </c>
      <c r="C151" s="229"/>
      <c r="D151" s="9" t="s">
        <v>176</v>
      </c>
      <c r="E151" s="54">
        <v>374327</v>
      </c>
      <c r="F151" s="54">
        <v>228315</v>
      </c>
      <c r="G151" s="54">
        <v>483002</v>
      </c>
      <c r="H151" s="54">
        <v>989225</v>
      </c>
      <c r="I151" s="54">
        <v>1069138</v>
      </c>
      <c r="J151" s="54">
        <v>914553</v>
      </c>
      <c r="K151" s="54">
        <v>1549110</v>
      </c>
      <c r="L151" s="54">
        <v>1702515</v>
      </c>
      <c r="M151" s="54">
        <v>1425922</v>
      </c>
    </row>
    <row r="152" spans="1:13" ht="13.5">
      <c r="A152" s="103"/>
      <c r="B152" s="231" t="s">
        <v>177</v>
      </c>
      <c r="C152" s="229"/>
      <c r="D152" s="9" t="s">
        <v>334</v>
      </c>
      <c r="E152" s="55">
        <v>40327</v>
      </c>
      <c r="F152" s="55">
        <v>-146012</v>
      </c>
      <c r="G152" s="55">
        <v>81989</v>
      </c>
      <c r="H152" s="55">
        <v>506223</v>
      </c>
      <c r="I152" s="55">
        <v>79913</v>
      </c>
      <c r="J152" s="55">
        <v>-154585</v>
      </c>
      <c r="K152" s="55">
        <v>634557</v>
      </c>
      <c r="L152" s="55">
        <v>347805</v>
      </c>
      <c r="M152" s="55">
        <v>-276593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0</v>
      </c>
      <c r="G158" s="54">
        <v>0</v>
      </c>
      <c r="H158" s="54">
        <v>186435</v>
      </c>
      <c r="I158" s="54">
        <v>197300</v>
      </c>
      <c r="J158" s="54">
        <v>697127</v>
      </c>
      <c r="K158" s="54">
        <v>642238</v>
      </c>
      <c r="L158" s="54">
        <v>626849</v>
      </c>
      <c r="M158" s="54">
        <v>531395</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10000</v>
      </c>
      <c r="F160" s="54">
        <v>101849</v>
      </c>
      <c r="G160" s="54">
        <v>4744</v>
      </c>
      <c r="H160" s="54">
        <v>0</v>
      </c>
      <c r="I160" s="54">
        <v>0</v>
      </c>
      <c r="J160" s="54">
        <v>0</v>
      </c>
      <c r="K160" s="54">
        <v>23428</v>
      </c>
      <c r="L160" s="54">
        <v>0</v>
      </c>
      <c r="M160" s="54">
        <v>60196</v>
      </c>
    </row>
    <row r="161" spans="1:13" ht="13.5">
      <c r="A161" s="103">
        <f>VALUE(MID(D161,8,4))</f>
        <v>1010</v>
      </c>
      <c r="B161" s="231" t="s">
        <v>0</v>
      </c>
      <c r="C161" s="229"/>
      <c r="D161" s="9" t="s">
        <v>575</v>
      </c>
      <c r="E161" s="54">
        <v>0</v>
      </c>
      <c r="F161" s="54">
        <v>50000</v>
      </c>
      <c r="G161" s="54">
        <v>199500</v>
      </c>
      <c r="H161" s="54">
        <v>85856</v>
      </c>
      <c r="I161" s="54">
        <v>0</v>
      </c>
      <c r="J161" s="54">
        <v>0</v>
      </c>
      <c r="K161" s="54">
        <v>447305</v>
      </c>
      <c r="L161" s="54">
        <v>591425</v>
      </c>
      <c r="M161" s="54">
        <v>828697</v>
      </c>
    </row>
    <row r="162" spans="1:13" ht="13.5">
      <c r="A162" s="103"/>
      <c r="B162" s="231" t="s">
        <v>573</v>
      </c>
      <c r="C162" s="229"/>
      <c r="D162" s="9" t="s">
        <v>334</v>
      </c>
      <c r="E162" s="54">
        <v>10000</v>
      </c>
      <c r="F162" s="54">
        <v>151849</v>
      </c>
      <c r="G162" s="54">
        <v>204244</v>
      </c>
      <c r="H162" s="54">
        <v>-100579</v>
      </c>
      <c r="I162" s="54">
        <v>-197300</v>
      </c>
      <c r="J162" s="54">
        <v>-697127</v>
      </c>
      <c r="K162" s="54">
        <v>-171505</v>
      </c>
      <c r="L162" s="54">
        <v>-35424</v>
      </c>
      <c r="M162" s="54">
        <v>357498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1543345</v>
      </c>
      <c r="F164" s="54">
        <v>1533345</v>
      </c>
      <c r="G164" s="54">
        <v>1381496</v>
      </c>
      <c r="H164" s="54">
        <v>1177251</v>
      </c>
      <c r="I164" s="54">
        <v>1277830</v>
      </c>
      <c r="J164" s="54">
        <v>1475131</v>
      </c>
      <c r="K164" s="54">
        <v>2172258</v>
      </c>
      <c r="L164" s="54">
        <v>2343763</v>
      </c>
      <c r="M164" s="54">
        <v>2379187</v>
      </c>
    </row>
    <row r="165" spans="1:13" ht="13.5">
      <c r="A165" s="103">
        <f>VALUE(MID(D165,8,4))</f>
        <v>2099</v>
      </c>
      <c r="C165" s="3" t="s">
        <v>180</v>
      </c>
      <c r="D165" s="9" t="s">
        <v>181</v>
      </c>
      <c r="E165" s="54">
        <v>1533345</v>
      </c>
      <c r="F165" s="54">
        <v>1381496</v>
      </c>
      <c r="G165" s="54">
        <v>1177252</v>
      </c>
      <c r="H165" s="54">
        <v>1277830</v>
      </c>
      <c r="I165" s="54">
        <v>1475130</v>
      </c>
      <c r="J165" s="54">
        <v>2172258</v>
      </c>
      <c r="K165" s="54">
        <v>2343763</v>
      </c>
      <c r="L165" s="54">
        <v>2379187</v>
      </c>
      <c r="M165" s="54">
        <v>2021689</v>
      </c>
    </row>
    <row r="166" spans="1:13" ht="13.5">
      <c r="A166" s="103"/>
      <c r="C166" s="3" t="s">
        <v>182</v>
      </c>
      <c r="D166" s="9" t="s">
        <v>334</v>
      </c>
      <c r="E166" s="55">
        <v>-10000</v>
      </c>
      <c r="F166" s="55">
        <v>-151849</v>
      </c>
      <c r="G166" s="55">
        <v>-204244</v>
      </c>
      <c r="H166" s="55">
        <v>100579</v>
      </c>
      <c r="I166" s="55">
        <v>197300</v>
      </c>
      <c r="J166" s="55">
        <v>697127</v>
      </c>
      <c r="K166" s="55">
        <v>171505</v>
      </c>
      <c r="L166" s="55">
        <v>35424</v>
      </c>
      <c r="M166" s="55">
        <v>-357498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7376</v>
      </c>
      <c r="F173" s="55">
        <v>6154</v>
      </c>
      <c r="G173" s="55">
        <v>0</v>
      </c>
      <c r="H173" s="55">
        <v>0</v>
      </c>
      <c r="I173" s="55">
        <v>0</v>
      </c>
      <c r="J173" s="55">
        <v>0</v>
      </c>
      <c r="K173" s="55">
        <v>172</v>
      </c>
      <c r="L173" s="55">
        <v>5681</v>
      </c>
      <c r="M173" s="55">
        <v>8601</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54715</v>
      </c>
      <c r="K176" s="55">
        <v>164146</v>
      </c>
      <c r="L176" s="55">
        <v>145890</v>
      </c>
      <c r="M176" s="55">
        <v>164120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6000</v>
      </c>
      <c r="M179" s="54">
        <v>33076</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8084</v>
      </c>
      <c r="L181" s="54">
        <v>0</v>
      </c>
      <c r="M181" s="54">
        <v>75000</v>
      </c>
    </row>
    <row r="182" spans="1:13" s="101" customFormat="1" ht="13.5">
      <c r="A182" s="160"/>
      <c r="B182" s="231" t="s">
        <v>0</v>
      </c>
      <c r="C182" s="229"/>
      <c r="D182" s="9" t="s">
        <v>586</v>
      </c>
      <c r="E182" s="54">
        <v>0</v>
      </c>
      <c r="F182" s="54">
        <v>0</v>
      </c>
      <c r="G182" s="54">
        <v>0</v>
      </c>
      <c r="H182" s="54">
        <v>0</v>
      </c>
      <c r="I182" s="54">
        <v>0</v>
      </c>
      <c r="J182" s="54">
        <v>0</v>
      </c>
      <c r="K182" s="54">
        <v>164146</v>
      </c>
      <c r="L182" s="54">
        <v>94833</v>
      </c>
      <c r="M182" s="54">
        <v>0</v>
      </c>
    </row>
    <row r="183" spans="1:13" s="101" customFormat="1" ht="13.5">
      <c r="A183" s="141"/>
      <c r="B183" s="231" t="s">
        <v>573</v>
      </c>
      <c r="C183" s="229"/>
      <c r="D183" s="9" t="s">
        <v>334</v>
      </c>
      <c r="E183" s="54">
        <v>0</v>
      </c>
      <c r="F183" s="54">
        <v>0</v>
      </c>
      <c r="G183" s="54">
        <v>0</v>
      </c>
      <c r="H183" s="54">
        <v>0</v>
      </c>
      <c r="I183" s="54">
        <v>0</v>
      </c>
      <c r="J183" s="54">
        <v>0</v>
      </c>
      <c r="K183" s="54">
        <v>172230</v>
      </c>
      <c r="L183" s="54">
        <v>88833</v>
      </c>
      <c r="M183" s="54">
        <v>41924</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151168</v>
      </c>
      <c r="F185" s="54">
        <v>162544</v>
      </c>
      <c r="G185" s="54">
        <v>0</v>
      </c>
      <c r="H185" s="54">
        <v>0</v>
      </c>
      <c r="I185" s="54">
        <v>0</v>
      </c>
      <c r="J185" s="54">
        <v>0</v>
      </c>
      <c r="K185" s="54">
        <v>54715</v>
      </c>
      <c r="L185" s="54">
        <v>241203</v>
      </c>
      <c r="M185" s="54">
        <v>303941</v>
      </c>
    </row>
    <row r="186" spans="1:13" ht="13.5">
      <c r="A186" s="103">
        <f>VALUE(MID(D186,8,4))</f>
        <v>2099</v>
      </c>
      <c r="B186" s="231" t="s">
        <v>185</v>
      </c>
      <c r="C186" s="229"/>
      <c r="D186" s="56" t="s">
        <v>186</v>
      </c>
      <c r="E186" s="54">
        <v>162544</v>
      </c>
      <c r="F186" s="54">
        <v>172698</v>
      </c>
      <c r="G186" s="54">
        <v>0</v>
      </c>
      <c r="H186" s="54">
        <v>0</v>
      </c>
      <c r="I186" s="54">
        <v>0</v>
      </c>
      <c r="J186" s="54">
        <v>54715</v>
      </c>
      <c r="K186" s="54">
        <v>46803</v>
      </c>
      <c r="L186" s="54">
        <v>303941</v>
      </c>
      <c r="M186" s="54">
        <v>434738</v>
      </c>
    </row>
    <row r="187" spans="1:13" ht="13.5">
      <c r="A187" s="103"/>
      <c r="B187" s="231" t="s">
        <v>187</v>
      </c>
      <c r="C187" s="229"/>
      <c r="D187" s="9" t="s">
        <v>334</v>
      </c>
      <c r="E187" s="55">
        <v>11376</v>
      </c>
      <c r="F187" s="55">
        <v>10154</v>
      </c>
      <c r="G187" s="55">
        <v>0</v>
      </c>
      <c r="H187" s="55">
        <v>0</v>
      </c>
      <c r="I187" s="55">
        <v>0</v>
      </c>
      <c r="J187" s="55">
        <v>54715</v>
      </c>
      <c r="K187" s="55">
        <v>-7912</v>
      </c>
      <c r="L187" s="55">
        <v>62738</v>
      </c>
      <c r="M187" s="55">
        <v>130797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350000</v>
      </c>
      <c r="F191" s="55">
        <v>350000</v>
      </c>
      <c r="G191" s="55">
        <v>0</v>
      </c>
      <c r="H191" s="55">
        <v>0</v>
      </c>
      <c r="I191" s="55">
        <v>0</v>
      </c>
      <c r="J191" s="55">
        <v>0</v>
      </c>
      <c r="K191" s="55">
        <v>0</v>
      </c>
      <c r="L191" s="55">
        <v>0</v>
      </c>
      <c r="M191" s="55">
        <v>0</v>
      </c>
    </row>
    <row r="192" spans="1:13" ht="13.5">
      <c r="A192" s="161">
        <v>5020</v>
      </c>
      <c r="C192" s="145" t="s">
        <v>536</v>
      </c>
      <c r="D192" s="9" t="s">
        <v>334</v>
      </c>
      <c r="E192" s="55">
        <v>150000</v>
      </c>
      <c r="F192" s="55">
        <v>150000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500000</v>
      </c>
      <c r="H207" s="55">
        <v>500000</v>
      </c>
      <c r="I207" s="55">
        <v>500000</v>
      </c>
      <c r="J207" s="55">
        <v>1019462</v>
      </c>
      <c r="K207" s="55">
        <v>872877</v>
      </c>
      <c r="L207" s="55">
        <v>906793</v>
      </c>
      <c r="M207" s="55">
        <v>1151996</v>
      </c>
    </row>
    <row r="208" spans="1:13" ht="13.5">
      <c r="A208" s="162">
        <v>5210</v>
      </c>
      <c r="C208" s="156" t="s">
        <v>553</v>
      </c>
      <c r="D208" s="9" t="s">
        <v>334</v>
      </c>
      <c r="E208" s="55">
        <v>0</v>
      </c>
      <c r="F208" s="55">
        <v>0</v>
      </c>
      <c r="G208" s="55">
        <v>0</v>
      </c>
      <c r="H208" s="55">
        <v>0</v>
      </c>
      <c r="I208" s="55">
        <v>0</v>
      </c>
      <c r="J208" s="55">
        <v>0</v>
      </c>
      <c r="K208" s="55">
        <v>25789</v>
      </c>
      <c r="L208" s="55">
        <v>18739</v>
      </c>
      <c r="M208" s="55">
        <v>11269</v>
      </c>
    </row>
    <row r="209" spans="1:3" ht="13.5">
      <c r="A209" s="162"/>
      <c r="C209" s="156" t="s">
        <v>447</v>
      </c>
    </row>
    <row r="210" spans="1:13" ht="13.5">
      <c r="A210" s="162">
        <v>5215</v>
      </c>
      <c r="C210" s="148" t="s">
        <v>554</v>
      </c>
      <c r="D210" s="9" t="s">
        <v>334</v>
      </c>
      <c r="E210" s="55">
        <v>6793</v>
      </c>
      <c r="F210" s="55">
        <v>32671</v>
      </c>
      <c r="G210" s="55">
        <v>37446</v>
      </c>
      <c r="H210" s="55">
        <v>41959</v>
      </c>
      <c r="I210" s="55">
        <v>47822</v>
      </c>
      <c r="J210" s="55">
        <v>51409</v>
      </c>
      <c r="K210" s="55">
        <v>56497</v>
      </c>
      <c r="L210" s="55">
        <v>25000</v>
      </c>
      <c r="M210" s="55">
        <v>25000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250000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250000</v>
      </c>
      <c r="G215" s="55">
        <v>250000</v>
      </c>
      <c r="H215" s="55">
        <v>0</v>
      </c>
      <c r="I215" s="55">
        <v>0</v>
      </c>
      <c r="J215" s="55">
        <v>0</v>
      </c>
      <c r="K215" s="55">
        <v>250000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207530</v>
      </c>
      <c r="F217" s="55">
        <v>220644</v>
      </c>
      <c r="G217" s="55">
        <v>290934</v>
      </c>
      <c r="H217" s="55">
        <v>362338</v>
      </c>
      <c r="I217" s="55">
        <v>439461</v>
      </c>
      <c r="J217" s="55">
        <v>521232</v>
      </c>
      <c r="K217" s="55">
        <v>615505</v>
      </c>
      <c r="L217" s="55">
        <v>667965</v>
      </c>
      <c r="M217" s="55">
        <v>681119</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179622</v>
      </c>
      <c r="H222" s="55">
        <v>188382</v>
      </c>
      <c r="I222" s="55">
        <v>174271</v>
      </c>
      <c r="J222" s="55">
        <v>182376</v>
      </c>
      <c r="K222" s="55">
        <v>194400</v>
      </c>
      <c r="L222" s="55">
        <v>0</v>
      </c>
      <c r="M222" s="55">
        <v>0</v>
      </c>
    </row>
    <row r="223" spans="1:13" ht="13.5">
      <c r="A223" s="162" t="s">
        <v>490</v>
      </c>
      <c r="C223" s="148" t="s">
        <v>491</v>
      </c>
      <c r="D223" s="9" t="s">
        <v>334</v>
      </c>
      <c r="E223" s="55">
        <v>0</v>
      </c>
      <c r="F223" s="55">
        <v>4744</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70579</v>
      </c>
      <c r="I231" s="55">
        <v>70579</v>
      </c>
      <c r="J231" s="55">
        <v>616787</v>
      </c>
      <c r="K231" s="55">
        <v>471168</v>
      </c>
      <c r="L231" s="55">
        <v>432252</v>
      </c>
      <c r="M231" s="55">
        <v>336624</v>
      </c>
    </row>
    <row r="232" spans="1:13" ht="13.5">
      <c r="A232" s="162">
        <v>5410</v>
      </c>
      <c r="C232" s="155" t="s">
        <v>566</v>
      </c>
      <c r="D232" s="9" t="s">
        <v>334</v>
      </c>
      <c r="E232" s="55">
        <v>50000</v>
      </c>
      <c r="F232" s="55">
        <v>0</v>
      </c>
      <c r="G232" s="55">
        <v>0</v>
      </c>
      <c r="H232" s="55">
        <v>0</v>
      </c>
      <c r="I232" s="55">
        <v>70000</v>
      </c>
      <c r="J232" s="55">
        <v>175700</v>
      </c>
      <c r="K232" s="55">
        <v>176690</v>
      </c>
      <c r="L232" s="55">
        <v>36600</v>
      </c>
      <c r="M232" s="55">
        <v>61600</v>
      </c>
    </row>
    <row r="233" spans="1:3" ht="13.5">
      <c r="A233" s="162"/>
      <c r="C233" s="155" t="s">
        <v>447</v>
      </c>
    </row>
    <row r="234" spans="1:13" ht="13.5">
      <c r="A234" s="162">
        <v>5415</v>
      </c>
      <c r="C234" s="152" t="s">
        <v>567</v>
      </c>
      <c r="D234" s="9" t="s">
        <v>334</v>
      </c>
      <c r="E234" s="55">
        <v>626751</v>
      </c>
      <c r="F234" s="55">
        <v>601752</v>
      </c>
      <c r="G234" s="55">
        <v>402252</v>
      </c>
      <c r="H234" s="55">
        <v>432251</v>
      </c>
      <c r="I234" s="55">
        <v>534551</v>
      </c>
      <c r="J234" s="55">
        <v>219845</v>
      </c>
      <c r="K234" s="55">
        <v>522239</v>
      </c>
      <c r="L234" s="55">
        <v>621789</v>
      </c>
      <c r="M234" s="55">
        <v>47008</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250000</v>
      </c>
      <c r="F237" s="55">
        <v>0</v>
      </c>
      <c r="G237" s="55">
        <v>0</v>
      </c>
      <c r="H237" s="55">
        <v>671546</v>
      </c>
      <c r="I237" s="55">
        <v>682584</v>
      </c>
      <c r="J237" s="55">
        <v>0</v>
      </c>
      <c r="K237" s="55">
        <v>0</v>
      </c>
      <c r="L237" s="55">
        <v>250000</v>
      </c>
      <c r="M237" s="55">
        <v>250000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707708</v>
      </c>
      <c r="L239" s="55">
        <v>995714</v>
      </c>
      <c r="M239" s="55">
        <v>677683</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38900</v>
      </c>
    </row>
    <row r="247" spans="1:13" ht="13.5">
      <c r="A247" s="162" t="s">
        <v>493</v>
      </c>
      <c r="C247" s="154" t="s">
        <v>491</v>
      </c>
      <c r="D247" s="9" t="s">
        <v>334</v>
      </c>
      <c r="E247" s="55">
        <v>266598</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25000</v>
      </c>
      <c r="J249" s="55">
        <v>50000</v>
      </c>
      <c r="K249" s="55">
        <v>0</v>
      </c>
      <c r="L249" s="55">
        <v>86850</v>
      </c>
      <c r="M249" s="55">
        <v>146300</v>
      </c>
    </row>
    <row r="250" spans="1:13" ht="13.5">
      <c r="A250" s="162">
        <v>5475</v>
      </c>
      <c r="C250" s="152" t="s">
        <v>564</v>
      </c>
      <c r="D250" s="9" t="s">
        <v>334</v>
      </c>
      <c r="E250" s="55">
        <v>0</v>
      </c>
      <c r="F250" s="55">
        <v>0</v>
      </c>
      <c r="G250" s="55">
        <v>0</v>
      </c>
      <c r="H250" s="55">
        <v>0</v>
      </c>
      <c r="I250" s="55">
        <v>0</v>
      </c>
      <c r="J250" s="55">
        <v>0</v>
      </c>
      <c r="K250" s="55">
        <v>0</v>
      </c>
      <c r="L250" s="55">
        <v>20000</v>
      </c>
      <c r="M250" s="55">
        <v>20112</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20000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162544</v>
      </c>
      <c r="F258" s="55">
        <v>172698</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109880</v>
      </c>
      <c r="M260" s="55">
        <v>70149</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46803</v>
      </c>
      <c r="L265" s="55">
        <v>194061</v>
      </c>
      <c r="M265" s="55">
        <v>0</v>
      </c>
    </row>
    <row r="266" spans="1:13" ht="13.5">
      <c r="A266" s="103">
        <f t="shared" si="9"/>
        <v>5691</v>
      </c>
      <c r="B266" s="230" t="s">
        <v>583</v>
      </c>
      <c r="C266" s="229"/>
      <c r="D266" s="9" t="s">
        <v>597</v>
      </c>
      <c r="E266" s="133"/>
      <c r="F266" s="133"/>
      <c r="G266" s="133"/>
      <c r="H266" s="133"/>
      <c r="I266" s="133"/>
      <c r="J266" s="157">
        <v>54715</v>
      </c>
      <c r="K266" s="55">
        <v>0</v>
      </c>
      <c r="L266" s="55">
        <v>0</v>
      </c>
      <c r="M266" s="55">
        <v>364589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162544</v>
      </c>
      <c r="F269" s="55">
        <v>172698</v>
      </c>
      <c r="G269" s="55">
        <v>0</v>
      </c>
      <c r="H269" s="55">
        <v>0</v>
      </c>
      <c r="I269" s="55">
        <v>0</v>
      </c>
      <c r="J269" s="55">
        <v>54715</v>
      </c>
      <c r="K269" s="55">
        <v>46803</v>
      </c>
      <c r="L269" s="55">
        <v>303941</v>
      </c>
      <c r="M269" s="55">
        <v>434738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690197</v>
      </c>
      <c r="F275" s="54">
        <v>1950204</v>
      </c>
      <c r="G275" s="54">
        <v>2708565</v>
      </c>
      <c r="H275" s="54">
        <v>2173031</v>
      </c>
      <c r="I275" s="54">
        <v>2398436</v>
      </c>
      <c r="J275" s="54">
        <v>2669669</v>
      </c>
      <c r="K275" s="54">
        <v>3528491</v>
      </c>
      <c r="L275" s="54">
        <v>3266944</v>
      </c>
      <c r="M275" s="54">
        <v>3315692</v>
      </c>
    </row>
    <row r="276" spans="1:13" ht="13.5">
      <c r="A276" s="103">
        <f t="shared" si="10"/>
        <v>499</v>
      </c>
      <c r="C276" s="3" t="s">
        <v>608</v>
      </c>
      <c r="D276" s="9" t="s">
        <v>125</v>
      </c>
      <c r="E276" s="54">
        <v>360774</v>
      </c>
      <c r="F276" s="54">
        <v>202520</v>
      </c>
      <c r="G276" s="54">
        <v>375651</v>
      </c>
      <c r="H276" s="54">
        <v>163225</v>
      </c>
      <c r="I276" s="54">
        <v>204736</v>
      </c>
      <c r="J276" s="54">
        <v>382344</v>
      </c>
      <c r="K276" s="54">
        <v>601874</v>
      </c>
      <c r="L276" s="54">
        <v>1011935</v>
      </c>
      <c r="M276" s="54">
        <v>613950</v>
      </c>
    </row>
    <row r="277" spans="1:13" ht="13.5">
      <c r="A277" s="103">
        <f t="shared" si="10"/>
        <v>699</v>
      </c>
      <c r="C277" s="3" t="s">
        <v>609</v>
      </c>
      <c r="D277" s="9" t="s">
        <v>233</v>
      </c>
      <c r="E277" s="54">
        <v>843507</v>
      </c>
      <c r="F277" s="54">
        <v>767209</v>
      </c>
      <c r="G277" s="54">
        <v>760126</v>
      </c>
      <c r="H277" s="54">
        <v>740423</v>
      </c>
      <c r="I277" s="54">
        <v>765368</v>
      </c>
      <c r="J277" s="54">
        <v>871101</v>
      </c>
      <c r="K277" s="54">
        <v>798021</v>
      </c>
      <c r="L277" s="54">
        <v>748480</v>
      </c>
      <c r="M277" s="54">
        <v>830087</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37716</v>
      </c>
      <c r="F279" s="54">
        <v>39638</v>
      </c>
      <c r="G279" s="54">
        <v>34360</v>
      </c>
      <c r="H279" s="54">
        <v>28660</v>
      </c>
      <c r="I279" s="54">
        <v>22504</v>
      </c>
      <c r="J279" s="54">
        <v>26052</v>
      </c>
      <c r="K279" s="54">
        <v>21108</v>
      </c>
      <c r="L279" s="54">
        <v>15785</v>
      </c>
      <c r="M279" s="54">
        <v>10043</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54783</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1932194</v>
      </c>
      <c r="F282" s="54">
        <v>2959571</v>
      </c>
      <c r="G282" s="54">
        <v>3878702</v>
      </c>
      <c r="H282" s="54">
        <v>3105339</v>
      </c>
      <c r="I282" s="54">
        <v>3391044</v>
      </c>
      <c r="J282" s="54">
        <v>3949166</v>
      </c>
      <c r="K282" s="54">
        <v>4949494</v>
      </c>
      <c r="L282" s="54">
        <v>5043144</v>
      </c>
      <c r="M282" s="54">
        <v>4824555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400000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1048522</v>
      </c>
      <c r="F285" s="54">
        <v>1111536</v>
      </c>
      <c r="G285" s="54">
        <v>1600216</v>
      </c>
      <c r="H285" s="54">
        <v>1424618</v>
      </c>
      <c r="I285" s="54">
        <v>1067581</v>
      </c>
      <c r="J285" s="54">
        <v>1144317</v>
      </c>
      <c r="K285" s="54">
        <v>606384</v>
      </c>
      <c r="L285" s="54">
        <v>240572</v>
      </c>
      <c r="M285" s="54">
        <v>412559</v>
      </c>
    </row>
    <row r="286" spans="1:13" s="23" customFormat="1" ht="13.5">
      <c r="A286" s="103">
        <f t="shared" si="11"/>
        <v>2410</v>
      </c>
      <c r="B286" s="231" t="s">
        <v>194</v>
      </c>
      <c r="C286" s="229"/>
      <c r="D286" s="9" t="s">
        <v>255</v>
      </c>
      <c r="E286" s="54">
        <v>162544</v>
      </c>
      <c r="F286" s="54">
        <v>172698</v>
      </c>
      <c r="G286" s="54">
        <v>0</v>
      </c>
      <c r="H286" s="54">
        <v>0</v>
      </c>
      <c r="I286" s="54">
        <v>0</v>
      </c>
      <c r="J286" s="54">
        <v>54715</v>
      </c>
      <c r="K286" s="54">
        <v>46803</v>
      </c>
      <c r="L286" s="54">
        <v>303941</v>
      </c>
      <c r="M286" s="54">
        <v>434738</v>
      </c>
    </row>
    <row r="287" spans="1:13" s="23" customFormat="1" ht="15">
      <c r="A287" s="103">
        <f t="shared" si="11"/>
        <v>2490</v>
      </c>
      <c r="B287" s="115"/>
      <c r="C287" s="3" t="s">
        <v>296</v>
      </c>
      <c r="D287" s="9" t="s">
        <v>256</v>
      </c>
      <c r="E287" s="54">
        <v>0</v>
      </c>
      <c r="F287" s="54">
        <v>5609</v>
      </c>
      <c r="G287" s="54">
        <v>439261</v>
      </c>
      <c r="H287" s="54">
        <v>451975</v>
      </c>
      <c r="I287" s="54">
        <v>439261</v>
      </c>
      <c r="J287" s="54">
        <v>307889</v>
      </c>
      <c r="K287" s="54">
        <v>58470</v>
      </c>
      <c r="L287" s="54">
        <v>28970</v>
      </c>
      <c r="M287" s="54">
        <v>219604</v>
      </c>
    </row>
    <row r="288" spans="1:13" s="23" customFormat="1" ht="15">
      <c r="A288" s="103">
        <f t="shared" si="11"/>
        <v>2699</v>
      </c>
      <c r="B288" s="115"/>
      <c r="C288" s="3" t="s">
        <v>610</v>
      </c>
      <c r="D288" s="9" t="s">
        <v>122</v>
      </c>
      <c r="E288" s="54">
        <v>37716</v>
      </c>
      <c r="F288" s="54">
        <v>0</v>
      </c>
      <c r="G288" s="54">
        <v>34360</v>
      </c>
      <c r="H288" s="54">
        <v>28660</v>
      </c>
      <c r="I288" s="54">
        <v>22504</v>
      </c>
      <c r="J288" s="54">
        <v>26052</v>
      </c>
      <c r="K288" s="54">
        <v>127942</v>
      </c>
      <c r="L288" s="54">
        <v>96047</v>
      </c>
      <c r="M288" s="54">
        <v>64167</v>
      </c>
    </row>
    <row r="289" spans="1:13" s="23" customFormat="1" ht="15">
      <c r="A289" s="103">
        <f t="shared" si="11"/>
        <v>2799</v>
      </c>
      <c r="B289" s="115"/>
      <c r="C289" s="3" t="s">
        <v>611</v>
      </c>
      <c r="D289" s="9" t="s">
        <v>123</v>
      </c>
      <c r="E289" s="54"/>
      <c r="F289" s="54">
        <v>300000</v>
      </c>
      <c r="G289" s="54">
        <v>0</v>
      </c>
      <c r="H289" s="54">
        <v>0</v>
      </c>
      <c r="I289" s="54">
        <v>300000</v>
      </c>
      <c r="J289" s="54">
        <v>300000</v>
      </c>
      <c r="K289" s="54">
        <v>300000</v>
      </c>
      <c r="L289" s="54">
        <v>300000</v>
      </c>
      <c r="M289" s="54">
        <v>300000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1648782</v>
      </c>
      <c r="F291" s="54">
        <v>1589843</v>
      </c>
      <c r="G291" s="54">
        <v>2073837</v>
      </c>
      <c r="H291" s="54">
        <v>1905253</v>
      </c>
      <c r="I291" s="54">
        <v>1829346</v>
      </c>
      <c r="J291" s="54">
        <v>1832973</v>
      </c>
      <c r="K291" s="54">
        <v>1139599</v>
      </c>
      <c r="L291" s="54">
        <v>969530</v>
      </c>
      <c r="M291" s="54">
        <v>1431068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283412</v>
      </c>
      <c r="F294" s="59">
        <v>1369728</v>
      </c>
      <c r="G294" s="59">
        <v>1804865</v>
      </c>
      <c r="H294" s="59">
        <v>1200086</v>
      </c>
      <c r="I294" s="59">
        <v>1561698</v>
      </c>
      <c r="J294" s="59">
        <v>2116193</v>
      </c>
      <c r="K294" s="59">
        <v>3809895</v>
      </c>
      <c r="L294" s="59">
        <v>4073614</v>
      </c>
      <c r="M294" s="59">
        <v>3393487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-1624260</v>
      </c>
      <c r="F297" s="54">
        <v>-240083</v>
      </c>
      <c r="G297" s="54">
        <v>144611</v>
      </c>
      <c r="H297" s="54">
        <v>-1066969</v>
      </c>
      <c r="I297" s="54">
        <v>-982570</v>
      </c>
      <c r="J297" s="54">
        <v>-970618</v>
      </c>
      <c r="K297" s="54">
        <v>23856</v>
      </c>
      <c r="L297" s="54">
        <v>72174</v>
      </c>
      <c r="M297" s="54">
        <v>0</v>
      </c>
    </row>
    <row r="298" spans="1:13" ht="13.5">
      <c r="A298" s="103">
        <f t="shared" si="12"/>
        <v>5299</v>
      </c>
      <c r="C298" s="3" t="s">
        <v>323</v>
      </c>
      <c r="D298" s="9" t="s">
        <v>191</v>
      </c>
      <c r="E298" s="54">
        <v>0</v>
      </c>
      <c r="F298" s="54">
        <v>0</v>
      </c>
      <c r="G298" s="54">
        <v>0</v>
      </c>
      <c r="H298" s="54">
        <v>0</v>
      </c>
      <c r="I298" s="54">
        <v>0</v>
      </c>
      <c r="J298" s="54">
        <v>0</v>
      </c>
      <c r="K298" s="54">
        <v>0</v>
      </c>
      <c r="L298" s="54">
        <v>0</v>
      </c>
      <c r="M298" s="54">
        <v>0</v>
      </c>
    </row>
    <row r="299" spans="1:13" ht="13.5">
      <c r="A299" s="103">
        <f t="shared" si="12"/>
        <v>5499</v>
      </c>
      <c r="B299" s="231" t="s">
        <v>192</v>
      </c>
      <c r="C299" s="229"/>
      <c r="D299" s="9" t="s">
        <v>193</v>
      </c>
      <c r="E299" s="54">
        <v>1907672</v>
      </c>
      <c r="F299" s="54">
        <v>1609811</v>
      </c>
      <c r="G299" s="54">
        <v>1660254</v>
      </c>
      <c r="H299" s="54">
        <v>2267055</v>
      </c>
      <c r="I299" s="54">
        <v>2544268</v>
      </c>
      <c r="J299" s="54">
        <v>3086811</v>
      </c>
      <c r="K299" s="54">
        <v>3892873</v>
      </c>
      <c r="L299" s="54">
        <v>4081702</v>
      </c>
      <c r="M299" s="54">
        <v>3447611</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283412</v>
      </c>
      <c r="F301" s="54">
        <v>1369728</v>
      </c>
      <c r="G301" s="54">
        <v>1804865</v>
      </c>
      <c r="H301" s="54">
        <v>1200086</v>
      </c>
      <c r="I301" s="54">
        <v>1561698</v>
      </c>
      <c r="J301" s="54">
        <v>2116193</v>
      </c>
      <c r="K301" s="54">
        <v>3916729</v>
      </c>
      <c r="L301" s="54">
        <v>4153876</v>
      </c>
      <c r="M301" s="54">
        <v>3447611</v>
      </c>
    </row>
    <row r="302" spans="1:4" ht="6" customHeight="1">
      <c r="A302" s="103"/>
      <c r="C302" s="3"/>
      <c r="D302" s="38"/>
    </row>
    <row r="303" spans="1:13" ht="15">
      <c r="A303" s="103">
        <f t="shared" si="12"/>
        <v>5699</v>
      </c>
      <c r="C303" s="112" t="s">
        <v>297</v>
      </c>
      <c r="D303" s="9" t="s">
        <v>298</v>
      </c>
      <c r="E303" s="54">
        <v>0</v>
      </c>
      <c r="F303" s="54">
        <v>0</v>
      </c>
      <c r="G303" s="54">
        <v>0</v>
      </c>
      <c r="H303" s="54">
        <v>0</v>
      </c>
      <c r="I303" s="54">
        <v>0</v>
      </c>
      <c r="J303" s="54">
        <v>0</v>
      </c>
      <c r="K303" s="54">
        <v>106834</v>
      </c>
      <c r="L303" s="54">
        <v>80262</v>
      </c>
      <c r="M303" s="54">
        <v>54124</v>
      </c>
    </row>
    <row r="304" spans="1:4" ht="6" customHeight="1">
      <c r="A304" s="103"/>
      <c r="C304" s="3"/>
      <c r="D304" s="38"/>
    </row>
    <row r="305" spans="1:13" ht="13.5">
      <c r="A305" s="103">
        <f>VALUE(MID(D305,8,4))</f>
        <v>6099</v>
      </c>
      <c r="C305" s="4" t="s">
        <v>188</v>
      </c>
      <c r="D305" s="2" t="s">
        <v>502</v>
      </c>
      <c r="E305" s="54">
        <v>283412</v>
      </c>
      <c r="F305" s="54">
        <v>1369728</v>
      </c>
      <c r="G305" s="54">
        <v>1804865</v>
      </c>
      <c r="H305" s="54">
        <v>1200086</v>
      </c>
      <c r="I305" s="54">
        <v>1561698</v>
      </c>
      <c r="J305" s="54">
        <v>2116193</v>
      </c>
      <c r="K305" s="54">
        <v>3809895</v>
      </c>
      <c r="L305" s="54">
        <v>4073614</v>
      </c>
      <c r="M305" s="54">
        <v>3393487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39638</v>
      </c>
      <c r="G308" s="54">
        <v>34360</v>
      </c>
      <c r="H308" s="54">
        <v>28660</v>
      </c>
      <c r="I308" s="54">
        <v>22504</v>
      </c>
      <c r="J308" s="54">
        <v>26052</v>
      </c>
      <c r="K308" s="54">
        <v>127942</v>
      </c>
      <c r="L308" s="54">
        <v>96047</v>
      </c>
      <c r="M308" s="54">
        <v>64167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39638</v>
      </c>
      <c r="G313" s="54">
        <v>34360</v>
      </c>
      <c r="H313" s="54">
        <v>28660</v>
      </c>
      <c r="I313" s="54">
        <v>22504</v>
      </c>
      <c r="J313" s="54">
        <v>26052</v>
      </c>
      <c r="K313" s="54">
        <v>127942</v>
      </c>
      <c r="L313" s="54">
        <v>96047</v>
      </c>
      <c r="M313" s="54">
        <v>64167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33621</v>
      </c>
      <c r="L318" s="54">
        <v>26149</v>
      </c>
      <c r="M318" s="54">
        <v>18680</v>
      </c>
    </row>
    <row r="319" spans="1:13" ht="13.5">
      <c r="A319" s="103">
        <f t="shared" si="14"/>
        <v>1415</v>
      </c>
      <c r="C319" s="3" t="s">
        <v>518</v>
      </c>
      <c r="D319" s="9" t="s">
        <v>128</v>
      </c>
      <c r="E319" s="54">
        <v>0</v>
      </c>
      <c r="F319" s="54">
        <v>0</v>
      </c>
      <c r="G319" s="54">
        <v>0</v>
      </c>
      <c r="H319" s="54">
        <v>0</v>
      </c>
      <c r="I319" s="54">
        <v>0</v>
      </c>
      <c r="J319" s="54">
        <v>0</v>
      </c>
      <c r="K319" s="54">
        <v>73213</v>
      </c>
      <c r="L319" s="54">
        <v>54113</v>
      </c>
      <c r="M319" s="54">
        <v>35444</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34360</v>
      </c>
      <c r="H330" s="54">
        <v>0</v>
      </c>
      <c r="I330" s="54">
        <v>22504</v>
      </c>
      <c r="J330" s="54">
        <v>0</v>
      </c>
      <c r="K330" s="54">
        <v>0</v>
      </c>
      <c r="L330" s="54">
        <v>15785</v>
      </c>
      <c r="M330" s="54">
        <v>10043</v>
      </c>
    </row>
    <row r="331" spans="1:13" ht="13.5">
      <c r="A331" s="103">
        <f>VALUE(MID(D331,8,4))</f>
        <v>1490</v>
      </c>
      <c r="C331" s="3" t="s">
        <v>138</v>
      </c>
      <c r="D331" s="9" t="s">
        <v>139</v>
      </c>
      <c r="E331" s="54">
        <v>0</v>
      </c>
      <c r="F331" s="54">
        <v>39638</v>
      </c>
      <c r="G331" s="54">
        <v>0</v>
      </c>
      <c r="H331" s="54">
        <v>28660</v>
      </c>
      <c r="I331" s="54">
        <v>0</v>
      </c>
      <c r="J331" s="54">
        <v>26052</v>
      </c>
      <c r="K331" s="54">
        <v>21108</v>
      </c>
      <c r="L331" s="54">
        <v>0</v>
      </c>
      <c r="M331" s="54">
        <v>0</v>
      </c>
    </row>
    <row r="332" spans="1:13" ht="13.5">
      <c r="A332" s="103">
        <v>9930</v>
      </c>
      <c r="C332" s="4" t="s">
        <v>590</v>
      </c>
      <c r="D332" s="9" t="s">
        <v>43</v>
      </c>
      <c r="E332" s="54">
        <v>0</v>
      </c>
      <c r="F332" s="54">
        <v>39638</v>
      </c>
      <c r="G332" s="54">
        <v>34360</v>
      </c>
      <c r="H332" s="54">
        <v>28660</v>
      </c>
      <c r="I332" s="54">
        <v>22504</v>
      </c>
      <c r="J332" s="54">
        <v>26052</v>
      </c>
      <c r="K332" s="54">
        <v>127942</v>
      </c>
      <c r="L332" s="54">
        <v>96047</v>
      </c>
      <c r="M332" s="54">
        <v>64167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4146</v>
      </c>
      <c r="F336" s="54">
        <v>4478</v>
      </c>
      <c r="G336" s="54">
        <v>5278</v>
      </c>
      <c r="H336" s="54">
        <v>5700</v>
      </c>
      <c r="I336" s="54">
        <v>6156</v>
      </c>
      <c r="J336" s="54">
        <v>6453</v>
      </c>
      <c r="K336" s="54">
        <v>17833</v>
      </c>
      <c r="L336" s="54">
        <v>31895</v>
      </c>
      <c r="M336" s="54">
        <v>31880</v>
      </c>
    </row>
    <row r="337" spans="1:13" ht="13.5">
      <c r="A337" s="103">
        <f>VALUE(MID(D337,8,4))</f>
        <v>3099</v>
      </c>
      <c r="C337" s="3" t="s">
        <v>437</v>
      </c>
      <c r="D337" s="9" t="s">
        <v>438</v>
      </c>
      <c r="E337" s="54">
        <v>3349</v>
      </c>
      <c r="F337" s="54">
        <v>3017</v>
      </c>
      <c r="G337" s="54">
        <v>3171</v>
      </c>
      <c r="H337" s="54">
        <v>2749</v>
      </c>
      <c r="I337" s="54">
        <v>2292</v>
      </c>
      <c r="J337" s="54">
        <v>1996</v>
      </c>
      <c r="K337" s="54">
        <v>2280</v>
      </c>
      <c r="L337" s="54">
        <v>1504</v>
      </c>
      <c r="M337" s="54">
        <v>1519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34360</v>
      </c>
      <c r="H340" s="54">
        <v>0</v>
      </c>
      <c r="I340" s="54">
        <v>0</v>
      </c>
      <c r="J340" s="54">
        <v>0</v>
      </c>
      <c r="K340" s="54">
        <v>127942</v>
      </c>
      <c r="L340" s="54">
        <v>96047</v>
      </c>
      <c r="M340" s="54">
        <v>64167</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39638</v>
      </c>
      <c r="G343" s="54">
        <v>0</v>
      </c>
      <c r="H343" s="54">
        <v>28660</v>
      </c>
      <c r="I343" s="54">
        <v>22504</v>
      </c>
      <c r="J343" s="54">
        <v>26052</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1139927</v>
      </c>
      <c r="F358" s="54">
        <v>1321216</v>
      </c>
      <c r="G358" s="54">
        <v>1414154</v>
      </c>
      <c r="H358" s="54">
        <v>1629204</v>
      </c>
      <c r="I358" s="54">
        <v>2119440</v>
      </c>
      <c r="J358" s="54">
        <v>2409833</v>
      </c>
      <c r="K358" s="54">
        <v>3187542</v>
      </c>
      <c r="L358" s="54">
        <v>3077353</v>
      </c>
      <c r="M358" s="54">
        <v>3114318</v>
      </c>
    </row>
    <row r="359" spans="1:13" ht="13.5">
      <c r="A359" s="103">
        <f>VALUE(MID(D359,8,4))</f>
        <v>9199</v>
      </c>
      <c r="C359" s="3" t="s">
        <v>196</v>
      </c>
      <c r="D359" s="9" t="s">
        <v>197</v>
      </c>
      <c r="E359" s="54">
        <v>1165568</v>
      </c>
      <c r="F359" s="54">
        <v>1171609</v>
      </c>
      <c r="G359" s="54">
        <v>1184370</v>
      </c>
      <c r="H359" s="54">
        <v>1178897</v>
      </c>
      <c r="I359" s="54">
        <v>1206692</v>
      </c>
      <c r="J359" s="54">
        <v>1223337</v>
      </c>
      <c r="K359" s="54">
        <v>1191988</v>
      </c>
      <c r="L359" s="54">
        <v>1216988</v>
      </c>
      <c r="M359" s="54">
        <v>1233924</v>
      </c>
    </row>
    <row r="360" spans="1:13" ht="13.5">
      <c r="A360" s="103">
        <f>VALUE(MID(D360,8,4))</f>
        <v>9199</v>
      </c>
      <c r="C360" s="3" t="s">
        <v>198</v>
      </c>
      <c r="D360" s="9" t="s">
        <v>199</v>
      </c>
      <c r="E360" s="54">
        <v>1192355</v>
      </c>
      <c r="F360" s="54">
        <v>1079599</v>
      </c>
      <c r="G360" s="54">
        <v>1107276</v>
      </c>
      <c r="H360" s="54">
        <v>1075801</v>
      </c>
      <c r="I360" s="54">
        <v>1032399</v>
      </c>
      <c r="J360" s="54">
        <v>1052582</v>
      </c>
      <c r="K360" s="54">
        <v>1075839</v>
      </c>
      <c r="L360" s="54">
        <v>1058079</v>
      </c>
      <c r="M360" s="54">
        <v>1053184</v>
      </c>
    </row>
    <row r="361" spans="1:13" ht="13.5">
      <c r="A361" s="103">
        <f>VALUE(MID(D361,8,4))</f>
        <v>9199</v>
      </c>
      <c r="C361" s="4" t="s">
        <v>200</v>
      </c>
      <c r="D361" s="2" t="s">
        <v>201</v>
      </c>
      <c r="E361" s="59">
        <v>3497850</v>
      </c>
      <c r="F361" s="59">
        <v>3572424</v>
      </c>
      <c r="G361" s="59">
        <v>3705800</v>
      </c>
      <c r="H361" s="59">
        <v>3883902</v>
      </c>
      <c r="I361" s="59">
        <v>4358531</v>
      </c>
      <c r="J361" s="59">
        <v>4685752</v>
      </c>
      <c r="K361" s="59">
        <v>5455369</v>
      </c>
      <c r="L361" s="59">
        <v>5352420</v>
      </c>
      <c r="M361" s="59">
        <v>5401426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22062</v>
      </c>
      <c r="F364" s="54">
        <v>7957</v>
      </c>
      <c r="G364" s="54">
        <v>11737</v>
      </c>
      <c r="H364" s="54">
        <v>12342</v>
      </c>
      <c r="I364" s="54">
        <v>17742</v>
      </c>
      <c r="J364" s="54">
        <v>19063</v>
      </c>
      <c r="K364" s="54">
        <v>22336</v>
      </c>
      <c r="L364" s="54">
        <v>27270</v>
      </c>
      <c r="M364" s="54">
        <v>29310</v>
      </c>
    </row>
    <row r="365" spans="1:13" ht="13.5" customHeight="1">
      <c r="A365" s="103">
        <f>VALUE(MID(D365,8,4))</f>
        <v>9299</v>
      </c>
      <c r="C365" s="3" t="s">
        <v>505</v>
      </c>
      <c r="D365" s="9" t="s">
        <v>509</v>
      </c>
      <c r="E365" s="54">
        <v>23895</v>
      </c>
      <c r="F365" s="54">
        <v>7028</v>
      </c>
      <c r="G365" s="54">
        <v>10444</v>
      </c>
      <c r="H365" s="54">
        <v>9394</v>
      </c>
      <c r="I365" s="54">
        <v>10489</v>
      </c>
      <c r="J365" s="54">
        <v>9982</v>
      </c>
      <c r="K365" s="54">
        <v>8552</v>
      </c>
      <c r="L365" s="54">
        <v>11031</v>
      </c>
      <c r="M365" s="54">
        <v>11883</v>
      </c>
    </row>
    <row r="366" spans="1:13" ht="13.5" customHeight="1">
      <c r="A366" s="103">
        <f>VALUE(MID(D366,8,4))</f>
        <v>9299</v>
      </c>
      <c r="C366" s="3" t="s">
        <v>506</v>
      </c>
      <c r="D366" s="9" t="s">
        <v>510</v>
      </c>
      <c r="E366" s="54">
        <v>26442</v>
      </c>
      <c r="F366" s="54">
        <v>4559</v>
      </c>
      <c r="G366" s="54">
        <v>7467</v>
      </c>
      <c r="H366" s="54">
        <v>7346</v>
      </c>
      <c r="I366" s="54">
        <v>6759</v>
      </c>
      <c r="J366" s="54">
        <v>6777</v>
      </c>
      <c r="K366" s="54">
        <v>6790</v>
      </c>
      <c r="L366" s="54">
        <v>6753</v>
      </c>
      <c r="M366" s="54">
        <v>7277</v>
      </c>
    </row>
    <row r="367" spans="1:13" ht="13.5" customHeight="1">
      <c r="A367" s="103">
        <f>VALUE(MID(D367,8,4))</f>
        <v>9299</v>
      </c>
      <c r="C367" s="4" t="s">
        <v>507</v>
      </c>
      <c r="D367" s="2" t="s">
        <v>511</v>
      </c>
      <c r="E367" s="59">
        <v>72399</v>
      </c>
      <c r="F367" s="59">
        <v>19544</v>
      </c>
      <c r="G367" s="59">
        <v>29648</v>
      </c>
      <c r="H367" s="59">
        <v>29082</v>
      </c>
      <c r="I367" s="59">
        <v>34990</v>
      </c>
      <c r="J367" s="59">
        <v>35822</v>
      </c>
      <c r="K367" s="59">
        <v>37678</v>
      </c>
      <c r="L367" s="59">
        <v>45054</v>
      </c>
      <c r="M367" s="59">
        <v>48470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228275900</v>
      </c>
      <c r="H370" s="62">
        <v>246410737</v>
      </c>
      <c r="I370" s="62">
        <v>263134407</v>
      </c>
      <c r="J370" s="62">
        <v>264735570</v>
      </c>
      <c r="K370" s="62">
        <v>303283365</v>
      </c>
      <c r="L370" s="62">
        <v>309712782</v>
      </c>
      <c r="M370" s="62">
        <v>313661906</v>
      </c>
    </row>
    <row r="371" spans="1:13" ht="13.5">
      <c r="A371" s="103"/>
      <c r="C371" s="3" t="s">
        <v>202</v>
      </c>
      <c r="D371" s="9" t="s">
        <v>334</v>
      </c>
      <c r="E371" s="63"/>
      <c r="F371" s="63"/>
      <c r="G371" s="62">
        <v>35072130</v>
      </c>
      <c r="H371" s="62">
        <v>45127748</v>
      </c>
      <c r="I371" s="62">
        <v>45389443</v>
      </c>
      <c r="J371" s="62">
        <v>44120790</v>
      </c>
      <c r="K371" s="62">
        <v>44862290</v>
      </c>
      <c r="L371" s="62">
        <v>43987203</v>
      </c>
      <c r="M371" s="62">
        <v>43345499</v>
      </c>
    </row>
    <row r="372" spans="1:13" ht="13.5">
      <c r="A372" s="103">
        <f>VALUE(MID(D372,8,4))</f>
        <v>9199</v>
      </c>
      <c r="C372" s="4" t="s">
        <v>203</v>
      </c>
      <c r="D372" s="2" t="s">
        <v>501</v>
      </c>
      <c r="E372" s="72"/>
      <c r="F372" s="72"/>
      <c r="G372" s="73">
        <v>263348030</v>
      </c>
      <c r="H372" s="73">
        <v>291538485</v>
      </c>
      <c r="I372" s="73">
        <v>308523850</v>
      </c>
      <c r="J372" s="73">
        <v>308856360</v>
      </c>
      <c r="K372" s="73">
        <v>348145655</v>
      </c>
      <c r="L372" s="73">
        <v>353699985</v>
      </c>
      <c r="M372" s="73">
        <v>357007405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966700</v>
      </c>
      <c r="H376" s="62">
        <v>860300</v>
      </c>
      <c r="I376" s="62">
        <v>941700</v>
      </c>
      <c r="J376" s="62">
        <v>879200</v>
      </c>
      <c r="K376" s="62">
        <v>812800</v>
      </c>
      <c r="L376" s="62">
        <v>1481835</v>
      </c>
      <c r="M376" s="62">
        <v>1680220</v>
      </c>
    </row>
    <row r="377" spans="1:13" ht="13.5">
      <c r="A377" s="103"/>
      <c r="C377" s="3" t="s">
        <v>202</v>
      </c>
      <c r="D377" s="9" t="s">
        <v>334</v>
      </c>
      <c r="E377" s="63"/>
      <c r="F377" s="63"/>
      <c r="G377" s="62">
        <v>1177145</v>
      </c>
      <c r="H377" s="62">
        <v>1232970</v>
      </c>
      <c r="I377" s="62">
        <v>1480900</v>
      </c>
      <c r="J377" s="62">
        <v>1417200</v>
      </c>
      <c r="K377" s="62">
        <v>1476120</v>
      </c>
      <c r="L377" s="62">
        <v>1476120</v>
      </c>
      <c r="M377" s="62">
        <v>1476120</v>
      </c>
    </row>
    <row r="378" spans="1:13" ht="13.5">
      <c r="A378" s="103">
        <f>VALUE(MID(D378,8,4))</f>
        <v>9299</v>
      </c>
      <c r="C378" s="4" t="s">
        <v>329</v>
      </c>
      <c r="D378" s="2" t="s">
        <v>330</v>
      </c>
      <c r="E378" s="72"/>
      <c r="F378" s="72"/>
      <c r="G378" s="73">
        <v>2143845</v>
      </c>
      <c r="H378" s="73">
        <v>2093270</v>
      </c>
      <c r="I378" s="73">
        <v>2422600</v>
      </c>
      <c r="J378" s="73">
        <v>2296400</v>
      </c>
      <c r="K378" s="73">
        <v>2288920</v>
      </c>
      <c r="L378" s="73">
        <v>2957955</v>
      </c>
      <c r="M378" s="73">
        <v>3156340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226951206</v>
      </c>
      <c r="F382" s="62">
        <v>228077114</v>
      </c>
      <c r="G382" s="62">
        <v>228862980</v>
      </c>
      <c r="H382" s="62">
        <v>247000407</v>
      </c>
      <c r="I382" s="62">
        <v>263703048</v>
      </c>
      <c r="J382" s="62">
        <v>265304211</v>
      </c>
      <c r="K382" s="62">
        <v>303921747</v>
      </c>
      <c r="L382" s="62">
        <v>310351164</v>
      </c>
      <c r="M382" s="62">
        <v>314300288</v>
      </c>
    </row>
    <row r="383" spans="1:13" ht="13.5">
      <c r="A383" s="103"/>
      <c r="C383" s="3" t="s">
        <v>202</v>
      </c>
      <c r="D383" s="9" t="s">
        <v>334</v>
      </c>
      <c r="E383" s="62">
        <v>21107642</v>
      </c>
      <c r="F383" s="62">
        <v>21033287</v>
      </c>
      <c r="G383" s="62">
        <v>21076222</v>
      </c>
      <c r="H383" s="62">
        <v>24881479</v>
      </c>
      <c r="I383" s="62">
        <v>25535601</v>
      </c>
      <c r="J383" s="62">
        <v>25021426</v>
      </c>
      <c r="K383" s="62">
        <v>27163888</v>
      </c>
      <c r="L383" s="62">
        <v>26099734</v>
      </c>
      <c r="M383" s="62">
        <v>25310909</v>
      </c>
    </row>
    <row r="384" spans="1:13" ht="13.5">
      <c r="A384" s="103">
        <f>VALUE(MID(D384,8,4))</f>
        <v>9199</v>
      </c>
      <c r="C384" s="4" t="s">
        <v>427</v>
      </c>
      <c r="D384" s="2" t="s">
        <v>204</v>
      </c>
      <c r="E384" s="73">
        <v>248058848</v>
      </c>
      <c r="F384" s="73">
        <v>249110401</v>
      </c>
      <c r="G384" s="73">
        <v>249939202</v>
      </c>
      <c r="H384" s="73">
        <v>271881886</v>
      </c>
      <c r="I384" s="73">
        <v>289238649</v>
      </c>
      <c r="J384" s="73">
        <v>290325637</v>
      </c>
      <c r="K384" s="73">
        <v>331085635</v>
      </c>
      <c r="L384" s="73">
        <v>336450898</v>
      </c>
      <c r="M384" s="73">
        <v>339611197</v>
      </c>
    </row>
    <row r="385" spans="1:4" ht="6" customHeight="1">
      <c r="A385" s="103"/>
      <c r="C385" s="3"/>
      <c r="D385" s="38"/>
    </row>
    <row r="386" spans="1:13" ht="13.5">
      <c r="A386" s="103"/>
      <c r="B386" s="228" t="s">
        <v>428</v>
      </c>
      <c r="C386" s="232"/>
      <c r="D386" s="75" t="s">
        <v>334</v>
      </c>
      <c r="E386" s="74">
        <v>0.9149087316570945</v>
      </c>
      <c r="F386" s="74">
        <v>0.9155664038291199</v>
      </c>
      <c r="G386" s="74">
        <v>0.9156746047384755</v>
      </c>
      <c r="H386" s="74">
        <v>0.9084842342163244</v>
      </c>
      <c r="I386" s="74">
        <v>0.9117144230610758</v>
      </c>
      <c r="J386" s="74">
        <v>0.9138159955195414</v>
      </c>
      <c r="K386" s="74">
        <v>0.917955099441267</v>
      </c>
      <c r="L386" s="74">
        <v>0.9224263208832333</v>
      </c>
      <c r="M386" s="74">
        <v>0.925470923150982</v>
      </c>
    </row>
    <row r="387" spans="1:13" ht="13.5">
      <c r="A387" s="103"/>
      <c r="B387" s="228" t="s">
        <v>429</v>
      </c>
      <c r="C387" s="232"/>
      <c r="D387" s="75" t="s">
        <v>334</v>
      </c>
      <c r="E387" s="74">
        <v>0.08509126834290547</v>
      </c>
      <c r="F387" s="74">
        <v>0.08443359617088007</v>
      </c>
      <c r="G387" s="74">
        <v>0.08432539526152444</v>
      </c>
      <c r="H387" s="74">
        <v>0.09151576578367564</v>
      </c>
      <c r="I387" s="74">
        <v>0.08828557693892423</v>
      </c>
      <c r="J387" s="74">
        <v>0.08618400448045861</v>
      </c>
      <c r="K387" s="74">
        <v>0.08204490055873309</v>
      </c>
      <c r="L387" s="74">
        <v>0.07757367911676669</v>
      </c>
      <c r="M387" s="74">
        <v>0.07452907684901802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87068.74271674272</v>
      </c>
      <c r="F389" s="59">
        <v>86888.87373561214</v>
      </c>
      <c r="G389" s="59">
        <v>86364.61713890808</v>
      </c>
      <c r="H389" s="59">
        <v>93752.37448275862</v>
      </c>
      <c r="I389" s="59">
        <v>98851.21291866028</v>
      </c>
      <c r="J389" s="59">
        <v>98382.120298204</v>
      </c>
      <c r="K389" s="59">
        <v>110288.35276482344</v>
      </c>
      <c r="L389" s="59">
        <v>112075.58227848102</v>
      </c>
      <c r="M389" s="59">
        <v>113128.31345769487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2359837</v>
      </c>
      <c r="F392" s="62">
        <v>250600</v>
      </c>
      <c r="G392" s="62">
        <v>966700</v>
      </c>
      <c r="H392" s="62">
        <v>860300</v>
      </c>
      <c r="I392" s="62">
        <v>941700</v>
      </c>
      <c r="J392" s="62">
        <v>879200</v>
      </c>
      <c r="K392" s="62">
        <v>812800</v>
      </c>
      <c r="L392" s="62">
        <v>1481835</v>
      </c>
      <c r="M392" s="62">
        <v>1680220</v>
      </c>
    </row>
    <row r="393" spans="1:13" ht="13.5">
      <c r="A393" s="103"/>
      <c r="C393" s="3" t="s">
        <v>202</v>
      </c>
      <c r="D393" s="9" t="s">
        <v>334</v>
      </c>
      <c r="E393" s="62">
        <v>2109297</v>
      </c>
      <c r="F393" s="62">
        <v>1254534</v>
      </c>
      <c r="G393" s="62">
        <v>1270216</v>
      </c>
      <c r="H393" s="62">
        <v>1332148</v>
      </c>
      <c r="I393" s="62">
        <v>1601579</v>
      </c>
      <c r="J393" s="62">
        <v>1552530</v>
      </c>
      <c r="K393" s="62">
        <v>1617027</v>
      </c>
      <c r="L393" s="62">
        <v>1617027</v>
      </c>
      <c r="M393" s="62">
        <v>1617027</v>
      </c>
    </row>
    <row r="394" spans="1:13" ht="13.5">
      <c r="A394" s="103">
        <f>VALUE(MID(D394,8,4))</f>
        <v>9299</v>
      </c>
      <c r="C394" s="4" t="s">
        <v>46</v>
      </c>
      <c r="D394" s="2" t="s">
        <v>416</v>
      </c>
      <c r="E394" s="73">
        <v>4469134</v>
      </c>
      <c r="F394" s="73">
        <v>1505134</v>
      </c>
      <c r="G394" s="73">
        <v>2236916</v>
      </c>
      <c r="H394" s="73">
        <v>2192448</v>
      </c>
      <c r="I394" s="73">
        <v>2543279</v>
      </c>
      <c r="J394" s="73">
        <v>2431730</v>
      </c>
      <c r="K394" s="73">
        <v>2429827</v>
      </c>
      <c r="L394" s="73">
        <v>3098862</v>
      </c>
      <c r="M394" s="73">
        <v>3297247</v>
      </c>
    </row>
    <row r="395" spans="1:4" ht="6" customHeight="1">
      <c r="A395" s="103"/>
      <c r="C395" s="3"/>
      <c r="D395" s="38"/>
    </row>
    <row r="396" spans="1:13" ht="13.5">
      <c r="A396" s="103"/>
      <c r="B396" s="228" t="s">
        <v>512</v>
      </c>
      <c r="C396" s="229"/>
      <c r="D396" s="2" t="s">
        <v>334</v>
      </c>
      <c r="E396" s="74">
        <v>0.5280300389292423</v>
      </c>
      <c r="F396" s="74">
        <v>0.16649680360685493</v>
      </c>
      <c r="G396" s="74">
        <v>0.4321574882561527</v>
      </c>
      <c r="H396" s="74">
        <v>0.3923924307440815</v>
      </c>
      <c r="I396" s="74">
        <v>0.37027003329166797</v>
      </c>
      <c r="J396" s="74">
        <v>0.36155329744667375</v>
      </c>
      <c r="K396" s="74">
        <v>0.334509411575392</v>
      </c>
      <c r="L396" s="74">
        <v>0.47818683116576344</v>
      </c>
      <c r="M396" s="74">
        <v>0.5095826912572822</v>
      </c>
    </row>
    <row r="397" spans="1:13" ht="13.5">
      <c r="A397" s="103"/>
      <c r="B397" s="228" t="s">
        <v>44</v>
      </c>
      <c r="C397" s="229"/>
      <c r="D397" s="2" t="s">
        <v>334</v>
      </c>
      <c r="E397" s="74">
        <v>0.4719699610707578</v>
      </c>
      <c r="F397" s="74">
        <v>0.8335031963931451</v>
      </c>
      <c r="G397" s="74">
        <v>0.5678425117438474</v>
      </c>
      <c r="H397" s="74">
        <v>0.6076075692559185</v>
      </c>
      <c r="I397" s="74">
        <v>0.629729966708332</v>
      </c>
      <c r="J397" s="74">
        <v>0.6384467025533263</v>
      </c>
      <c r="K397" s="74">
        <v>0.665490588424608</v>
      </c>
      <c r="L397" s="74">
        <v>0.5218131688342366</v>
      </c>
      <c r="M397" s="74">
        <v>0.4904173087427178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1568.6676026676028</v>
      </c>
      <c r="F399" s="59">
        <v>524.9856993372864</v>
      </c>
      <c r="G399" s="59">
        <v>772.9495507947478</v>
      </c>
      <c r="H399" s="59">
        <v>756.0165517241379</v>
      </c>
      <c r="I399" s="59">
        <v>869.1999316473001</v>
      </c>
      <c r="J399" s="59">
        <v>824.0359200271095</v>
      </c>
      <c r="K399" s="59">
        <v>809.4027315123251</v>
      </c>
      <c r="L399" s="59">
        <v>1032.26582278481</v>
      </c>
      <c r="M399" s="59">
        <v>1098.3500999333778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1139927</v>
      </c>
      <c r="F402" s="54">
        <v>1321216</v>
      </c>
      <c r="G402" s="54">
        <v>1414154</v>
      </c>
      <c r="H402" s="54">
        <v>1629204</v>
      </c>
      <c r="I402" s="54">
        <v>2116932</v>
      </c>
      <c r="J402" s="54">
        <v>2409833</v>
      </c>
      <c r="K402" s="54">
        <v>3187542</v>
      </c>
      <c r="L402" s="54">
        <v>3077353</v>
      </c>
      <c r="M402" s="54">
        <v>3114318</v>
      </c>
    </row>
    <row r="403" spans="1:13" ht="13.5">
      <c r="A403" s="103">
        <f>VALUE(MID(D403,8,4))</f>
        <v>9180</v>
      </c>
      <c r="C403" s="3" t="s">
        <v>207</v>
      </c>
      <c r="D403" s="9" t="s">
        <v>208</v>
      </c>
      <c r="E403" s="54">
        <v>1165568</v>
      </c>
      <c r="F403" s="54">
        <v>1171609</v>
      </c>
      <c r="G403" s="54">
        <v>1184370</v>
      </c>
      <c r="H403" s="54">
        <v>1178897</v>
      </c>
      <c r="I403" s="54">
        <v>1206692</v>
      </c>
      <c r="J403" s="54">
        <v>1223337</v>
      </c>
      <c r="K403" s="54">
        <v>1191988</v>
      </c>
      <c r="L403" s="54">
        <v>1216988</v>
      </c>
      <c r="M403" s="54">
        <v>1233924</v>
      </c>
    </row>
    <row r="404" spans="1:13" ht="13.5">
      <c r="A404" s="103">
        <f>VALUE(MID(D404,8,4))</f>
        <v>9180</v>
      </c>
      <c r="C404" s="3" t="s">
        <v>209</v>
      </c>
      <c r="D404" s="9" t="s">
        <v>210</v>
      </c>
      <c r="E404" s="54">
        <v>1192355</v>
      </c>
      <c r="F404" s="54">
        <v>1079599</v>
      </c>
      <c r="G404" s="54">
        <v>1107276</v>
      </c>
      <c r="H404" s="54">
        <v>1075801</v>
      </c>
      <c r="I404" s="54">
        <v>1032399</v>
      </c>
      <c r="J404" s="54">
        <v>1052582</v>
      </c>
      <c r="K404" s="54">
        <v>1075839</v>
      </c>
      <c r="L404" s="54">
        <v>1058079</v>
      </c>
      <c r="M404" s="54">
        <v>1053184</v>
      </c>
    </row>
    <row r="405" spans="1:13" ht="13.5">
      <c r="A405" s="103">
        <f>VALUE(MID(D405,8,4))</f>
        <v>9180</v>
      </c>
      <c r="C405" s="4" t="s">
        <v>211</v>
      </c>
      <c r="D405" s="2" t="s">
        <v>212</v>
      </c>
      <c r="E405" s="59">
        <v>3497850</v>
      </c>
      <c r="F405" s="59">
        <v>3572424</v>
      </c>
      <c r="G405" s="59">
        <v>3705800</v>
      </c>
      <c r="H405" s="59">
        <v>3883902</v>
      </c>
      <c r="I405" s="59">
        <v>4356023</v>
      </c>
      <c r="J405" s="59">
        <v>4685752</v>
      </c>
      <c r="K405" s="59">
        <v>5455369</v>
      </c>
      <c r="L405" s="59">
        <v>5352420</v>
      </c>
      <c r="M405" s="59">
        <v>5401426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2508</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2508</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1139927</v>
      </c>
      <c r="F414" s="54">
        <v>1321216</v>
      </c>
      <c r="G414" s="54">
        <v>1414154</v>
      </c>
      <c r="H414" s="54">
        <v>1629204</v>
      </c>
      <c r="I414" s="54">
        <v>2119440</v>
      </c>
      <c r="J414" s="54">
        <v>2409833</v>
      </c>
      <c r="K414" s="54">
        <v>3187542</v>
      </c>
      <c r="L414" s="54">
        <v>3077353</v>
      </c>
      <c r="M414" s="54">
        <v>3114318</v>
      </c>
    </row>
    <row r="415" spans="1:13" ht="13.5">
      <c r="A415" s="103">
        <f>VALUE(MID(D415,8,4))</f>
        <v>9199</v>
      </c>
      <c r="C415" s="3" t="s">
        <v>207</v>
      </c>
      <c r="D415" s="9" t="s">
        <v>197</v>
      </c>
      <c r="E415" s="54">
        <v>1165568</v>
      </c>
      <c r="F415" s="54">
        <v>1171609</v>
      </c>
      <c r="G415" s="54">
        <v>1184370</v>
      </c>
      <c r="H415" s="54">
        <v>1178897</v>
      </c>
      <c r="I415" s="54">
        <v>1206692</v>
      </c>
      <c r="J415" s="54">
        <v>1223337</v>
      </c>
      <c r="K415" s="54">
        <v>1191988</v>
      </c>
      <c r="L415" s="54">
        <v>1216988</v>
      </c>
      <c r="M415" s="54">
        <v>1233924</v>
      </c>
    </row>
    <row r="416" spans="1:13" ht="13.5">
      <c r="A416" s="103">
        <f>VALUE(MID(D416,8,4))</f>
        <v>9199</v>
      </c>
      <c r="C416" s="3" t="s">
        <v>209</v>
      </c>
      <c r="D416" s="9" t="s">
        <v>199</v>
      </c>
      <c r="E416" s="54">
        <v>1192355</v>
      </c>
      <c r="F416" s="54">
        <v>1079599</v>
      </c>
      <c r="G416" s="54">
        <v>1107276</v>
      </c>
      <c r="H416" s="54">
        <v>1075801</v>
      </c>
      <c r="I416" s="54">
        <v>1032399</v>
      </c>
      <c r="J416" s="54">
        <v>1052582</v>
      </c>
      <c r="K416" s="54">
        <v>1075839</v>
      </c>
      <c r="L416" s="54">
        <v>1058079</v>
      </c>
      <c r="M416" s="54">
        <v>1053184</v>
      </c>
    </row>
    <row r="417" spans="1:13" ht="13.5">
      <c r="A417" s="103">
        <f>VALUE(MID(D417,8,4))</f>
        <v>9199</v>
      </c>
      <c r="C417" s="4" t="s">
        <v>218</v>
      </c>
      <c r="D417" s="2" t="s">
        <v>201</v>
      </c>
      <c r="E417" s="59">
        <v>3497850</v>
      </c>
      <c r="F417" s="59">
        <v>3572424</v>
      </c>
      <c r="G417" s="59">
        <v>3705800</v>
      </c>
      <c r="H417" s="59">
        <v>3883902</v>
      </c>
      <c r="I417" s="59">
        <v>4358531</v>
      </c>
      <c r="J417" s="59">
        <v>4685752</v>
      </c>
      <c r="K417" s="59">
        <v>5455369</v>
      </c>
      <c r="L417" s="59">
        <v>5352420</v>
      </c>
      <c r="M417" s="59">
        <v>5401426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12802</v>
      </c>
      <c r="H420" s="54">
        <v>13716</v>
      </c>
      <c r="I420" s="54">
        <v>29061</v>
      </c>
      <c r="J420" s="54">
        <v>27807</v>
      </c>
      <c r="K420" s="54">
        <v>37279</v>
      </c>
      <c r="L420" s="54">
        <v>31357</v>
      </c>
      <c r="M420" s="54">
        <v>28245</v>
      </c>
    </row>
    <row r="421" spans="1:13" ht="13.5">
      <c r="A421" s="103">
        <f>VALUE(MID(D421,8,4))</f>
        <v>2899</v>
      </c>
      <c r="C421" s="3" t="s">
        <v>221</v>
      </c>
      <c r="D421" s="9" t="s">
        <v>222</v>
      </c>
      <c r="E421" s="54">
        <v>16498</v>
      </c>
      <c r="F421" s="54">
        <v>11061</v>
      </c>
      <c r="G421" s="54">
        <v>11258</v>
      </c>
      <c r="H421" s="54">
        <v>10442</v>
      </c>
      <c r="I421" s="54">
        <v>19840</v>
      </c>
      <c r="J421" s="54">
        <v>15167</v>
      </c>
      <c r="K421" s="54">
        <v>18219</v>
      </c>
      <c r="L421" s="54">
        <v>16539</v>
      </c>
      <c r="M421" s="54">
        <v>11436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1139927</v>
      </c>
      <c r="F424" s="54">
        <v>1321216</v>
      </c>
      <c r="G424" s="54">
        <v>1401352</v>
      </c>
      <c r="H424" s="54">
        <v>1615488</v>
      </c>
      <c r="I424" s="54">
        <v>2090379</v>
      </c>
      <c r="J424" s="54">
        <v>2382026</v>
      </c>
      <c r="K424" s="54">
        <v>3150263</v>
      </c>
      <c r="L424" s="54">
        <v>3045996</v>
      </c>
      <c r="M424" s="54">
        <v>3086073</v>
      </c>
    </row>
    <row r="425" spans="1:13" ht="13.5">
      <c r="A425" s="103"/>
      <c r="C425" s="3" t="s">
        <v>207</v>
      </c>
      <c r="D425" s="9" t="s">
        <v>334</v>
      </c>
      <c r="E425" s="54">
        <v>1149070</v>
      </c>
      <c r="F425" s="54">
        <v>1160548</v>
      </c>
      <c r="G425" s="54">
        <v>1173112</v>
      </c>
      <c r="H425" s="54">
        <v>1168455</v>
      </c>
      <c r="I425" s="54">
        <v>1186852</v>
      </c>
      <c r="J425" s="54">
        <v>1208170</v>
      </c>
      <c r="K425" s="54">
        <v>1173769</v>
      </c>
      <c r="L425" s="54">
        <v>1200449</v>
      </c>
      <c r="M425" s="54">
        <v>1222488</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376822</v>
      </c>
      <c r="F428" s="54">
        <v>361803</v>
      </c>
      <c r="G428" s="54">
        <v>360022</v>
      </c>
      <c r="H428" s="54">
        <v>354122</v>
      </c>
      <c r="I428" s="54">
        <v>420005</v>
      </c>
      <c r="J428" s="54">
        <v>469234</v>
      </c>
      <c r="K428" s="54">
        <v>554191</v>
      </c>
      <c r="L428" s="54">
        <v>473732</v>
      </c>
      <c r="M428" s="54">
        <v>501047</v>
      </c>
    </row>
    <row r="429" spans="1:13" ht="13.5">
      <c r="A429" s="103">
        <f t="shared" si="16"/>
        <v>620</v>
      </c>
      <c r="C429" s="3" t="s">
        <v>225</v>
      </c>
      <c r="D429" s="9" t="s">
        <v>226</v>
      </c>
      <c r="E429" s="54">
        <v>157500</v>
      </c>
      <c r="F429" s="54">
        <v>170280</v>
      </c>
      <c r="G429" s="54">
        <v>166314</v>
      </c>
      <c r="H429" s="54">
        <v>176848</v>
      </c>
      <c r="I429" s="54">
        <v>150333</v>
      </c>
      <c r="J429" s="54">
        <v>155439</v>
      </c>
      <c r="K429" s="54">
        <v>145893</v>
      </c>
      <c r="L429" s="54">
        <v>179545</v>
      </c>
      <c r="M429" s="54">
        <v>199262</v>
      </c>
    </row>
    <row r="430" spans="1:13" ht="13.5">
      <c r="A430" s="103">
        <f t="shared" si="16"/>
        <v>630</v>
      </c>
      <c r="C430" s="3" t="s">
        <v>227</v>
      </c>
      <c r="D430" s="9" t="s">
        <v>228</v>
      </c>
      <c r="E430" s="54">
        <v>207868</v>
      </c>
      <c r="F430" s="54">
        <v>180505</v>
      </c>
      <c r="G430" s="54">
        <v>167792</v>
      </c>
      <c r="H430" s="54">
        <v>137260</v>
      </c>
      <c r="I430" s="54">
        <v>130949</v>
      </c>
      <c r="J430" s="54">
        <v>153556</v>
      </c>
      <c r="K430" s="54">
        <v>73436</v>
      </c>
      <c r="L430" s="54">
        <v>68666</v>
      </c>
      <c r="M430" s="54">
        <v>82564</v>
      </c>
    </row>
    <row r="431" spans="1:13" ht="13.5">
      <c r="A431" s="103">
        <f t="shared" si="16"/>
        <v>640</v>
      </c>
      <c r="C431" s="3" t="s">
        <v>229</v>
      </c>
      <c r="D431" s="9" t="s">
        <v>230</v>
      </c>
      <c r="E431" s="54">
        <v>131629</v>
      </c>
      <c r="F431" s="54">
        <v>84632</v>
      </c>
      <c r="G431" s="54">
        <v>96009</v>
      </c>
      <c r="H431" s="54">
        <v>102203</v>
      </c>
      <c r="I431" s="54">
        <v>94091</v>
      </c>
      <c r="J431" s="54">
        <v>114483</v>
      </c>
      <c r="K431" s="54">
        <v>46112</v>
      </c>
      <c r="L431" s="54">
        <v>48148</v>
      </c>
      <c r="M431" s="54">
        <v>65968</v>
      </c>
    </row>
    <row r="432" spans="1:13" ht="13.5">
      <c r="A432" s="103">
        <f t="shared" si="16"/>
        <v>690</v>
      </c>
      <c r="C432" s="3" t="s">
        <v>269</v>
      </c>
      <c r="D432" s="9" t="s">
        <v>231</v>
      </c>
      <c r="E432" s="54">
        <v>30312</v>
      </c>
      <c r="F432" s="54">
        <v>30011</v>
      </c>
      <c r="G432" s="54">
        <v>30011</v>
      </c>
      <c r="H432" s="54">
        <v>30010</v>
      </c>
      <c r="I432" s="54">
        <v>30010</v>
      </c>
      <c r="J432" s="54">
        <v>21611</v>
      </c>
      <c r="K432" s="54">
        <v>21611</v>
      </c>
      <c r="L432" s="54">
        <v>21611</v>
      </c>
      <c r="M432" s="54">
        <v>18754</v>
      </c>
    </row>
    <row r="433" spans="1:13" ht="13.5">
      <c r="A433" s="103">
        <f t="shared" si="16"/>
        <v>699</v>
      </c>
      <c r="C433" s="4" t="s">
        <v>232</v>
      </c>
      <c r="D433" s="2" t="s">
        <v>233</v>
      </c>
      <c r="E433" s="54">
        <v>843507</v>
      </c>
      <c r="F433" s="54">
        <v>767209</v>
      </c>
      <c r="G433" s="54">
        <v>760126</v>
      </c>
      <c r="H433" s="54">
        <v>740423</v>
      </c>
      <c r="I433" s="54">
        <v>765368</v>
      </c>
      <c r="J433" s="54">
        <v>871101</v>
      </c>
      <c r="K433" s="54">
        <v>798021</v>
      </c>
      <c r="L433" s="54">
        <v>748480</v>
      </c>
      <c r="M433" s="54">
        <v>830087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22062</v>
      </c>
      <c r="F436" s="54">
        <v>7957</v>
      </c>
      <c r="G436" s="54">
        <v>11737</v>
      </c>
      <c r="H436" s="54">
        <v>12342</v>
      </c>
      <c r="I436" s="54">
        <v>17742</v>
      </c>
      <c r="J436" s="54">
        <v>19063</v>
      </c>
      <c r="K436" s="54">
        <v>22336</v>
      </c>
      <c r="L436" s="54">
        <v>27270</v>
      </c>
      <c r="M436" s="54">
        <v>29310</v>
      </c>
    </row>
    <row r="437" spans="1:13" ht="13.5">
      <c r="A437" s="103">
        <f>VALUE(MID(D437,8,4))</f>
        <v>9280</v>
      </c>
      <c r="C437" s="3" t="s">
        <v>207</v>
      </c>
      <c r="D437" s="9" t="s">
        <v>336</v>
      </c>
      <c r="E437" s="54">
        <v>23895</v>
      </c>
      <c r="F437" s="54">
        <v>7028</v>
      </c>
      <c r="G437" s="54">
        <v>10444</v>
      </c>
      <c r="H437" s="54">
        <v>9394</v>
      </c>
      <c r="I437" s="54">
        <v>10489</v>
      </c>
      <c r="J437" s="54">
        <v>9982</v>
      </c>
      <c r="K437" s="54">
        <v>8552</v>
      </c>
      <c r="L437" s="54">
        <v>11031</v>
      </c>
      <c r="M437" s="54">
        <v>11883</v>
      </c>
    </row>
    <row r="438" spans="1:13" ht="13.5">
      <c r="A438" s="103">
        <f>VALUE(MID(D438,8,4))</f>
        <v>9280</v>
      </c>
      <c r="C438" s="3" t="s">
        <v>209</v>
      </c>
      <c r="D438" s="9" t="s">
        <v>337</v>
      </c>
      <c r="E438" s="54">
        <v>26442</v>
      </c>
      <c r="F438" s="54">
        <v>4559</v>
      </c>
      <c r="G438" s="54">
        <v>7467</v>
      </c>
      <c r="H438" s="54">
        <v>7346</v>
      </c>
      <c r="I438" s="54">
        <v>6759</v>
      </c>
      <c r="J438" s="54">
        <v>6777</v>
      </c>
      <c r="K438" s="54">
        <v>6790</v>
      </c>
      <c r="L438" s="54">
        <v>6753</v>
      </c>
      <c r="M438" s="54">
        <v>7277</v>
      </c>
    </row>
    <row r="439" spans="1:13" ht="13.5">
      <c r="A439" s="103">
        <f>VALUE(MID(D439,8,4))</f>
        <v>9280</v>
      </c>
      <c r="C439" s="4" t="s">
        <v>347</v>
      </c>
      <c r="D439" s="2" t="s">
        <v>338</v>
      </c>
      <c r="E439" s="59">
        <v>72399</v>
      </c>
      <c r="F439" s="59">
        <v>19544</v>
      </c>
      <c r="G439" s="59">
        <v>29648</v>
      </c>
      <c r="H439" s="59">
        <v>29082</v>
      </c>
      <c r="I439" s="59">
        <v>34990</v>
      </c>
      <c r="J439" s="59">
        <v>35822</v>
      </c>
      <c r="K439" s="59">
        <v>37678</v>
      </c>
      <c r="L439" s="59">
        <v>45054</v>
      </c>
      <c r="M439" s="59">
        <v>48470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2849</v>
      </c>
      <c r="F456" s="54">
        <v>2867</v>
      </c>
      <c r="G456" s="54">
        <v>2894</v>
      </c>
      <c r="H456" s="54">
        <v>2900</v>
      </c>
      <c r="I456" s="54">
        <v>2926</v>
      </c>
      <c r="J456" s="54">
        <v>2951</v>
      </c>
      <c r="K456" s="54">
        <v>3002</v>
      </c>
      <c r="L456" s="54">
        <v>3002</v>
      </c>
      <c r="M456" s="54">
        <v>3002</v>
      </c>
    </row>
    <row r="457" spans="1:13" ht="13.5">
      <c r="A457" s="103">
        <f>VALUE(MID(D457,8,4))</f>
        <v>41</v>
      </c>
      <c r="C457" s="3" t="s">
        <v>514</v>
      </c>
      <c r="D457" s="9" t="s">
        <v>37</v>
      </c>
      <c r="E457" s="54">
        <v>5161</v>
      </c>
      <c r="F457" s="54">
        <v>5193</v>
      </c>
      <c r="G457" s="54">
        <v>5193</v>
      </c>
      <c r="H457" s="54">
        <v>5193</v>
      </c>
      <c r="I457" s="54">
        <v>5153</v>
      </c>
      <c r="J457" s="54">
        <v>5161</v>
      </c>
      <c r="K457" s="54">
        <v>5153</v>
      </c>
      <c r="L457" s="54">
        <v>5153</v>
      </c>
      <c r="M457" s="54">
        <v>5153</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22</v>
      </c>
      <c r="F460" s="79">
        <v>18</v>
      </c>
      <c r="G460" s="79">
        <v>14</v>
      </c>
      <c r="H460" s="79">
        <v>14</v>
      </c>
      <c r="I460" s="79">
        <v>19</v>
      </c>
      <c r="J460" s="79">
        <v>20</v>
      </c>
      <c r="K460" s="79">
        <v>17</v>
      </c>
      <c r="L460" s="79">
        <v>0</v>
      </c>
      <c r="M460" s="79">
        <v>0</v>
      </c>
    </row>
    <row r="461" spans="1:13" ht="13.5">
      <c r="A461" s="103">
        <v>298</v>
      </c>
      <c r="C461" s="3" t="s">
        <v>450</v>
      </c>
      <c r="D461" s="9" t="s">
        <v>32</v>
      </c>
      <c r="E461" s="79">
        <v>6</v>
      </c>
      <c r="F461" s="79">
        <v>2</v>
      </c>
      <c r="G461" s="79">
        <v>6</v>
      </c>
      <c r="H461" s="79">
        <v>9</v>
      </c>
      <c r="I461" s="79">
        <v>5</v>
      </c>
      <c r="J461" s="79">
        <v>3</v>
      </c>
      <c r="K461" s="79">
        <v>6</v>
      </c>
      <c r="L461" s="79">
        <v>0</v>
      </c>
      <c r="M461" s="79">
        <v>0</v>
      </c>
    </row>
    <row r="462" spans="1:13" ht="13.5">
      <c r="A462" s="103">
        <v>298</v>
      </c>
      <c r="C462" s="3" t="s">
        <v>451</v>
      </c>
      <c r="D462" s="9" t="s">
        <v>33</v>
      </c>
      <c r="E462" s="79">
        <v>0</v>
      </c>
      <c r="F462" s="79">
        <v>0</v>
      </c>
      <c r="G462" s="79">
        <v>0</v>
      </c>
      <c r="H462" s="79">
        <v>0</v>
      </c>
      <c r="I462" s="79">
        <v>0</v>
      </c>
      <c r="J462" s="79">
        <v>0</v>
      </c>
      <c r="K462" s="79">
        <v>2</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3909978</v>
      </c>
      <c r="G465" s="54">
        <v>3114791</v>
      </c>
      <c r="H465" s="54">
        <v>5707768</v>
      </c>
      <c r="I465" s="54">
        <v>5724046</v>
      </c>
      <c r="J465" s="54">
        <v>6257116</v>
      </c>
      <c r="K465" s="54">
        <v>5982950</v>
      </c>
      <c r="L465" s="54">
        <v>0</v>
      </c>
      <c r="M465" s="54">
        <v>0</v>
      </c>
    </row>
    <row r="466" spans="1:13" ht="13.5">
      <c r="A466" s="103">
        <v>1220</v>
      </c>
      <c r="C466" s="3" t="s">
        <v>619</v>
      </c>
      <c r="D466" s="9" t="s">
        <v>622</v>
      </c>
      <c r="E466" s="54">
        <v>0</v>
      </c>
      <c r="F466" s="54">
        <v>32000</v>
      </c>
      <c r="G466" s="54">
        <v>0</v>
      </c>
      <c r="H466" s="54">
        <v>0</v>
      </c>
      <c r="I466" s="54">
        <v>0</v>
      </c>
      <c r="J466" s="54">
        <v>0</v>
      </c>
      <c r="K466" s="54">
        <v>0</v>
      </c>
      <c r="L466" s="54">
        <v>0</v>
      </c>
      <c r="M466" s="54">
        <v>0</v>
      </c>
    </row>
    <row r="467" spans="1:13" ht="13.5">
      <c r="A467" s="103">
        <v>1230</v>
      </c>
      <c r="C467" s="3" t="s">
        <v>620</v>
      </c>
      <c r="D467" s="9" t="s">
        <v>623</v>
      </c>
      <c r="E467" s="54">
        <v>0</v>
      </c>
      <c r="F467" s="54">
        <v>253020</v>
      </c>
      <c r="G467" s="54">
        <v>2327230</v>
      </c>
      <c r="H467" s="54">
        <v>0</v>
      </c>
      <c r="I467" s="54">
        <v>1045300</v>
      </c>
      <c r="J467" s="54">
        <v>747489</v>
      </c>
      <c r="K467" s="54">
        <v>683144</v>
      </c>
      <c r="L467" s="54">
        <v>0</v>
      </c>
      <c r="M467" s="54">
        <v>0</v>
      </c>
    </row>
    <row r="468" spans="1:13" ht="13.5">
      <c r="A468" s="103">
        <f>VALUE(MID(D468,8,4))</f>
        <v>1299</v>
      </c>
      <c r="C468" s="3" t="s">
        <v>452</v>
      </c>
      <c r="D468" s="9" t="s">
        <v>453</v>
      </c>
      <c r="E468" s="54">
        <v>0</v>
      </c>
      <c r="F468" s="54">
        <v>4194998</v>
      </c>
      <c r="G468" s="54">
        <v>5442021</v>
      </c>
      <c r="H468" s="54">
        <v>5707768</v>
      </c>
      <c r="I468" s="54">
        <v>6769346</v>
      </c>
      <c r="J468" s="54">
        <v>7004605</v>
      </c>
      <c r="K468" s="54">
        <v>6666094</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287000</v>
      </c>
      <c r="G470" s="54">
        <v>0</v>
      </c>
      <c r="H470" s="54">
        <v>0</v>
      </c>
      <c r="I470" s="54">
        <v>0</v>
      </c>
      <c r="J470" s="54">
        <v>2902000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809.2295542295542</v>
      </c>
      <c r="F480" s="206">
        <v>869.4890129054761</v>
      </c>
      <c r="G480" s="206">
        <v>897.9004837595024</v>
      </c>
      <c r="H480" s="206">
        <v>968.3106896551724</v>
      </c>
      <c r="I480" s="206">
        <v>1136.7505126452495</v>
      </c>
      <c r="J480" s="206">
        <v>1231.165706540156</v>
      </c>
      <c r="K480" s="206">
        <v>1458.8707528314458</v>
      </c>
      <c r="L480" s="206">
        <v>1430.4933377748168</v>
      </c>
      <c r="M480" s="206">
        <v>1448.44836775483</v>
      </c>
    </row>
    <row r="481" spans="1:13" ht="13.5">
      <c r="A481" s="142"/>
      <c r="C481" s="3" t="s">
        <v>433</v>
      </c>
      <c r="D481" s="9" t="s">
        <v>334</v>
      </c>
      <c r="E481" s="206">
        <v>1227.7465777465777</v>
      </c>
      <c r="F481" s="206">
        <v>1246.0495291245204</v>
      </c>
      <c r="G481" s="206">
        <v>1280.511402902557</v>
      </c>
      <c r="H481" s="206">
        <v>1339.276551724138</v>
      </c>
      <c r="I481" s="206">
        <v>1489.5868079289132</v>
      </c>
      <c r="J481" s="206">
        <v>1587.8522534733988</v>
      </c>
      <c r="K481" s="206">
        <v>1817.244836775483</v>
      </c>
      <c r="L481" s="206">
        <v>1782.9513657561627</v>
      </c>
      <c r="M481" s="206">
        <v>1799.275816122585</v>
      </c>
    </row>
    <row r="482" spans="1:13" ht="13.5">
      <c r="A482" s="142"/>
      <c r="C482" s="3" t="s">
        <v>301</v>
      </c>
      <c r="D482" s="9" t="s">
        <v>334</v>
      </c>
      <c r="E482" s="206">
        <v>94.11828711828711</v>
      </c>
      <c r="F482" s="206">
        <v>101.47715381932333</v>
      </c>
      <c r="G482" s="206">
        <v>98.67035245335177</v>
      </c>
      <c r="H482" s="206">
        <v>92.4955172413793</v>
      </c>
      <c r="I482" s="206">
        <v>92.9900888585099</v>
      </c>
      <c r="J482" s="206">
        <v>124.98542866824805</v>
      </c>
      <c r="K482" s="206">
        <v>164.05263157894737</v>
      </c>
      <c r="L482" s="206">
        <v>168.73684210526315</v>
      </c>
      <c r="M482" s="206">
        <v>168.8537641572285</v>
      </c>
    </row>
    <row r="483" spans="1:13" ht="13.5">
      <c r="A483" s="142"/>
      <c r="C483" s="3" t="s">
        <v>434</v>
      </c>
      <c r="D483" s="9" t="s">
        <v>334</v>
      </c>
      <c r="E483" s="206">
        <v>102.15970515970515</v>
      </c>
      <c r="F483" s="206">
        <v>93.88385071503313</v>
      </c>
      <c r="G483" s="206">
        <v>93.36316516931582</v>
      </c>
      <c r="H483" s="206">
        <v>88.21137931034482</v>
      </c>
      <c r="I483" s="206">
        <v>90.93472317156528</v>
      </c>
      <c r="J483" s="206">
        <v>85.99220603185361</v>
      </c>
      <c r="K483" s="206">
        <v>81.94636908727514</v>
      </c>
      <c r="L483" s="206">
        <v>86.78314457028648</v>
      </c>
      <c r="M483" s="206">
        <v>89.46668887408394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1570916</v>
      </c>
      <c r="F486" s="54">
        <v>1767223</v>
      </c>
      <c r="G486" s="54">
        <v>1448946</v>
      </c>
      <c r="H486" s="54">
        <v>1417251</v>
      </c>
      <c r="I486" s="54">
        <v>1432888</v>
      </c>
      <c r="J486" s="54">
        <v>2042597</v>
      </c>
      <c r="K486" s="54">
        <v>1733268</v>
      </c>
      <c r="L486" s="54">
        <v>1789764</v>
      </c>
      <c r="M486" s="54">
        <v>1828055</v>
      </c>
    </row>
    <row r="487" spans="1:13" ht="13.5">
      <c r="A487" s="142"/>
      <c r="C487" s="3" t="s">
        <v>303</v>
      </c>
      <c r="D487" s="9" t="s">
        <v>334</v>
      </c>
      <c r="E487" s="54">
        <v>4413</v>
      </c>
      <c r="F487" s="54">
        <v>4536</v>
      </c>
      <c r="G487" s="54">
        <v>4171</v>
      </c>
      <c r="H487" s="54">
        <v>3013</v>
      </c>
      <c r="I487" s="54">
        <v>1882</v>
      </c>
      <c r="J487" s="54">
        <v>139644</v>
      </c>
      <c r="K487" s="54">
        <v>1338</v>
      </c>
      <c r="L487" s="54">
        <v>3160</v>
      </c>
      <c r="M487" s="54">
        <v>2072</v>
      </c>
    </row>
    <row r="488" spans="1:13" ht="13.5">
      <c r="A488" s="142"/>
      <c r="C488" s="3" t="s">
        <v>311</v>
      </c>
      <c r="D488" s="9" t="s">
        <v>334</v>
      </c>
      <c r="E488" s="77">
        <v>0.44162941009943235</v>
      </c>
      <c r="F488" s="77">
        <v>0.3362073820074318</v>
      </c>
      <c r="G488" s="77">
        <v>0.3734610588543984</v>
      </c>
      <c r="H488" s="77">
        <v>0.3693605928946774</v>
      </c>
      <c r="I488" s="77">
        <v>0.3242658527025474</v>
      </c>
      <c r="J488" s="77">
        <v>0.37687967306295356</v>
      </c>
      <c r="K488" s="77">
        <v>0.2501545363843523</v>
      </c>
      <c r="L488" s="77">
        <v>0.2995662578972898</v>
      </c>
      <c r="M488" s="77">
        <v>0.2914906427621766</v>
      </c>
    </row>
    <row r="489" spans="1:13" ht="13.5">
      <c r="A489" s="142"/>
      <c r="C489" s="3" t="s">
        <v>304</v>
      </c>
      <c r="D489" s="9" t="s">
        <v>334</v>
      </c>
      <c r="E489" s="206">
        <v>551.3920673920674</v>
      </c>
      <c r="F489" s="206">
        <v>616.4014649459365</v>
      </c>
      <c r="G489" s="206">
        <v>500.67242570836214</v>
      </c>
      <c r="H489" s="206">
        <v>488.70724137931035</v>
      </c>
      <c r="I489" s="206">
        <v>489.7088174982912</v>
      </c>
      <c r="J489" s="206">
        <v>692.1711284310403</v>
      </c>
      <c r="K489" s="206">
        <v>577.3710859427049</v>
      </c>
      <c r="L489" s="206">
        <v>596.1905396402399</v>
      </c>
      <c r="M489" s="206">
        <v>608.9457028647569</v>
      </c>
    </row>
    <row r="490" spans="1:13" ht="13.5">
      <c r="A490" s="142"/>
      <c r="C490" s="3" t="s">
        <v>305</v>
      </c>
      <c r="D490" s="9" t="s">
        <v>334</v>
      </c>
      <c r="E490" s="206">
        <v>1.548964548964549</v>
      </c>
      <c r="F490" s="206">
        <v>1.5821416114405302</v>
      </c>
      <c r="G490" s="206">
        <v>1.441257774706289</v>
      </c>
      <c r="H490" s="206">
        <v>1.0389655172413792</v>
      </c>
      <c r="I490" s="206">
        <v>0.6431989063568011</v>
      </c>
      <c r="J490" s="206">
        <v>47.32090816672314</v>
      </c>
      <c r="K490" s="206">
        <v>0.4457028647568288</v>
      </c>
      <c r="L490" s="206">
        <v>1.0526315789473684</v>
      </c>
      <c r="M490" s="206">
        <v>0.6902065289806796</v>
      </c>
    </row>
    <row r="491" spans="1:4" ht="6" customHeight="1">
      <c r="A491" s="142"/>
      <c r="C491" s="3"/>
      <c r="D491" s="68"/>
    </row>
    <row r="492" spans="1:4" ht="15">
      <c r="A492" s="142"/>
      <c r="B492" s="16" t="s">
        <v>315</v>
      </c>
      <c r="C492" s="3"/>
      <c r="D492" s="57"/>
    </row>
    <row r="493" spans="1:13" ht="13.5">
      <c r="A493" s="142"/>
      <c r="C493" s="6" t="s">
        <v>317</v>
      </c>
      <c r="D493" s="9" t="s">
        <v>334</v>
      </c>
      <c r="E493" s="77">
        <v>0.0029577539624372835</v>
      </c>
      <c r="F493" s="77">
        <v>0.06069042612855922</v>
      </c>
      <c r="G493" s="77">
        <v>0.0012227503738615972</v>
      </c>
      <c r="H493" s="77">
        <v>0</v>
      </c>
      <c r="I493" s="77">
        <v>0.025263936374655228</v>
      </c>
      <c r="J493" s="77">
        <v>0</v>
      </c>
      <c r="K493" s="77">
        <v>0.004759561880149619</v>
      </c>
      <c r="L493" s="77">
        <v>0</v>
      </c>
      <c r="M493" s="77">
        <v>0.021557540084338397</v>
      </c>
    </row>
    <row r="494" spans="1:13" ht="13.5">
      <c r="A494" s="142"/>
      <c r="C494" s="6" t="s">
        <v>312</v>
      </c>
      <c r="D494" s="9" t="s">
        <v>334</v>
      </c>
      <c r="E494" s="77">
        <v>0</v>
      </c>
      <c r="F494" s="77">
        <v>0.1916197329400565</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0.32141674914071905</v>
      </c>
      <c r="F497" s="207">
        <v>0.33617718348405823</v>
      </c>
      <c r="G497" s="207">
        <v>0.3616360527417308</v>
      </c>
      <c r="H497" s="207">
        <v>0.42102464947580676</v>
      </c>
      <c r="I497" s="207">
        <v>0.485318638661042</v>
      </c>
      <c r="J497" s="207">
        <v>0.43950773456900943</v>
      </c>
      <c r="K497" s="207">
        <v>0.4568372015996378</v>
      </c>
      <c r="L497" s="207">
        <v>0.5098312533329048</v>
      </c>
      <c r="M497" s="207">
        <v>0.502928519674861</v>
      </c>
    </row>
    <row r="498" spans="1:13" ht="13.5">
      <c r="A498" s="142"/>
      <c r="B498" s="231" t="s">
        <v>351</v>
      </c>
      <c r="C498" s="229"/>
      <c r="D498" s="9" t="s">
        <v>334</v>
      </c>
      <c r="E498" s="207">
        <v>0.009493397846369872</v>
      </c>
      <c r="F498" s="207">
        <v>0.0018355682959137615</v>
      </c>
      <c r="G498" s="207">
        <v>0.0028237171596429862</v>
      </c>
      <c r="H498" s="207">
        <v>0.0029423730121064706</v>
      </c>
      <c r="I498" s="207">
        <v>0.003908544470576217</v>
      </c>
      <c r="J498" s="207">
        <v>0.0031748644174030617</v>
      </c>
      <c r="K498" s="207">
        <v>0.0032390678920869494</v>
      </c>
      <c r="L498" s="207">
        <v>0.0039044153854754476</v>
      </c>
      <c r="M498" s="207">
        <v>0.005658056460294846</v>
      </c>
    </row>
    <row r="499" spans="1:13" ht="13.5">
      <c r="A499" s="142"/>
      <c r="C499" s="3" t="s">
        <v>352</v>
      </c>
      <c r="D499" s="9" t="s">
        <v>334</v>
      </c>
      <c r="E499" s="207">
        <v>0.36006620481197327</v>
      </c>
      <c r="F499" s="207">
        <v>0.3890468428683312</v>
      </c>
      <c r="G499" s="207">
        <v>0.3620613393327646</v>
      </c>
      <c r="H499" s="207">
        <v>0.3656465310881646</v>
      </c>
      <c r="I499" s="207">
        <v>0.32573138652916145</v>
      </c>
      <c r="J499" s="207">
        <v>0.3418570825750739</v>
      </c>
      <c r="K499" s="207">
        <v>0.24541391868193604</v>
      </c>
      <c r="L499" s="207">
        <v>0.2887586914961173</v>
      </c>
      <c r="M499" s="207">
        <v>0.29299863792056524</v>
      </c>
    </row>
    <row r="500" spans="1:13" ht="13.5">
      <c r="A500" s="142"/>
      <c r="C500" s="3" t="s">
        <v>353</v>
      </c>
      <c r="D500" s="9" t="s">
        <v>334</v>
      </c>
      <c r="E500" s="207">
        <v>0.08287331139664521</v>
      </c>
      <c r="F500" s="207">
        <v>0.0606147194562606</v>
      </c>
      <c r="G500" s="207">
        <v>0.011856928223081398</v>
      </c>
      <c r="H500" s="207">
        <v>0.003714061806512782</v>
      </c>
      <c r="I500" s="207">
        <v>0.006939030420943391</v>
      </c>
      <c r="J500" s="207">
        <v>0.035022590487879625</v>
      </c>
      <c r="K500" s="207">
        <v>0.0059369376567890274</v>
      </c>
      <c r="L500" s="207">
        <v>0.010807566401172445</v>
      </c>
      <c r="M500" s="207">
        <v>0.004914274390396932</v>
      </c>
    </row>
    <row r="501" spans="1:13" ht="13.5">
      <c r="A501" s="142"/>
      <c r="C501" s="3" t="s">
        <v>354</v>
      </c>
      <c r="D501" s="9" t="s">
        <v>334</v>
      </c>
      <c r="E501" s="207">
        <v>0.0012443008315076256</v>
      </c>
      <c r="F501" s="207">
        <v>0.0011541638189998366</v>
      </c>
      <c r="G501" s="207">
        <v>0.00107637765242834</v>
      </c>
      <c r="H501" s="207">
        <v>0.0007852409110254027</v>
      </c>
      <c r="I501" s="207">
        <v>0.0004369397501410419</v>
      </c>
      <c r="J501" s="207">
        <v>0.025765721317128676</v>
      </c>
      <c r="K501" s="207">
        <v>0.00019403083988235757</v>
      </c>
      <c r="L501" s="207">
        <v>0.0005289129600078199</v>
      </c>
      <c r="M501" s="207">
        <v>0.00033766793357328616</v>
      </c>
    </row>
    <row r="502" spans="1:13" ht="13.5">
      <c r="A502" s="142"/>
      <c r="C502" s="3" t="s">
        <v>355</v>
      </c>
      <c r="D502" s="9" t="s">
        <v>334</v>
      </c>
      <c r="E502" s="207">
        <v>0</v>
      </c>
      <c r="F502" s="207">
        <v>0</v>
      </c>
      <c r="G502" s="207">
        <v>0</v>
      </c>
      <c r="H502" s="207">
        <v>0</v>
      </c>
      <c r="I502" s="207">
        <v>0</v>
      </c>
      <c r="J502" s="207">
        <v>0</v>
      </c>
      <c r="K502" s="207">
        <v>0</v>
      </c>
      <c r="L502" s="207">
        <v>0.0011990925460430449</v>
      </c>
      <c r="M502" s="207">
        <v>0</v>
      </c>
    </row>
    <row r="503" spans="1:13" ht="13.5">
      <c r="A503" s="142"/>
      <c r="C503" s="3" t="s">
        <v>356</v>
      </c>
      <c r="D503" s="9" t="s">
        <v>334</v>
      </c>
      <c r="E503" s="207">
        <v>0.15767234257324683</v>
      </c>
      <c r="F503" s="207">
        <v>0.14251480489898777</v>
      </c>
      <c r="G503" s="207">
        <v>0.1434168061493138</v>
      </c>
      <c r="H503" s="207">
        <v>0.13657666758143455</v>
      </c>
      <c r="I503" s="207">
        <v>0.12494433777625064</v>
      </c>
      <c r="J503" s="207">
        <v>0.11487503411129535</v>
      </c>
      <c r="K503" s="207">
        <v>0.10709240726000176</v>
      </c>
      <c r="L503" s="207">
        <v>0.12839044086903748</v>
      </c>
      <c r="M503" s="207">
        <v>0.1263774390885834</v>
      </c>
    </row>
    <row r="504" spans="1:13" ht="13.5">
      <c r="A504" s="142"/>
      <c r="C504" s="3" t="s">
        <v>357</v>
      </c>
      <c r="D504" s="9" t="s">
        <v>334</v>
      </c>
      <c r="E504" s="207">
        <v>0.01621312986914117</v>
      </c>
      <c r="F504" s="207">
        <v>0.013685085282426634</v>
      </c>
      <c r="G504" s="207">
        <v>0.015174576532747841</v>
      </c>
      <c r="H504" s="207">
        <v>0.016870821485004454</v>
      </c>
      <c r="I504" s="207">
        <v>0.018725027453839242</v>
      </c>
      <c r="J504" s="207">
        <v>0.005486590824425957</v>
      </c>
      <c r="K504" s="207">
        <v>0.003281702471253925</v>
      </c>
      <c r="L504" s="207">
        <v>0.004973120844225425</v>
      </c>
      <c r="M504" s="207">
        <v>0.004664771684653351</v>
      </c>
    </row>
    <row r="505" spans="1:13" ht="13.5">
      <c r="A505" s="142"/>
      <c r="C505" s="3" t="s">
        <v>358</v>
      </c>
      <c r="D505" s="9" t="s">
        <v>334</v>
      </c>
      <c r="E505" s="207">
        <v>0.029962752744200735</v>
      </c>
      <c r="F505" s="207">
        <v>0.025107134187828457</v>
      </c>
      <c r="G505" s="207">
        <v>0.02831717089450054</v>
      </c>
      <c r="H505" s="207">
        <v>0.02540865495503173</v>
      </c>
      <c r="I505" s="207">
        <v>0.021577208553989456</v>
      </c>
      <c r="J505" s="207">
        <v>0.019575593674921708</v>
      </c>
      <c r="K505" s="207">
        <v>0.01620288027035544</v>
      </c>
      <c r="L505" s="207">
        <v>0.019528437273098852</v>
      </c>
      <c r="M505" s="207">
        <v>0.019436765975588174</v>
      </c>
    </row>
    <row r="506" spans="1:13" ht="13.5">
      <c r="A506" s="142"/>
      <c r="C506" s="3" t="s">
        <v>359</v>
      </c>
      <c r="D506" s="9" t="s">
        <v>334</v>
      </c>
      <c r="E506" s="207">
        <v>0.02105781078619624</v>
      </c>
      <c r="F506" s="207">
        <v>0.029864497707193523</v>
      </c>
      <c r="G506" s="207">
        <v>0.07363703131378976</v>
      </c>
      <c r="H506" s="207">
        <v>0.02703099968491329</v>
      </c>
      <c r="I506" s="207">
        <v>0.012418886384056575</v>
      </c>
      <c r="J506" s="207">
        <v>0.014734788022862272</v>
      </c>
      <c r="K506" s="207">
        <v>0.1618018533280567</v>
      </c>
      <c r="L506" s="207">
        <v>0.032078068891917305</v>
      </c>
      <c r="M506" s="207">
        <v>0.04268386687148378</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1483.5721305721306</v>
      </c>
      <c r="F510" s="206">
        <v>1245.9612835716778</v>
      </c>
      <c r="G510" s="206">
        <v>1207.7000691085004</v>
      </c>
      <c r="H510" s="206">
        <v>1740.903103448276</v>
      </c>
      <c r="I510" s="206">
        <v>1481.3632946001367</v>
      </c>
      <c r="J510" s="206">
        <v>1832.5337173839378</v>
      </c>
      <c r="K510" s="206">
        <v>1976.7871419053963</v>
      </c>
      <c r="L510" s="206">
        <v>1974.0839440373084</v>
      </c>
      <c r="M510" s="206">
        <v>2113.116588940706</v>
      </c>
    </row>
    <row r="511" spans="1:13" ht="13.5">
      <c r="A511" s="142"/>
      <c r="C511" s="6" t="s">
        <v>309</v>
      </c>
      <c r="D511" s="9" t="s">
        <v>334</v>
      </c>
      <c r="E511" s="206">
        <v>818.9686107343538</v>
      </c>
      <c r="F511" s="206">
        <v>687.8819564798767</v>
      </c>
      <c r="G511" s="206">
        <v>673.0375505488157</v>
      </c>
      <c r="H511" s="206">
        <v>972.1969959560947</v>
      </c>
      <c r="I511" s="206">
        <v>841.1544731224529</v>
      </c>
      <c r="J511" s="206">
        <v>1047.8215462119745</v>
      </c>
      <c r="K511" s="206">
        <v>1151.6233262177373</v>
      </c>
      <c r="L511" s="206">
        <v>1150.048515427906</v>
      </c>
      <c r="M511" s="206">
        <v>1231.0452163788084</v>
      </c>
    </row>
    <row r="512" spans="1:13" ht="13.5">
      <c r="A512" s="142"/>
      <c r="C512" s="6" t="s">
        <v>472</v>
      </c>
      <c r="D512" s="9" t="s">
        <v>334</v>
      </c>
      <c r="E512" s="206">
        <v>119.4040014040014</v>
      </c>
      <c r="F512" s="206">
        <v>172.92745029647716</v>
      </c>
      <c r="G512" s="206">
        <v>80.75535590877678</v>
      </c>
      <c r="H512" s="206">
        <v>398.79379310344825</v>
      </c>
      <c r="I512" s="206">
        <v>182.91285030758715</v>
      </c>
      <c r="J512" s="206">
        <v>157.86953575059303</v>
      </c>
      <c r="K512" s="206">
        <v>262.97168554297133</v>
      </c>
      <c r="L512" s="206">
        <v>283.6912058627582</v>
      </c>
      <c r="M512" s="206">
        <v>175.29913391072617</v>
      </c>
    </row>
    <row r="513" spans="1:13" ht="13.5">
      <c r="A513" s="142"/>
      <c r="C513" s="6" t="s">
        <v>318</v>
      </c>
      <c r="D513" s="9" t="s">
        <v>334</v>
      </c>
      <c r="E513" s="206">
        <v>2.630747630747631</v>
      </c>
      <c r="F513" s="206">
        <v>2.6142309033833273</v>
      </c>
      <c r="G513" s="206">
        <v>2.919488597097443</v>
      </c>
      <c r="H513" s="206">
        <v>2.913448275862069</v>
      </c>
      <c r="I513" s="206">
        <v>2.887218045112782</v>
      </c>
      <c r="J513" s="206">
        <v>2.8630972551677396</v>
      </c>
      <c r="K513" s="206">
        <v>6.699866755496336</v>
      </c>
      <c r="L513" s="206">
        <v>11.125582944703531</v>
      </c>
      <c r="M513" s="206">
        <v>11.125582944703531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0.21455642550199364</v>
      </c>
      <c r="F517" s="208">
        <v>0.26287151426961364</v>
      </c>
      <c r="G517" s="208">
        <v>0.2935171229074895</v>
      </c>
      <c r="H517" s="208">
        <v>0.20504755855016985</v>
      </c>
      <c r="I517" s="208">
        <v>0.26725834237134927</v>
      </c>
      <c r="J517" s="208">
        <v>0.23343196234628935</v>
      </c>
      <c r="K517" s="208">
        <v>0.21462477135103208</v>
      </c>
      <c r="L517" s="208">
        <v>0.23788177921771117</v>
      </c>
      <c r="M517" s="208">
        <v>0.2349304241014847</v>
      </c>
    </row>
    <row r="518" spans="1:13" ht="13.5">
      <c r="A518" s="142"/>
      <c r="C518" s="3" t="s">
        <v>396</v>
      </c>
      <c r="D518" s="9" t="s">
        <v>334</v>
      </c>
      <c r="E518" s="208">
        <v>0.0007923444713448823</v>
      </c>
      <c r="F518" s="208">
        <v>0.0008445844277891512</v>
      </c>
      <c r="G518" s="208">
        <v>0.0009072743316040473</v>
      </c>
      <c r="H518" s="208">
        <v>0.0005445053389847798</v>
      </c>
      <c r="I518" s="208">
        <v>0.0005287844947097326</v>
      </c>
      <c r="J518" s="208">
        <v>0.000369096012487132</v>
      </c>
      <c r="K518" s="208">
        <v>0.00038420609623857175</v>
      </c>
      <c r="L518" s="208">
        <v>0.000253788262292869</v>
      </c>
      <c r="M518" s="208">
        <v>0.00023945484376635513</v>
      </c>
    </row>
    <row r="519" spans="1:13" ht="13.5">
      <c r="A519" s="142"/>
      <c r="C519" s="3" t="s">
        <v>387</v>
      </c>
      <c r="D519" s="9" t="s">
        <v>334</v>
      </c>
      <c r="E519" s="208">
        <v>0.2397422857611984</v>
      </c>
      <c r="F519" s="208">
        <v>0.37506015249549923</v>
      </c>
      <c r="G519" s="208">
        <v>0.30077989541882255</v>
      </c>
      <c r="H519" s="208">
        <v>0.21068375331947212</v>
      </c>
      <c r="I519" s="208">
        <v>0.27042320524151864</v>
      </c>
      <c r="J519" s="208">
        <v>0.2663602824583052</v>
      </c>
      <c r="K519" s="208">
        <v>0.2907953150447861</v>
      </c>
      <c r="L519" s="208">
        <v>0.2666315682899666</v>
      </c>
      <c r="M519" s="208">
        <v>0.27652462901051394</v>
      </c>
    </row>
    <row r="520" spans="1:13" ht="13.5">
      <c r="A520" s="142"/>
      <c r="C520" s="3" t="s">
        <v>388</v>
      </c>
      <c r="D520" s="9" t="s">
        <v>334</v>
      </c>
      <c r="E520" s="208">
        <v>0.16915974814376333</v>
      </c>
      <c r="F520" s="208">
        <v>0.2200300601510958</v>
      </c>
      <c r="G520" s="208">
        <v>0.2018043057048128</v>
      </c>
      <c r="H520" s="208">
        <v>0.21982684769835079</v>
      </c>
      <c r="I520" s="208">
        <v>0.23560602232937874</v>
      </c>
      <c r="J520" s="208">
        <v>0.20601049556687212</v>
      </c>
      <c r="K520" s="208">
        <v>0.16782644669182542</v>
      </c>
      <c r="L520" s="208">
        <v>0.2042825081839965</v>
      </c>
      <c r="M520" s="208">
        <v>0.20328013726011954</v>
      </c>
    </row>
    <row r="521" spans="1:13" ht="13.5">
      <c r="A521" s="142"/>
      <c r="C521" s="3" t="s">
        <v>394</v>
      </c>
      <c r="D521" s="9" t="s">
        <v>334</v>
      </c>
      <c r="E521" s="208">
        <v>0.0002335156742960283</v>
      </c>
      <c r="F521" s="208">
        <v>0.0009837155052207747</v>
      </c>
      <c r="G521" s="208">
        <v>0</v>
      </c>
      <c r="H521" s="208">
        <v>0</v>
      </c>
      <c r="I521" s="208">
        <v>0.0015226778643473975</v>
      </c>
      <c r="J521" s="208">
        <v>0</v>
      </c>
      <c r="K521" s="208">
        <v>0</v>
      </c>
      <c r="L521" s="208">
        <v>0</v>
      </c>
      <c r="M521" s="208">
        <v>0</v>
      </c>
    </row>
    <row r="522" spans="1:13" ht="13.5">
      <c r="A522" s="142"/>
      <c r="C522" s="3" t="s">
        <v>395</v>
      </c>
      <c r="D522" s="9" t="s">
        <v>334</v>
      </c>
      <c r="E522" s="208">
        <v>0</v>
      </c>
      <c r="F522" s="208">
        <v>0</v>
      </c>
      <c r="G522" s="208">
        <v>0</v>
      </c>
      <c r="H522" s="208">
        <v>0</v>
      </c>
      <c r="I522" s="208">
        <v>0</v>
      </c>
      <c r="J522" s="208">
        <v>0</v>
      </c>
      <c r="K522" s="208">
        <v>0</v>
      </c>
      <c r="L522" s="208">
        <v>0</v>
      </c>
      <c r="M522" s="208">
        <v>0.005969345996642903</v>
      </c>
    </row>
    <row r="523" spans="1:13" ht="13.5">
      <c r="A523" s="142"/>
      <c r="C523" s="3" t="s">
        <v>397</v>
      </c>
      <c r="D523" s="9" t="s">
        <v>334</v>
      </c>
      <c r="E523" s="208">
        <v>0.0009809077868605201</v>
      </c>
      <c r="F523" s="208">
        <v>0.0012535794059130988</v>
      </c>
      <c r="G523" s="208">
        <v>0.0015101210729126968</v>
      </c>
      <c r="H523" s="208">
        <v>0.001129021619575571</v>
      </c>
      <c r="I523" s="208">
        <v>0.0014202431716549362</v>
      </c>
      <c r="J523" s="208">
        <v>0.0011932748339576469</v>
      </c>
      <c r="K523" s="208">
        <v>0.0030050646115010746</v>
      </c>
      <c r="L523" s="208">
        <v>0.005382032331004691</v>
      </c>
      <c r="M523" s="208">
        <v>0.00502555656304898</v>
      </c>
    </row>
    <row r="524" spans="1:13" ht="13.5">
      <c r="A524" s="142"/>
      <c r="C524" s="3" t="s">
        <v>398</v>
      </c>
      <c r="D524" s="9" t="s">
        <v>334</v>
      </c>
      <c r="E524" s="208">
        <v>0.3745347726605432</v>
      </c>
      <c r="F524" s="208">
        <v>0.13895639374486832</v>
      </c>
      <c r="G524" s="208">
        <v>0.2014812805643584</v>
      </c>
      <c r="H524" s="208">
        <v>0.3627683134734469</v>
      </c>
      <c r="I524" s="208">
        <v>0.22324072452704125</v>
      </c>
      <c r="J524" s="208">
        <v>0.29263488878208854</v>
      </c>
      <c r="K524" s="208">
        <v>0.3233641962046167</v>
      </c>
      <c r="L524" s="208">
        <v>0.28556832371502816</v>
      </c>
      <c r="M524" s="208">
        <v>0.27403045222442357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0.0015508563779234707</v>
      </c>
      <c r="F532" s="208">
        <v>0.00560667448450816</v>
      </c>
      <c r="G532" s="208">
        <v>0.014880615172625322</v>
      </c>
      <c r="H532" s="208">
        <v>0.06297048757293826</v>
      </c>
      <c r="I532" s="208">
        <v>0.0191802040803614</v>
      </c>
      <c r="J532" s="208">
        <v>0.10437021883362331</v>
      </c>
      <c r="K532" s="208">
        <v>0.03470459522286903</v>
      </c>
      <c r="L532" s="208">
        <v>0.017919914953933382</v>
      </c>
      <c r="M532" s="208">
        <v>0.16645280201577153</v>
      </c>
    </row>
    <row r="533" spans="1:13" ht="13.5">
      <c r="A533" s="142"/>
      <c r="C533" s="3" t="s">
        <v>96</v>
      </c>
      <c r="D533" s="9" t="s">
        <v>334</v>
      </c>
      <c r="E533" s="208">
        <v>0.2126989467189155</v>
      </c>
      <c r="F533" s="208">
        <v>0.23954928249515492</v>
      </c>
      <c r="G533" s="208">
        <v>0.21698133721535734</v>
      </c>
      <c r="H533" s="208">
        <v>0.17270069300139304</v>
      </c>
      <c r="I533" s="208">
        <v>0.2264102015725571</v>
      </c>
      <c r="J533" s="208">
        <v>0.20568577983644756</v>
      </c>
      <c r="K533" s="208">
        <v>0.23533769272443408</v>
      </c>
      <c r="L533" s="208">
        <v>0.18226941378961223</v>
      </c>
      <c r="M533" s="208">
        <v>0.16327194629653685</v>
      </c>
    </row>
    <row r="534" spans="1:13" ht="13.5">
      <c r="A534" s="142"/>
      <c r="C534" s="6" t="s">
        <v>97</v>
      </c>
      <c r="D534" s="9" t="s">
        <v>334</v>
      </c>
      <c r="E534" s="208">
        <v>0.4114785138371641</v>
      </c>
      <c r="F534" s="208">
        <v>0.43905792863779475</v>
      </c>
      <c r="G534" s="208">
        <v>0.5016265703485238</v>
      </c>
      <c r="H534" s="208">
        <v>0.3915444995948397</v>
      </c>
      <c r="I534" s="208">
        <v>0.4581569276421172</v>
      </c>
      <c r="J534" s="208">
        <v>0.44623171647952675</v>
      </c>
      <c r="K534" s="208">
        <v>0.4715708552714172</v>
      </c>
      <c r="L534" s="208">
        <v>0.48625189834970134</v>
      </c>
      <c r="M534" s="208">
        <v>0.43253757817357275</v>
      </c>
    </row>
    <row r="535" spans="1:13" ht="13.5">
      <c r="A535" s="142"/>
      <c r="C535" s="6" t="s">
        <v>98</v>
      </c>
      <c r="D535" s="9" t="s">
        <v>334</v>
      </c>
      <c r="E535" s="208">
        <v>0.12572275703699604</v>
      </c>
      <c r="F535" s="208">
        <v>0.22179817259588078</v>
      </c>
      <c r="G535" s="208">
        <v>0.15729664866423812</v>
      </c>
      <c r="H535" s="208">
        <v>0.3009163495997618</v>
      </c>
      <c r="I535" s="208">
        <v>0.19440651207795004</v>
      </c>
      <c r="J535" s="208">
        <v>0.1448868275069728</v>
      </c>
      <c r="K535" s="208">
        <v>0.1702656498686032</v>
      </c>
      <c r="L535" s="208">
        <v>0.2023904019439101</v>
      </c>
      <c r="M535" s="208">
        <v>0.13042123244050358</v>
      </c>
    </row>
    <row r="536" spans="1:13" ht="13.5">
      <c r="A536" s="142"/>
      <c r="C536" s="6" t="s">
        <v>99</v>
      </c>
      <c r="D536" s="9" t="s">
        <v>334</v>
      </c>
      <c r="E536" s="208">
        <v>0.00023753772745006325</v>
      </c>
      <c r="F536" s="208">
        <v>0.00014836915701963875</v>
      </c>
      <c r="G536" s="208">
        <v>0.00021744827878242696</v>
      </c>
      <c r="H536" s="208">
        <v>0</v>
      </c>
      <c r="I536" s="208">
        <v>0</v>
      </c>
      <c r="J536" s="208">
        <v>0</v>
      </c>
      <c r="K536" s="208">
        <v>0</v>
      </c>
      <c r="L536" s="208">
        <v>0</v>
      </c>
      <c r="M536" s="208">
        <v>0</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0.24542639323329776</v>
      </c>
      <c r="F539" s="208">
        <v>0.09090438279690417</v>
      </c>
      <c r="G539" s="208">
        <v>0.10486300186204395</v>
      </c>
      <c r="H539" s="208">
        <v>0.06900144376115527</v>
      </c>
      <c r="I539" s="208">
        <v>0.09907718800157528</v>
      </c>
      <c r="J539" s="208">
        <v>0.0970519103215037</v>
      </c>
      <c r="K539" s="208">
        <v>0.08682906114690575</v>
      </c>
      <c r="L539" s="208">
        <v>0.10969677027437481</v>
      </c>
      <c r="M539" s="208">
        <v>0.10467329468426011</v>
      </c>
    </row>
    <row r="540" spans="1:13" ht="13.5">
      <c r="A540" s="142"/>
      <c r="C540" s="6" t="s">
        <v>103</v>
      </c>
      <c r="D540" s="9" t="s">
        <v>334</v>
      </c>
      <c r="E540" s="208">
        <v>0.002884995068253059</v>
      </c>
      <c r="F540" s="208">
        <v>0.0029351898327375707</v>
      </c>
      <c r="G540" s="208">
        <v>0.004134378458429039</v>
      </c>
      <c r="H540" s="208">
        <v>0.002866526469911871</v>
      </c>
      <c r="I540" s="208">
        <v>0.00276896662543901</v>
      </c>
      <c r="J540" s="208">
        <v>0.0017735470219258935</v>
      </c>
      <c r="K540" s="208">
        <v>0.0012921457657707755</v>
      </c>
      <c r="L540" s="208">
        <v>0.0014716006884681583</v>
      </c>
      <c r="M540" s="208">
        <v>0.002643146389355152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555.6493506493506</v>
      </c>
      <c r="F546" s="206">
        <v>169.03836763167072</v>
      </c>
      <c r="G546" s="206">
        <v>360.24498963372497</v>
      </c>
      <c r="H546" s="206">
        <v>460.43793103448274</v>
      </c>
      <c r="I546" s="206">
        <v>203.30485304169514</v>
      </c>
      <c r="J546" s="206">
        <v>380.0908166723145</v>
      </c>
      <c r="K546" s="206">
        <v>782.1612258494337</v>
      </c>
      <c r="L546" s="206">
        <v>911.2251832111925</v>
      </c>
      <c r="M546" s="206">
        <v>1712.2271818787476</v>
      </c>
    </row>
    <row r="547" spans="1:13" ht="13.5">
      <c r="A547" s="142"/>
      <c r="C547" s="6" t="s">
        <v>475</v>
      </c>
      <c r="D547" s="9" t="s">
        <v>334</v>
      </c>
      <c r="E547" s="206">
        <v>306.7322224375121</v>
      </c>
      <c r="F547" s="206">
        <v>93.32428268823416</v>
      </c>
      <c r="G547" s="206">
        <v>200.76044675524744</v>
      </c>
      <c r="H547" s="206">
        <v>257.12882726747546</v>
      </c>
      <c r="I547" s="206">
        <v>115.44149039394527</v>
      </c>
      <c r="J547" s="206">
        <v>217.33152489827552</v>
      </c>
      <c r="K547" s="206">
        <v>455.6662138560062</v>
      </c>
      <c r="L547" s="206">
        <v>530.8554240248399</v>
      </c>
      <c r="M547" s="206">
        <v>997.4977682903163</v>
      </c>
    </row>
    <row r="548" spans="1:13" ht="13.5">
      <c r="A548" s="142"/>
      <c r="C548" s="6" t="s">
        <v>476</v>
      </c>
      <c r="D548" s="9" t="s">
        <v>334</v>
      </c>
      <c r="E548" s="77">
        <v>0.1457286432160804</v>
      </c>
      <c r="F548" s="77">
        <v>0</v>
      </c>
      <c r="G548" s="77">
        <v>0.2059989506488424</v>
      </c>
      <c r="H548" s="77">
        <v>0.0645023103941525</v>
      </c>
      <c r="I548" s="77">
        <v>0</v>
      </c>
      <c r="J548" s="77">
        <v>0.05248170549049256</v>
      </c>
      <c r="K548" s="77">
        <v>0.397685226196398</v>
      </c>
      <c r="L548" s="77">
        <v>0.46853516251885396</v>
      </c>
      <c r="M548" s="77">
        <v>0.548078580480636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0.1457286432160804</v>
      </c>
      <c r="F550" s="77">
        <v>0</v>
      </c>
      <c r="G550" s="77">
        <v>0.2059989506488424</v>
      </c>
      <c r="H550" s="77">
        <v>0.0645023103941525</v>
      </c>
      <c r="I550" s="77">
        <v>0</v>
      </c>
      <c r="J550" s="77">
        <v>0.05248170549049256</v>
      </c>
      <c r="K550" s="77">
        <v>0.3448196118648341</v>
      </c>
      <c r="L550" s="77">
        <v>0.3079713456197007</v>
      </c>
      <c r="M550" s="77">
        <v>0.46565576663205</v>
      </c>
    </row>
    <row r="551" spans="1:13" ht="13.5">
      <c r="A551" s="142"/>
      <c r="C551" s="6" t="s">
        <v>478</v>
      </c>
      <c r="D551" s="9" t="s">
        <v>334</v>
      </c>
      <c r="E551" s="77">
        <v>0</v>
      </c>
      <c r="F551" s="77">
        <v>0</v>
      </c>
      <c r="G551" s="77">
        <v>0</v>
      </c>
      <c r="H551" s="77">
        <v>0</v>
      </c>
      <c r="I551" s="77">
        <v>0</v>
      </c>
      <c r="J551" s="77">
        <v>0</v>
      </c>
      <c r="K551" s="77">
        <v>0.05286561433156392</v>
      </c>
      <c r="L551" s="77">
        <v>0.16056381689915328</v>
      </c>
      <c r="M551" s="77">
        <v>0.082422813848586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0.05098831029007925</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0.8292588018660241</v>
      </c>
      <c r="F555" s="77">
        <v>0.2913376854153861</v>
      </c>
      <c r="G555" s="77">
        <v>0.6026431371571025</v>
      </c>
      <c r="H555" s="77">
        <v>0.5776277456993717</v>
      </c>
      <c r="I555" s="77">
        <v>0.9592263855968531</v>
      </c>
      <c r="J555" s="77">
        <v>0.6650232515013623</v>
      </c>
      <c r="K555" s="77">
        <v>0.23614934618031658</v>
      </c>
      <c r="L555" s="77">
        <v>0.22977351838678003</v>
      </c>
      <c r="M555" s="77">
        <v>0.2054484868599986</v>
      </c>
    </row>
    <row r="556" spans="1:13" ht="28.5" customHeight="1">
      <c r="A556" s="142"/>
      <c r="B556" s="235" t="s">
        <v>481</v>
      </c>
      <c r="C556" s="236"/>
      <c r="D556" s="9" t="s">
        <v>334</v>
      </c>
      <c r="E556" s="77">
        <v>0.025012554917895575</v>
      </c>
      <c r="F556" s="77">
        <v>0.033515366460368415</v>
      </c>
      <c r="G556" s="77">
        <v>0.19135791219405515</v>
      </c>
      <c r="H556" s="77">
        <v>0.35786994390647586</v>
      </c>
      <c r="I556" s="77">
        <v>0.040773614403146904</v>
      </c>
      <c r="J556" s="77">
        <v>0.28249504300814515</v>
      </c>
      <c r="K556" s="77">
        <v>0.31517711733320614</v>
      </c>
      <c r="L556" s="77">
        <v>0.301691319094366</v>
      </c>
      <c r="M556" s="77">
        <v>0.2464729326593654</v>
      </c>
    </row>
    <row r="557" spans="1:13" ht="13.5">
      <c r="A557" s="142"/>
      <c r="C557" s="6" t="s">
        <v>624</v>
      </c>
      <c r="D557" s="9" t="s">
        <v>334</v>
      </c>
      <c r="E557" s="77">
        <v>0</v>
      </c>
      <c r="F557" s="77">
        <v>0.6751469481242455</v>
      </c>
      <c r="G557" s="77">
        <v>0</v>
      </c>
      <c r="H557" s="77">
        <v>0</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0.3590896026329005</v>
      </c>
      <c r="F560" s="212">
        <v>0.5015939896787879</v>
      </c>
      <c r="G560" s="212">
        <v>0.9171559322391561</v>
      </c>
      <c r="H560" s="212">
        <v>0.45149295648071175</v>
      </c>
      <c r="I560" s="212">
        <v>0.5734160404794325</v>
      </c>
      <c r="J560" s="212">
        <v>0.528890525369813</v>
      </c>
      <c r="K560" s="212">
        <v>0.569106764427303</v>
      </c>
      <c r="L560" s="212">
        <v>0.8039877930819178</v>
      </c>
      <c r="M560" s="212">
        <v>0.8182302077038878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0.0029999147213124076</v>
      </c>
      <c r="F562" s="212">
        <v>0.050982908716492685</v>
      </c>
      <c r="G562" s="212">
        <v>0.04250927294544429</v>
      </c>
      <c r="H562" s="212">
        <v>0.04821047428609944</v>
      </c>
      <c r="I562" s="212">
        <v>0.18808311059559232</v>
      </c>
      <c r="J562" s="212">
        <v>0.22452765930131377</v>
      </c>
      <c r="K562" s="212">
        <v>0.23363619483077008</v>
      </c>
      <c r="L562" s="212">
        <v>0.03087810702109817</v>
      </c>
      <c r="M562" s="212">
        <v>0.011485171706575701</v>
      </c>
    </row>
    <row r="563" spans="1:13" ht="13.5">
      <c r="A563" s="142"/>
      <c r="C563" s="6" t="s">
        <v>486</v>
      </c>
      <c r="D563" s="9" t="s">
        <v>334</v>
      </c>
      <c r="E563" s="212">
        <v>0.089075168425408</v>
      </c>
      <c r="F563" s="212">
        <v>0.3034956348412097</v>
      </c>
      <c r="G563" s="212">
        <v>0</v>
      </c>
      <c r="H563" s="212">
        <v>0.025996240460730787</v>
      </c>
      <c r="I563" s="212">
        <v>0.06949081311883269</v>
      </c>
      <c r="J563" s="212">
        <v>0.1223610259190049</v>
      </c>
      <c r="K563" s="212">
        <v>0.0051966569678303</v>
      </c>
      <c r="L563" s="212">
        <v>0.03397406980374323</v>
      </c>
      <c r="M563" s="212">
        <v>0.09032128909403814</v>
      </c>
    </row>
    <row r="564" spans="1:13" ht="28.5" customHeight="1">
      <c r="A564" s="142"/>
      <c r="B564" s="235" t="s">
        <v>487</v>
      </c>
      <c r="C564" s="236"/>
      <c r="D564" s="9" t="s">
        <v>334</v>
      </c>
      <c r="E564" s="212">
        <v>0</v>
      </c>
      <c r="F564" s="212">
        <v>0.013205869183485236</v>
      </c>
      <c r="G564" s="212">
        <v>-0.005755125178768576</v>
      </c>
      <c r="H564" s="212">
        <v>0.062346941068098585</v>
      </c>
      <c r="I564" s="212">
        <v>0</v>
      </c>
      <c r="J564" s="212">
        <v>0</v>
      </c>
      <c r="K564" s="212">
        <v>0</v>
      </c>
      <c r="L564" s="212">
        <v>0.020195225878432373</v>
      </c>
      <c r="M564" s="212">
        <v>0.018215383106885346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0.004140754053106513</v>
      </c>
      <c r="F567" s="77">
        <v>0.00817319497434141</v>
      </c>
      <c r="G567" s="77">
        <v>0.011267575912499076</v>
      </c>
      <c r="H567" s="77">
        <v>0.10284361964246931</v>
      </c>
      <c r="I567" s="77">
        <v>0.04770622152739254</v>
      </c>
      <c r="J567" s="77">
        <v>0.05836055518308774</v>
      </c>
      <c r="K567" s="77">
        <v>0.06673287769244922</v>
      </c>
      <c r="L567" s="77">
        <v>0.017581076644910727</v>
      </c>
      <c r="M567" s="77">
        <v>0.045495948916228574</v>
      </c>
    </row>
    <row r="568" spans="1:13" ht="13.5">
      <c r="A568" s="142"/>
      <c r="C568" s="3" t="s">
        <v>72</v>
      </c>
      <c r="D568" s="9" t="s">
        <v>334</v>
      </c>
      <c r="E568" s="77">
        <v>0.06319592936397891</v>
      </c>
      <c r="F568" s="77">
        <v>0.10942713352165453</v>
      </c>
      <c r="G568" s="77">
        <v>0.013555238171059586</v>
      </c>
      <c r="H568" s="77">
        <v>0.2639129164888</v>
      </c>
      <c r="I568" s="77">
        <v>0.033847731437120714</v>
      </c>
      <c r="J568" s="77">
        <v>0.0435305907022524</v>
      </c>
      <c r="K568" s="77">
        <v>0.06412858680912827</v>
      </c>
      <c r="L568" s="77">
        <v>0.07047455344511311</v>
      </c>
      <c r="M568" s="77">
        <v>0.0032530457543093467</v>
      </c>
    </row>
    <row r="569" spans="1:13" ht="13.5">
      <c r="A569" s="142"/>
      <c r="C569" s="3" t="s">
        <v>74</v>
      </c>
      <c r="D569" s="9" t="s">
        <v>334</v>
      </c>
      <c r="E569" s="77">
        <v>0.3590896026329005</v>
      </c>
      <c r="F569" s="77">
        <v>0.5015939896787879</v>
      </c>
      <c r="G569" s="77">
        <v>0.9171559322391561</v>
      </c>
      <c r="H569" s="77">
        <v>0.4820538168310529</v>
      </c>
      <c r="I569" s="77">
        <v>0.5734160404794325</v>
      </c>
      <c r="J569" s="77">
        <v>0.528890525369813</v>
      </c>
      <c r="K569" s="77">
        <v>0.569106764427303</v>
      </c>
      <c r="L569" s="77">
        <v>0.8039877930819178</v>
      </c>
      <c r="M569" s="77">
        <v>0.8182302077038878</v>
      </c>
    </row>
    <row r="570" spans="1:13" ht="13.5">
      <c r="A570" s="142"/>
      <c r="C570" s="3" t="s">
        <v>76</v>
      </c>
      <c r="D570" s="9" t="s">
        <v>334</v>
      </c>
      <c r="E570" s="77">
        <v>0.0920750831467204</v>
      </c>
      <c r="F570" s="77">
        <v>0.3676844127411877</v>
      </c>
      <c r="G570" s="77">
        <v>0.03675414776667572</v>
      </c>
      <c r="H570" s="77">
        <v>0.13655365581492881</v>
      </c>
      <c r="I570" s="77">
        <v>0.257573923714425</v>
      </c>
      <c r="J570" s="77">
        <v>0.3468886852203187</v>
      </c>
      <c r="K570" s="77">
        <v>0.23883285179860037</v>
      </c>
      <c r="L570" s="77">
        <v>0.08504740270327377</v>
      </c>
      <c r="M570" s="77">
        <v>0.12002184390749919</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0.48149863080329364</v>
      </c>
      <c r="F574" s="77">
        <v>0.013121269084028534</v>
      </c>
      <c r="G574" s="77">
        <v>0.021267105910609478</v>
      </c>
      <c r="H574" s="77">
        <v>0.014635991222748957</v>
      </c>
      <c r="I574" s="77">
        <v>0.08745608284162926</v>
      </c>
      <c r="J574" s="77">
        <v>0.022329643524528195</v>
      </c>
      <c r="K574" s="77">
        <v>0.06119891927251913</v>
      </c>
      <c r="L574" s="77">
        <v>0.02290917412478459</v>
      </c>
      <c r="M574" s="77">
        <v>0.012998953718075074</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13.825601674223927</v>
      </c>
      <c r="G582" s="214">
        <v>11.872840359364202</v>
      </c>
      <c r="H582" s="214">
        <v>9.882758620689655</v>
      </c>
      <c r="I582" s="214">
        <v>7.691045796308954</v>
      </c>
      <c r="J582" s="214">
        <v>8.82819383259912</v>
      </c>
      <c r="K582" s="214">
        <v>42.61892071952032</v>
      </c>
      <c r="L582" s="214">
        <v>31.99433710859427</v>
      </c>
      <c r="M582" s="214">
        <v>21.37475016655563</v>
      </c>
    </row>
    <row r="583" spans="1:13" ht="13.5">
      <c r="A583" s="142"/>
      <c r="B583" s="107"/>
      <c r="C583" s="130" t="s">
        <v>112</v>
      </c>
      <c r="D583" s="9" t="s">
        <v>334</v>
      </c>
      <c r="E583" s="214">
        <v>0</v>
      </c>
      <c r="F583" s="214">
        <v>7.632967456191026</v>
      </c>
      <c r="G583" s="214">
        <v>6.616599268245715</v>
      </c>
      <c r="H583" s="214">
        <v>5.51896784132486</v>
      </c>
      <c r="I583" s="214">
        <v>4.367164758393169</v>
      </c>
      <c r="J583" s="214">
        <v>5.047858942065491</v>
      </c>
      <c r="K583" s="214">
        <v>24.828643508635746</v>
      </c>
      <c r="L583" s="214">
        <v>18.639045216378808</v>
      </c>
      <c r="M583" s="214">
        <v>12.452357849796234</v>
      </c>
    </row>
    <row r="584" spans="1:13" ht="13.5">
      <c r="A584" s="142"/>
      <c r="B584" s="233" t="s">
        <v>113</v>
      </c>
      <c r="C584" s="234"/>
      <c r="D584" s="9" t="s">
        <v>334</v>
      </c>
      <c r="E584" s="139">
        <v>0</v>
      </c>
      <c r="F584" s="139">
        <v>0.010085702261357039</v>
      </c>
      <c r="G584" s="139">
        <v>0.00886701897325288</v>
      </c>
      <c r="H584" s="139">
        <v>0.007469301198137418</v>
      </c>
      <c r="I584" s="139">
        <v>0.005224703579794903</v>
      </c>
      <c r="J584" s="139">
        <v>0.004806855802997882</v>
      </c>
      <c r="K584" s="139">
        <v>0.018553582747555</v>
      </c>
      <c r="L584" s="139">
        <v>0.016076108566414896</v>
      </c>
      <c r="M584" s="139">
        <v>0.010457113076060355</v>
      </c>
    </row>
    <row r="585" spans="1:13" ht="13.5">
      <c r="A585" s="142"/>
      <c r="B585" s="233" t="s">
        <v>412</v>
      </c>
      <c r="C585" s="234"/>
      <c r="D585" s="9" t="s">
        <v>334</v>
      </c>
      <c r="E585" s="139">
        <v>0.0017732522582054025</v>
      </c>
      <c r="F585" s="139">
        <v>0.00209816383370225</v>
      </c>
      <c r="G585" s="139">
        <v>0.002417395404516744</v>
      </c>
      <c r="H585" s="139">
        <v>0.001673526958560351</v>
      </c>
      <c r="I585" s="139">
        <v>0.0019490276663646688</v>
      </c>
      <c r="J585" s="139">
        <v>0.0015623708464447788</v>
      </c>
      <c r="K585" s="139">
        <v>0.0033892707077396466</v>
      </c>
      <c r="L585" s="139">
        <v>0.00563582059329756</v>
      </c>
      <c r="M585" s="139">
        <v>0.005265011406815336</v>
      </c>
    </row>
    <row r="586" spans="1:13" ht="13.5">
      <c r="A586" s="142"/>
      <c r="B586" s="233" t="s">
        <v>114</v>
      </c>
      <c r="C586" s="234"/>
      <c r="D586" s="9" t="s">
        <v>334</v>
      </c>
      <c r="E586" s="139">
        <v>0</v>
      </c>
      <c r="F586" s="139">
        <v>0.03000115045533811</v>
      </c>
      <c r="G586" s="139">
        <v>0.024519178621788103</v>
      </c>
      <c r="H586" s="139">
        <v>0.01774076935266619</v>
      </c>
      <c r="I586" s="139">
        <v>0.010765511899995169</v>
      </c>
      <c r="J586" s="139">
        <v>0.010936908329296153</v>
      </c>
      <c r="K586" s="139">
        <v>0.040613117063559454</v>
      </c>
      <c r="L586" s="139">
        <v>0.03153221475011786</v>
      </c>
      <c r="M586" s="139">
        <v>0.020792443989497332</v>
      </c>
    </row>
    <row r="587" spans="1:13" ht="13.5">
      <c r="A587" s="142"/>
      <c r="B587" s="233" t="s">
        <v>115</v>
      </c>
      <c r="C587" s="234"/>
      <c r="D587" s="9" t="s">
        <v>334</v>
      </c>
      <c r="E587" s="139">
        <v>0</v>
      </c>
      <c r="F587" s="139">
        <v>0.022237194875313393</v>
      </c>
      <c r="G587" s="139">
        <v>0.020695628500217438</v>
      </c>
      <c r="H587" s="139">
        <v>0.012641951783260661</v>
      </c>
      <c r="I587" s="139">
        <v>0.008844980167183646</v>
      </c>
      <c r="J587" s="139">
        <v>0.008292785098706807</v>
      </c>
      <c r="K587" s="139">
        <v>0.03247525938681252</v>
      </c>
      <c r="L587" s="139">
        <v>0.021900323396135984</v>
      </c>
      <c r="M587" s="139">
        <v>0.01652788041466648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163.4386746754505</v>
      </c>
      <c r="F590" s="206">
        <v>147.73907182746004</v>
      </c>
      <c r="G590" s="206">
        <v>146.37512035432312</v>
      </c>
      <c r="H590" s="206">
        <v>142.58097438860003</v>
      </c>
      <c r="I590" s="206">
        <v>148.5286241024646</v>
      </c>
      <c r="J590" s="206">
        <v>168.78531292385196</v>
      </c>
      <c r="K590" s="206">
        <v>154.86532117213275</v>
      </c>
      <c r="L590" s="206">
        <v>145.25130991655345</v>
      </c>
      <c r="M590" s="206">
        <v>161.08810401707743</v>
      </c>
    </row>
    <row r="591" spans="1:13" ht="13.5">
      <c r="A591" s="142"/>
      <c r="C591" s="3" t="s">
        <v>235</v>
      </c>
      <c r="D591" s="9" t="s">
        <v>334</v>
      </c>
      <c r="E591" s="77">
        <v>0.24115013508297956</v>
      </c>
      <c r="F591" s="77">
        <v>0.21475866246559758</v>
      </c>
      <c r="G591" s="77">
        <v>0.20511792325543743</v>
      </c>
      <c r="H591" s="77">
        <v>0.19063895021038121</v>
      </c>
      <c r="I591" s="77">
        <v>0.1757033881593371</v>
      </c>
      <c r="J591" s="77">
        <v>0.18590420491737505</v>
      </c>
      <c r="K591" s="77">
        <v>0.14628176389168177</v>
      </c>
      <c r="L591" s="77">
        <v>0.13983954921325306</v>
      </c>
      <c r="M591" s="77">
        <v>0.15367923211388992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690197</v>
      </c>
      <c r="F594" s="54">
        <v>1950204</v>
      </c>
      <c r="G594" s="54">
        <v>2708565</v>
      </c>
      <c r="H594" s="54">
        <v>2173031</v>
      </c>
      <c r="I594" s="54">
        <v>2398436</v>
      </c>
      <c r="J594" s="54">
        <v>2669669</v>
      </c>
      <c r="K594" s="54">
        <v>3528491</v>
      </c>
      <c r="L594" s="54">
        <v>3266944</v>
      </c>
      <c r="M594" s="54">
        <v>3315692</v>
      </c>
    </row>
    <row r="595" spans="1:13" ht="13.5">
      <c r="A595" s="103">
        <f>VALUE(MID(D595,8,4))</f>
        <v>2099</v>
      </c>
      <c r="C595" s="3" t="s">
        <v>531</v>
      </c>
      <c r="D595" s="9" t="s">
        <v>121</v>
      </c>
      <c r="E595" s="54">
        <v>400000</v>
      </c>
      <c r="F595" s="54">
        <v>0</v>
      </c>
      <c r="G595" s="54">
        <v>0</v>
      </c>
      <c r="H595" s="54">
        <v>0</v>
      </c>
      <c r="I595" s="54">
        <v>0</v>
      </c>
      <c r="J595" s="54">
        <v>0</v>
      </c>
      <c r="K595" s="54">
        <v>0</v>
      </c>
      <c r="L595" s="54">
        <v>0</v>
      </c>
      <c r="M595" s="54">
        <v>0</v>
      </c>
    </row>
    <row r="596" spans="1:13" ht="13.5">
      <c r="A596" s="103">
        <f>VALUE(MID(D596,8,4))</f>
        <v>2299</v>
      </c>
      <c r="C596" s="3" t="s">
        <v>532</v>
      </c>
      <c r="D596" s="52" t="s">
        <v>254</v>
      </c>
      <c r="E596" s="54">
        <v>1048522</v>
      </c>
      <c r="F596" s="54">
        <v>1111536</v>
      </c>
      <c r="G596" s="54">
        <v>1600216</v>
      </c>
      <c r="H596" s="54">
        <v>1424618</v>
      </c>
      <c r="I596" s="54">
        <v>1067581</v>
      </c>
      <c r="J596" s="54">
        <v>1144317</v>
      </c>
      <c r="K596" s="54">
        <v>606384</v>
      </c>
      <c r="L596" s="54">
        <v>240572</v>
      </c>
      <c r="M596" s="54">
        <v>412559</v>
      </c>
    </row>
    <row r="597" spans="1:13" ht="13.5">
      <c r="A597" s="142"/>
      <c r="C597" s="3" t="s">
        <v>517</v>
      </c>
      <c r="D597" s="9" t="s">
        <v>334</v>
      </c>
      <c r="E597" s="54">
        <v>-758325</v>
      </c>
      <c r="F597" s="54">
        <v>838668</v>
      </c>
      <c r="G597" s="54">
        <v>1108349</v>
      </c>
      <c r="H597" s="54">
        <v>748413</v>
      </c>
      <c r="I597" s="54">
        <v>1330855</v>
      </c>
      <c r="J597" s="54">
        <v>1525352</v>
      </c>
      <c r="K597" s="54">
        <v>2922107</v>
      </c>
      <c r="L597" s="54">
        <v>3026372</v>
      </c>
      <c r="M597" s="54">
        <v>2903133</v>
      </c>
    </row>
    <row r="598" spans="1:13" ht="13.5">
      <c r="A598" s="142"/>
      <c r="D598" s="23"/>
      <c r="E598" s="46"/>
      <c r="F598" s="46"/>
      <c r="G598" s="46"/>
      <c r="H598" s="46"/>
      <c r="I598" s="46"/>
      <c r="J598" s="46"/>
      <c r="K598" s="46"/>
      <c r="L598" s="46"/>
      <c r="M598" s="46"/>
    </row>
    <row r="599" spans="1:13" ht="13.5">
      <c r="A599" s="142"/>
      <c r="C599" s="3" t="s">
        <v>432</v>
      </c>
      <c r="D599" s="9" t="s">
        <v>334</v>
      </c>
      <c r="E599" s="77">
        <v>0.19460972150556735</v>
      </c>
      <c r="F599" s="77">
        <v>0.4962202152708901</v>
      </c>
      <c r="G599" s="77">
        <v>0.6989783831574123</v>
      </c>
      <c r="H599" s="77">
        <v>0.5663301832480723</v>
      </c>
      <c r="I599" s="77">
        <v>0.5568395465299044</v>
      </c>
      <c r="J599" s="77">
        <v>0.4925807586647303</v>
      </c>
      <c r="K599" s="77">
        <v>0.5116861526512255</v>
      </c>
      <c r="L599" s="77">
        <v>0.5468129813986669</v>
      </c>
      <c r="M599" s="77">
        <v>0.5403488735547666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0.35720895520843143</v>
      </c>
      <c r="F603" s="77">
        <v>0.6589482056689973</v>
      </c>
      <c r="G603" s="77">
        <v>0.6983173752456363</v>
      </c>
      <c r="H603" s="77">
        <v>0.6997725530127307</v>
      </c>
      <c r="I603" s="77">
        <v>0.7072854259632136</v>
      </c>
      <c r="J603" s="77">
        <v>0.6760083014996078</v>
      </c>
      <c r="K603" s="77">
        <v>0.7128993388010977</v>
      </c>
      <c r="L603" s="77">
        <v>0.6477990713729372</v>
      </c>
      <c r="M603" s="77">
        <v>0.6872534358091057</v>
      </c>
    </row>
    <row r="604" spans="1:13" ht="13.5">
      <c r="A604" s="142"/>
      <c r="C604" s="3" t="s">
        <v>608</v>
      </c>
      <c r="D604" s="9" t="s">
        <v>334</v>
      </c>
      <c r="E604" s="77">
        <v>0.1867172758014982</v>
      </c>
      <c r="F604" s="77">
        <v>0.068428836476638</v>
      </c>
      <c r="G604" s="77">
        <v>0.09684966774967502</v>
      </c>
      <c r="H604" s="77">
        <v>0.052562699273734685</v>
      </c>
      <c r="I604" s="77">
        <v>0.060375506776084296</v>
      </c>
      <c r="J604" s="77">
        <v>0.09681639110637537</v>
      </c>
      <c r="K604" s="77">
        <v>0.12160313761366313</v>
      </c>
      <c r="L604" s="77">
        <v>0.20065558310450782</v>
      </c>
      <c r="M604" s="77">
        <v>0.12725525981152666</v>
      </c>
    </row>
    <row r="605" spans="1:13" ht="13.5">
      <c r="A605" s="142"/>
      <c r="C605" s="3" t="s">
        <v>609</v>
      </c>
      <c r="D605" s="9" t="s">
        <v>334</v>
      </c>
      <c r="E605" s="77">
        <v>0.4365539899202668</v>
      </c>
      <c r="F605" s="77">
        <v>0.2592298005352803</v>
      </c>
      <c r="G605" s="77">
        <v>0.19597432336900333</v>
      </c>
      <c r="H605" s="77">
        <v>0.2384354816012036</v>
      </c>
      <c r="I605" s="77">
        <v>0.22570276292492814</v>
      </c>
      <c r="J605" s="77">
        <v>0.22057847150512286</v>
      </c>
      <c r="K605" s="77">
        <v>0.16123284521609685</v>
      </c>
      <c r="L605" s="77">
        <v>0.1484153535968832</v>
      </c>
      <c r="M605" s="77">
        <v>0.17205462472704736</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0.01951977906980355</v>
      </c>
      <c r="F607" s="77">
        <v>0.013393157319084421</v>
      </c>
      <c r="G607" s="77">
        <v>0.00885863363568534</v>
      </c>
      <c r="H607" s="77">
        <v>0.009229266112331052</v>
      </c>
      <c r="I607" s="77">
        <v>0.00663630433577388</v>
      </c>
      <c r="J607" s="77">
        <v>0.006596835888894009</v>
      </c>
      <c r="K607" s="77">
        <v>0.004264678369142381</v>
      </c>
      <c r="L607" s="77">
        <v>0.0031299919256717636</v>
      </c>
      <c r="M607" s="77">
        <v>0.002081642762907667</v>
      </c>
    </row>
    <row r="608" spans="1:13" ht="15">
      <c r="A608" s="142"/>
      <c r="B608" s="115"/>
      <c r="C608" s="3" t="s">
        <v>288</v>
      </c>
      <c r="D608" s="9" t="s">
        <v>334</v>
      </c>
      <c r="E608" s="77">
        <v>0</v>
      </c>
      <c r="F608" s="77">
        <v>0</v>
      </c>
      <c r="G608" s="77">
        <v>0</v>
      </c>
      <c r="H608" s="77">
        <v>0</v>
      </c>
      <c r="I608" s="77">
        <v>0</v>
      </c>
      <c r="J608" s="77">
        <v>0</v>
      </c>
      <c r="K608" s="77">
        <v>0</v>
      </c>
      <c r="L608" s="77">
        <v>0</v>
      </c>
      <c r="M608" s="77">
        <v>0.011355036889412598</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0.2426033277898473</v>
      </c>
      <c r="F612" s="77">
        <v>0</v>
      </c>
      <c r="G612" s="77">
        <v>0</v>
      </c>
      <c r="H612" s="77">
        <v>0</v>
      </c>
      <c r="I612" s="77">
        <v>0</v>
      </c>
      <c r="J612" s="77">
        <v>0</v>
      </c>
      <c r="K612" s="77">
        <v>0</v>
      </c>
      <c r="L612" s="77">
        <v>0</v>
      </c>
      <c r="M612" s="77">
        <v>0</v>
      </c>
    </row>
    <row r="613" spans="1:13" ht="15">
      <c r="A613" s="142"/>
      <c r="B613" s="115"/>
      <c r="C613" s="3" t="s">
        <v>295</v>
      </c>
      <c r="D613" s="9" t="s">
        <v>334</v>
      </c>
      <c r="E613" s="77">
        <v>0.6359373161521656</v>
      </c>
      <c r="F613" s="77">
        <v>0.6991482806792872</v>
      </c>
      <c r="G613" s="77">
        <v>0.7716209133118949</v>
      </c>
      <c r="H613" s="77">
        <v>0.7477316660831921</v>
      </c>
      <c r="I613" s="77">
        <v>0.5835861559267629</v>
      </c>
      <c r="J613" s="77">
        <v>0.624295611555653</v>
      </c>
      <c r="K613" s="77">
        <v>0.5321029590233056</v>
      </c>
      <c r="L613" s="77">
        <v>0.24813260033211967</v>
      </c>
      <c r="M613" s="77">
        <v>0.28828748878460003</v>
      </c>
    </row>
    <row r="614" spans="1:13" ht="13.5">
      <c r="A614" s="142"/>
      <c r="B614" s="231" t="s">
        <v>194</v>
      </c>
      <c r="C614" s="229"/>
      <c r="D614" s="9" t="s">
        <v>334</v>
      </c>
      <c r="E614" s="77">
        <v>0.09858428828068234</v>
      </c>
      <c r="F614" s="77">
        <v>0.10862582028539924</v>
      </c>
      <c r="G614" s="77">
        <v>0</v>
      </c>
      <c r="H614" s="77">
        <v>0</v>
      </c>
      <c r="I614" s="77">
        <v>0</v>
      </c>
      <c r="J614" s="77">
        <v>0.029850412417422405</v>
      </c>
      <c r="K614" s="77">
        <v>0.04106970960837979</v>
      </c>
      <c r="L614" s="77">
        <v>0.31349313584932903</v>
      </c>
      <c r="M614" s="77">
        <v>0.3037857041035087</v>
      </c>
    </row>
    <row r="615" spans="1:13" ht="15">
      <c r="A615" s="142"/>
      <c r="B615" s="115"/>
      <c r="C615" s="3" t="s">
        <v>296</v>
      </c>
      <c r="D615" s="9" t="s">
        <v>334</v>
      </c>
      <c r="E615" s="77">
        <v>0</v>
      </c>
      <c r="F615" s="77">
        <v>0.00352802132034421</v>
      </c>
      <c r="G615" s="77">
        <v>0.21181076429825488</v>
      </c>
      <c r="H615" s="77">
        <v>0.23722571228073122</v>
      </c>
      <c r="I615" s="77">
        <v>0.24011914640532736</v>
      </c>
      <c r="J615" s="77">
        <v>0.1679724687706802</v>
      </c>
      <c r="K615" s="77">
        <v>0.0513075213298713</v>
      </c>
      <c r="L615" s="77">
        <v>0.02988045754128289</v>
      </c>
      <c r="M615" s="77">
        <v>0.1534546227013671</v>
      </c>
    </row>
    <row r="616" spans="1:13" ht="15">
      <c r="A616" s="142"/>
      <c r="B616" s="115"/>
      <c r="C616" s="3" t="s">
        <v>610</v>
      </c>
      <c r="D616" s="9" t="s">
        <v>334</v>
      </c>
      <c r="E616" s="77">
        <v>0.022875067777304702</v>
      </c>
      <c r="F616" s="77">
        <v>0</v>
      </c>
      <c r="G616" s="77">
        <v>0.01656832238985031</v>
      </c>
      <c r="H616" s="77">
        <v>0.015042621636076678</v>
      </c>
      <c r="I616" s="77">
        <v>0.01230166409197604</v>
      </c>
      <c r="J616" s="77">
        <v>0.014212975313875328</v>
      </c>
      <c r="K616" s="77">
        <v>0.11226931578564038</v>
      </c>
      <c r="L616" s="77">
        <v>0.09906552659536064</v>
      </c>
      <c r="M616" s="77">
        <v>0.044838540167203796</v>
      </c>
    </row>
    <row r="617" spans="1:13" ht="15">
      <c r="A617" s="142"/>
      <c r="B617" s="115"/>
      <c r="C617" s="3" t="s">
        <v>611</v>
      </c>
      <c r="D617" s="9" t="s">
        <v>334</v>
      </c>
      <c r="E617" s="77">
        <v>0</v>
      </c>
      <c r="F617" s="77">
        <v>0.18869787771496935</v>
      </c>
      <c r="G617" s="77">
        <v>0</v>
      </c>
      <c r="H617" s="77">
        <v>0</v>
      </c>
      <c r="I617" s="77">
        <v>0.1639930335759337</v>
      </c>
      <c r="J617" s="77">
        <v>0.16366853194236905</v>
      </c>
      <c r="K617" s="77">
        <v>0.26325049425280295</v>
      </c>
      <c r="L617" s="77">
        <v>0.3094282796819077</v>
      </c>
      <c r="M617" s="77">
        <v>0.20963364424332037</v>
      </c>
    </row>
    <row r="618" spans="1:13" ht="15">
      <c r="A618" s="142"/>
      <c r="B618" s="115"/>
      <c r="C618" s="3" t="s">
        <v>612</v>
      </c>
      <c r="D618" s="9" t="s">
        <v>334</v>
      </c>
      <c r="E618" s="77">
        <v>0</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2010-01-29T17:21:34Z</dcterms:modified>
  <cp:category/>
  <cp:version/>
  <cp:contentType/>
  <cp:contentStatus/>
</cp:coreProperties>
</file>