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<sst xmlns="http://schemas.openxmlformats.org/spreadsheetml/2006/main" count="1888" uniqueCount="862">
  <si>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</si>
  <si>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</si>
  <si>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</si>
  <si>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</si>
  <si>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</si>
  <si>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</si>
  <si>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</si>
  <si>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</si>
  <si>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</si>
  <si>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</si>
  <si>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</si>
  <si>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</si>
  <si>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</si>
  <si>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</si>
  <si>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</si>
  <si>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</si>
  <si>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</si>
  <si>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</si>
  <si>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</si>
  <si>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</si>
  <si>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</si>
  <si>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</si>
  <si>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</si>
  <si>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</si>
  <si>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</si>
  <si>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</si>
  <si>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</si>
  <si>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</si>
  <si>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</si>
  <si>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</si>
  <si>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</si>
  <si>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</si>
  <si>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</si>
  <si>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</si>
  <si>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</si>
  <si>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</si>
  <si>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</si>
  <si>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</si>
  <si>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</si>
  <si>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</si>
  <si>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</si>
  <si>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</si>
  <si>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</si>
  <si>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</si>
  <si>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</si>
  <si>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</si>
  <si>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</si>
  <si>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</si>
  <si>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</si>
  <si>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</si>
  <si>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</si>
  <si>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</si>
  <si>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</si>
  <si>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</si>
  <si>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</si>
  <si>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</si>
  <si>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</si>
  <si>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</si>
  <si>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</si>
  <si>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</si>
  <si>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</si>
  <si>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</si>
  <si>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</si>
  <si>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</si>
  <si>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</si>
  <si>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</si>
  <si>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</si>
  <si>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</si>
  <si>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</si>
  <si>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</si>
  <si>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</si>
  <si>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</si>
  <si>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</si>
  <si>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</si>
  <si>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</si>
  <si>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</si>
  <si>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</si>
  <si>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</si>
  <si>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</si>
  <si>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</si>
  <si>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</si>
  <si>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</si>
  <si>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</si>
  <si>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</si>
  <si>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</si>
  <si>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</si>
  <si>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</si>
  <si>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</si>
  <si>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</si>
  <si>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</si>
  <si>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</si>
  <si>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</si>
  <si>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</si>
  <si>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</si>
  <si>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</si>
  <si>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</si>
  <si>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</si>
  <si>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</si>
  <si>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</si>
  <si>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</si>
  <si>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</si>
  <si>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</si>
  <si>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</si>
  <si>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</si>
  <si>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</si>
  <si>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</si>
  <si>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</si>
  <si>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</si>
  <si>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</si>
  <si>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</si>
  <si>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</si>
  <si>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</si>
  <si>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</si>
  <si>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</si>
  <si>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</si>
  <si>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</si>
  <si>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</si>
  <si>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</si>
  <si>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</si>
  <si>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</si>
  <si>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</si>
  <si>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</si>
  <si>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</si>
  <si>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</si>
  <si>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</si>
  <si>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</si>
  <si>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</si>
  <si>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</si>
  <si>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</si>
  <si>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</si>
  <si>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</si>
  <si>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</si>
  <si>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</si>
  <si>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</si>
  <si>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</si>
  <si>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</si>
  <si>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</si>
  <si>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</si>
  <si>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</si>
  <si>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</si>
  <si>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</si>
  <si>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</si>
  <si>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</si>
  <si>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</si>
  <si>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</si>
  <si>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</si>
  <si>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</si>
  <si>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</si>
  <si>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</si>
  <si>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</si>
  <si>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</si>
  <si>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</si>
  <si>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</si>
  <si>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</si>
  <si>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</si>
  <si>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</si>
  <si>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</si>
  <si>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</si>
  <si>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</si>
  <si>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</si>
  <si>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</si>
  <si>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</si>
  <si>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</si>
  <si>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</si>
  <si>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</si>
  <si>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</si>
  <si>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</si>
  <si>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</si>
  <si>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</si>
  <si>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</si>
  <si>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</si>
  <si>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</si>
  <si>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</si>
  <si>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</si>
  <si>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</si>
  <si>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</si>
  <si>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</si>
  <si>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</si>
  <si>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</si>
  <si>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</si>
  <si>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</si>
  <si>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</si>
  <si>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</si>
  <si>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</si>
  <si>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</si>
  <si>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</si>
  <si>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</si>
  <si>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</si>
  <si>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</si>
  <si>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</si>
  <si>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</si>
  <si>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</si>
  <si>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</si>
  <si>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</si>
  <si>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</si>
  <si>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</si>
  <si>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</si>
  <si>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</si>
  <si>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</si>
  <si>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</si>
  <si>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</si>
  <si>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</si>
  <si>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</si>
  <si>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</si>
  <si>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</si>
  <si>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</si>
  <si>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</si>
  <si>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</si>
  <si>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</si>
  <si>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</si>
  <si>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</si>
  <si>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</si>
  <si>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</si>
  <si>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</si>
  <si>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</si>
  <si>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</si>
  <si>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</si>
  <si>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</si>
  <si>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</si>
  <si>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</si>
  <si>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</si>
  <si>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</si>
  <si>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</si>
  <si>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</si>
  <si>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</si>
  <si>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</si>
  <si>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</si>
  <si>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</si>
  <si>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</si>
  <si>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</si>
  <si>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</si>
  <si>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</si>
  <si>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</si>
  <si>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</si>
  <si>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</si>
  <si>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</si>
  <si>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</si>
  <si>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</si>
  <si>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</si>
  <si>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</si>
  <si>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</si>
  <si>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</si>
  <si>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</si>
  <si>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</si>
  <si>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</si>
  <si>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</si>
  <si>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</si>
  <si>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</si>
  <si>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</si>
  <si>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</si>
  <si>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</si>
  <si>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</si>
  <si>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</si>
  <si>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</si>
  <si>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</si>
  <si>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</si>
  <si>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</si>
  <si>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</si>
  <si>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</si>
  <si>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</si>
  <si>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</si>
  <si>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</si>
  <si>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</si>
  <si>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</si>
  <si>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</si>
  <si>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</si>
  <si>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</si>
  <si>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</si>
  <si>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</si>
  <si>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</si>
  <si>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</si>
  <si>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</si>
  <si>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</si>
  <si>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</si>
  <si>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</si>
  <si>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</si>
  <si>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</si>
  <si>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</si>
  <si>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</si>
  <si>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</si>
  <si>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</si>
  <si>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</si>
  <si>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</si>
  <si>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</si>
  <si>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</si>
  <si>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</si>
  <si>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</si>
  <si>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</si>
  <si>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</si>
  <si>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</si>
  <si>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</si>
  <si>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</si>
  <si>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</si>
  <si>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</si>
  <si>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</si>
  <si>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</si>
  <si>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</si>
  <si>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</si>
  <si>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</si>
  <si>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</si>
  <si>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</si>
  <si>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</si>
  <si>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</si>
  <si>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</si>
  <si>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</si>
  <si>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</si>
  <si>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</si>
  <si>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</si>
  <si>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</si>
  <si>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</si>
  <si>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</si>
  <si>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</si>
  <si>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</si>
  <si>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</si>
  <si>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</si>
  <si>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</si>
  <si>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</si>
  <si>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</si>
  <si>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</si>
  <si>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</si>
  <si>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</si>
  <si>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</si>
  <si>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</si>
  <si>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</si>
  <si>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</si>
  <si>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</si>
  <si>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</si>
  <si>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</si>
  <si>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</si>
  <si>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</si>
  <si>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</si>
  <si>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</si>
  <si>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</si>
  <si>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</si>
  <si>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</si>
  <si>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</si>
  <si>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</si>
  <si>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</si>
  <si>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</si>
  <si>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</si>
  <si>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</si>
  <si>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</si>
  <si>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</si>
  <si>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</si>
  <si>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</si>
  <si>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</si>
  <si>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</si>
  <si>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</si>
  <si>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</si>
  <si>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</si>
  <si>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</si>
  <si>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</si>
  <si>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</si>
  <si>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</si>
  <si>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</si>
  <si>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</si>
  <si>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</si>
  <si>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</si>
  <si>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</si>
  <si>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</si>
  <si>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</si>
  <si>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</si>
  <si>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</si>
  <si>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</si>
  <si>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</si>
  <si>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</si>
  <si>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</si>
  <si>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</si>
  <si>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</si>
  <si>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</si>
  <si>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</si>
  <si>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</si>
  <si>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</si>
  <si>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</si>
  <si>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</si>
  <si>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</si>
  <si>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</si>
  <si>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</si>
  <si>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</si>
  <si>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</si>
  <si>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</si>
  <si>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</si>
  <si>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</si>
  <si>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</si>
  <si>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</si>
  <si>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</si>
  <si>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</si>
  <si>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</si>
  <si>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</si>
  <si>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</si>
  <si>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</si>
  <si>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</si>
  <si>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</si>
  <si>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</si>
  <si>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</si>
  <si>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</si>
  <si>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</si>
  <si>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</si>
  <si>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</si>
  <si>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</si>
  <si>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</si>
  <si>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</si>
  <si>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</si>
  <si>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</si>
  <si>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</si>
  <si>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</si>
  <si>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</si>
  <si>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</si>
  <si>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</si>
  <si>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</si>
  <si>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</si>
  <si>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</si>
  <si>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</si>
  <si>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</si>
  <si>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</si>
  <si>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</si>
  <si>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</si>
  <si>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</si>
  <si>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</si>
  <si>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</si>
  <si>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</si>
  <si>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</si>
  <si>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</si>
  <si>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</si>
  <si>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</si>
  <si>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</si>
  <si>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</si>
  <si>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</si>
  <si>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</si>
  <si>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</si>
  <si>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</si>
  <si>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</si>
  <si>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</si>
  <si>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</si>
  <si>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</si>
  <si>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</si>
  <si>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</si>
  <si>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</si>
  <si>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</si>
  <si>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</si>
  <si>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</si>
  <si>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</si>
  <si>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</si>
  <si>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</si>
  <si>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</si>
  <si>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</si>
  <si>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</si>
  <si>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</si>
  <si>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</si>
  <si>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</si>
  <si>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</si>
  <si>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</si>
  <si>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</si>
  <si>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</si>
  <si>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</si>
  <si>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</si>
  <si>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</si>
  <si>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</si>
  <si>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</si>
  <si>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</si>
  <si>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</si>
  <si>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</si>
  <si>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</si>
  <si>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</si>
  <si>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</si>
  <si>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</si>
  <si>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</si>
  <si>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</si>
  <si>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</si>
  <si>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</si>
  <si>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</si>
  <si>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</si>
  <si>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</si>
  <si>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</si>
  <si>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</si>
  <si>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</si>
  <si>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</si>
  <si>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</si>
  <si>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</si>
  <si>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</si>
  <si>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</si>
  <si>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</si>
  <si>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</si>
  <si>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</si>
  <si>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</si>
  <si>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</si>
  <si>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</si>
  <si>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</si>
  <si>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</si>
  <si>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</si>
  <si>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</si>
  <si>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</si>
  <si>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</si>
  <si>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</si>
  <si>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</si>
  <si>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</si>
  <si>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</si>
  <si>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</si>
  <si>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</si>
  <si>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</si>
  <si>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</si>
  <si>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</si>
  <si>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</si>
  <si>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</si>
  <si>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</si>
  <si>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</si>
  <si>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</si>
  <si>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</si>
  <si>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</si>
  <si>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</si>
  <si>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</si>
  <si>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</si>
  <si>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</si>
  <si>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</si>
  <si>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</si>
  <si>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</si>
  <si>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</si>
  <si>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</si>
  <si>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</si>
  <si>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</si>
  <si>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</si>
  <si>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</si>
  <si>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</si>
  <si>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</si>
  <si>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</si>
  <si>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</si>
  <si>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</si>
  <si>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</si>
  <si>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</si>
  <si>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</si>
  <si>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</si>
  <si>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</si>
  <si>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</si>
  <si>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</si>
  <si>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</si>
  <si>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</si>
  <si>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</si>
  <si>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</si>
  <si>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</si>
  <si>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</si>
  <si>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</si>
  <si>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</si>
  <si>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</si>
  <si>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</si>
  <si>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</si>
  <si>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</si>
  <si>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</si>
  <si>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</si>
  <si>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</si>
  <si>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</si>
  <si>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</si>
  <si>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</si>
  <si>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</si>
  <si>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</si>
  <si>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</si>
  <si>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</si>
  <si>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</si>
  <si>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</si>
  <si>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</si>
  <si>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</si>
  <si>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</si>
  <si>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</si>
  <si>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</si>
  <si>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</si>
  <si>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</si>
  <si>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</si>
  <si>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</si>
  <si>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</si>
  <si>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</si>
  <si>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</si>
  <si>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</si>
  <si>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</si>
  <si>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</si>
  <si>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</si>
  <si>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</si>
  <si>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</si>
  <si>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</si>
  <si>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</si>
  <si>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</si>
  <si>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</si>
  <si>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</si>
  <si>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</si>
  <si>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</si>
  <si>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</si>
  <si>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</si>
  <si>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</si>
  <si>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</si>
  <si>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</si>
  <si>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</si>
  <si>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</si>
  <si>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</si>
  <si>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</si>
  <si>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</si>
  <si>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</si>
  <si>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</si>
  <si>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</si>
  <si>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</si>
  <si>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</si>
  <si>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</si>
  <si>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</si>
  <si>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</si>
  <si>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</si>
  <si>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</si>
  <si>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</si>
  <si>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</si>
  <si>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</si>
  <si>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</si>
  <si>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</si>
  <si>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</si>
  <si>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</si>
  <si>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</si>
  <si>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</si>
  <si>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</si>
  <si>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</si>
  <si>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</si>
  <si>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</si>
  <si>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</si>
  <si>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</si>
  <si>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</si>
  <si>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</si>
  <si>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</si>
  <si>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</si>
  <si>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</si>
  <si>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</si>
  <si>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</si>
  <si>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</si>
  <si>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</si>
  <si>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</si>
  <si>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</si>
  <si>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</si>
  <si>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</si>
  <si>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</si>
  <si>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</si>
  <si>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</si>
  <si>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</si>
  <si>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</si>
  <si>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</si>
  <si>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</si>
  <si>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</si>
  <si>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</si>
  <si>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</si>
  <si>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</si>
  <si>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</si>
  <si>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</si>
  <si>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</si>
  <si>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</si>
  <si>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</si>
  <si>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</si>
  <si>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</si>
  <si>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</si>
  <si>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</si>
  <si>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</si>
  <si>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</si>
  <si>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</si>
  <si>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</si>
  <si>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</si>
  <si>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</si>
  <si>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</si>
  <si>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</si>
  <si>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</si>
  <si>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</si>
  <si>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</si>
  <si>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</si>
  <si>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</si>
  <si>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</si>
  <si>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</si>
  <si>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</si>
  <si>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</si>
  <si>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</si>
  <si>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</si>
  <si>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</si>
  <si>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</si>
  <si>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</si>
  <si>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</si>
  <si>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</si>
  <si>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</si>
  <si>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</si>
  <si>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</si>
  <si>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</si>
  <si>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</si>
  <si>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</si>
  <si>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</si>
  <si>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</si>
  <si>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</si>
  <si>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</si>
  <si>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</si>
  <si>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</si>
  <si>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</si>
  <si>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</si>
  <si>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</si>
  <si>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</si>
  <si>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</si>
  <si>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</si>
  <si>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</si>
  <si>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</si>
  <si>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</si>
  <si>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</si>
  <si>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</si>
  <si>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</si>
  <si>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</si>
  <si>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</si>
  <si>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</si>
  <si>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</si>
  <si>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</si>
  <si>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</si>
  <si>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</si>
  <si>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</si>
  <si>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</si>
  <si>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</si>
  <si>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</si>
  <si>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</si>
  <si>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</si>
  <si>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</si>
  <si>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</si>
  <si>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</si>
  <si>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</si>
  <si>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</si>
  <si>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</si>
  <si>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</si>
  <si>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</si>
  <si>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</si>
  <si>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</si>
  <si>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</si>
  <si>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</si>
  <si>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</si>
  <si>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</si>
  <si>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</si>
  <si>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</si>
  <si>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</si>
  <si>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</si>
  <si>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</si>
  <si>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</si>
  <si>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</si>
  <si>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</si>
  <si>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</si>
  <si>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</si>
  <si>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</si>
  <si>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</si>
  <si>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</si>
  <si>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</si>
  <si>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</si>
  <si>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</si>
  <si>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</si>
  <si>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</si>
  <si>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</si>
  <si>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</si>
  <si>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</si>
  <si>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</si>
  <si>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</si>
  <si>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</si>
  <si>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</si>
  <si>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</si>
  <si>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</si>
  <si>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</si>
  <si>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</si>
  <si>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</si>
  <si>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</si>
  <si>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</si>
  <si>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</si>
  <si>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</si>
  <si>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</si>
  <si>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</si>
  <si>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</si>
  <si>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</si>
  <si>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</si>
  <si>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</si>
  <si>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</si>
  <si>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</si>
  <si>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</si>
  <si>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</si>
  <si>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</si>
  <si>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</si>
  <si>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</si>
  <si>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</si>
  <si>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</si>
  <si>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</si>
  <si>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</si>
  <si>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</si>
  <si>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</si>
  <si>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</si>
  <si>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</si>
  <si>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</si>
  <si>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</si>
  <si>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</si>
  <si>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</si>
  <si>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</si>
  <si>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</si>
  <si>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</si>
  <si>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</si>
  <si>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</si>
  <si>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</si>
  <si>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</si>
  <si>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</si>
  <si>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</si>
  <si>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</si>
  <si>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</si>
  <si>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</si>
  <si>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</si>
  <si>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</si>
  <si>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</si>
  <si>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</si>
  <si>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</si>
  <si>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</si>
  <si>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</si>
  <si>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</si>
  <si>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</si>
  <si>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</si>
  <si>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</si>
  <si>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</si>
  <si>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</si>
  <si>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</si>
  <si>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</si>
  <si>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</si>
  <si>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</si>
  <si>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</si>
  <si>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</si>
  <si>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</si>
  <si>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</si>
  <si>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</si>
  <si>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</si>
  <si>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</si>
  <si>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</si>
  <si>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</si>
  <si>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</si>
  <si>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</si>
  <si>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</si>
  <si>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</si>
  <si>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</si>
  <si>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</si>
  <si>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</si>
  <si>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</si>
  <si>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</si>
  <si>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</si>
  <si>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</si>
  <si>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</si>
  <si>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</si>
  <si>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</si>
  <si>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</si>
  <si>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</si>
  <si>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</si>
  <si>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</si>
  <si>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</si>
  <si>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</si>
  <si>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</si>
  <si>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</si>
  <si>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</si>
  <si>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</si>
  <si>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</si>
  <si>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</si>
  <si>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</si>
  <si>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Thunder Bay C</t>
  </si>
  <si>
    <t>89101</t>
  </si>
  <si>
    <t>5804</t>
  </si>
  <si>
    <t>Thunder Bay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</si>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</sst>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58004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93830954</v>
      </c>
      <c r="F18" s="36">
        <v>98211807</v>
      </c>
      <c r="G18" s="36">
        <v>100562088</v>
      </c>
      <c r="H18" s="36">
        <v>103543617</v>
      </c>
      <c r="I18" s="36">
        <v>114785344</v>
      </c>
      <c r="J18" s="36">
        <v>121745391</v>
      </c>
      <c r="K18" s="36">
        <v>123649615</v>
      </c>
      <c r="L18" s="36">
        <v>127328013</v>
      </c>
      <c r="M18" s="36">
        <v>130502493</v>
      </c>
    </row>
    <row r="19" spans="1:13" ht="14.25" customHeight="1">
      <c r="A19" s="103">
        <f aca="true" t="shared" si="1" ref="A19:A31">VALUE(MID(D19,8,4))</f>
        <v>499</v>
      </c>
      <c r="C19" s="3" t="s">
        <v>351</v>
      </c>
      <c r="D19" s="9" t="s">
        <v>364</v>
      </c>
      <c r="E19" s="36">
        <v>7357299</v>
      </c>
      <c r="F19" s="36">
        <v>6264285</v>
      </c>
      <c r="G19" s="36">
        <v>6144380</v>
      </c>
      <c r="H19" s="36">
        <v>6520898</v>
      </c>
      <c r="I19" s="36">
        <v>6907294</v>
      </c>
      <c r="J19" s="36">
        <v>7942652</v>
      </c>
      <c r="K19" s="36">
        <v>8673896</v>
      </c>
      <c r="L19" s="36">
        <v>8124856</v>
      </c>
      <c r="M19" s="36">
        <v>7960603</v>
      </c>
    </row>
    <row r="20" spans="1:13" ht="14.25" customHeight="1">
      <c r="A20" s="103">
        <f t="shared" si="1"/>
        <v>699</v>
      </c>
      <c r="C20" s="3" t="s">
        <v>352</v>
      </c>
      <c r="D20" s="9" t="s">
        <v>365</v>
      </c>
      <c r="E20" s="36">
        <v>21636412</v>
      </c>
      <c r="F20" s="36">
        <v>22187658</v>
      </c>
      <c r="G20" s="36">
        <v>25558930</v>
      </c>
      <c r="H20" s="36">
        <v>24304000</v>
      </c>
      <c r="I20" s="36">
        <v>24118000</v>
      </c>
      <c r="J20" s="36">
        <v>26757999</v>
      </c>
      <c r="K20" s="36">
        <v>26214277</v>
      </c>
      <c r="L20" s="36">
        <v>27016447</v>
      </c>
      <c r="M20" s="36">
        <v>27745127</v>
      </c>
    </row>
    <row r="21" spans="1:13" ht="14.25" customHeight="1">
      <c r="A21" s="103">
        <f t="shared" si="1"/>
        <v>810</v>
      </c>
      <c r="C21" s="3" t="s">
        <v>353</v>
      </c>
      <c r="D21" s="9" t="s">
        <v>366</v>
      </c>
      <c r="E21" s="36">
        <v>40832750</v>
      </c>
      <c r="F21" s="36">
        <v>53093237</v>
      </c>
      <c r="G21" s="36">
        <v>55723584</v>
      </c>
      <c r="H21" s="36">
        <v>55302838</v>
      </c>
      <c r="I21" s="36">
        <v>53845906</v>
      </c>
      <c r="J21" s="36">
        <v>61844732</v>
      </c>
      <c r="K21" s="36">
        <v>63801423</v>
      </c>
      <c r="L21" s="36">
        <v>67846742</v>
      </c>
      <c r="M21" s="36">
        <v>82928787</v>
      </c>
    </row>
    <row r="22" spans="1:13" ht="14.25" customHeight="1">
      <c r="A22" s="103">
        <f t="shared" si="1"/>
        <v>820</v>
      </c>
      <c r="C22" s="3" t="s">
        <v>354</v>
      </c>
      <c r="D22" s="9" t="s">
        <v>367</v>
      </c>
      <c r="E22" s="36">
        <v>74477</v>
      </c>
      <c r="F22" s="36">
        <v>77593</v>
      </c>
      <c r="G22" s="36">
        <v>51320</v>
      </c>
      <c r="H22" s="36">
        <v>416408</v>
      </c>
      <c r="I22" s="36">
        <v>155864</v>
      </c>
      <c r="J22" s="36">
        <v>30600</v>
      </c>
      <c r="K22" s="36">
        <v>4387573</v>
      </c>
      <c r="L22" s="36">
        <v>101042</v>
      </c>
      <c r="M22" s="36">
        <v>114466</v>
      </c>
    </row>
    <row r="23" spans="1:13" ht="14.25" customHeight="1">
      <c r="A23" s="103">
        <f t="shared" si="1"/>
        <v>1099</v>
      </c>
      <c r="C23" s="3" t="s">
        <v>355</v>
      </c>
      <c r="D23" s="9" t="s">
        <v>368</v>
      </c>
      <c r="E23" s="36">
        <v>0</v>
      </c>
      <c r="F23" s="36">
        <v>0</v>
      </c>
      <c r="G23" s="36">
        <v>0</v>
      </c>
      <c r="H23" s="36">
        <v>0</v>
      </c>
      <c r="I23" s="36">
        <v>0</v>
      </c>
      <c r="J23" s="36">
        <v>0</v>
      </c>
      <c r="K23" s="36">
        <v>2113793</v>
      </c>
      <c r="L23" s="36">
        <v>2284385</v>
      </c>
      <c r="M23" s="36">
        <v>2337568</v>
      </c>
    </row>
    <row r="24" spans="1:13" ht="14.25" customHeight="1">
      <c r="A24" s="103">
        <f t="shared" si="1"/>
        <v>1299</v>
      </c>
      <c r="C24" s="3" t="s">
        <v>356</v>
      </c>
      <c r="D24" s="9" t="s">
        <v>369</v>
      </c>
      <c r="E24" s="36">
        <v>59567797</v>
      </c>
      <c r="F24" s="36">
        <v>49640877</v>
      </c>
      <c r="G24" s="36">
        <v>56207823</v>
      </c>
      <c r="H24" s="36">
        <v>52143022</v>
      </c>
      <c r="I24" s="36">
        <v>50590563</v>
      </c>
      <c r="J24" s="36">
        <v>60622827</v>
      </c>
      <c r="K24" s="36">
        <v>62394769</v>
      </c>
      <c r="L24" s="36">
        <v>179053598</v>
      </c>
      <c r="M24" s="36">
        <v>205883436</v>
      </c>
    </row>
    <row r="25" spans="1:13" ht="14.25" customHeight="1">
      <c r="A25" s="103">
        <f t="shared" si="1"/>
        <v>1499</v>
      </c>
      <c r="C25" s="3" t="s">
        <v>357</v>
      </c>
      <c r="D25" s="9" t="s">
        <v>370</v>
      </c>
      <c r="E25" s="36">
        <v>1643588</v>
      </c>
      <c r="F25" s="36">
        <v>1868474</v>
      </c>
      <c r="G25" s="36">
        <v>1832140</v>
      </c>
      <c r="H25" s="36">
        <v>1405125</v>
      </c>
      <c r="I25" s="36">
        <v>1689574</v>
      </c>
      <c r="J25" s="36">
        <v>1573437</v>
      </c>
      <c r="K25" s="36">
        <v>1469529</v>
      </c>
      <c r="L25" s="36">
        <v>1435907</v>
      </c>
      <c r="M25" s="36">
        <v>1802556</v>
      </c>
    </row>
    <row r="26" spans="1:13" ht="14.25" customHeight="1">
      <c r="A26" s="103">
        <f t="shared" si="1"/>
        <v>1699</v>
      </c>
      <c r="C26" s="3" t="s">
        <v>358</v>
      </c>
      <c r="D26" s="9" t="s">
        <v>371</v>
      </c>
      <c r="E26" s="36">
        <v>3316140</v>
      </c>
      <c r="F26" s="36">
        <v>2081434</v>
      </c>
      <c r="G26" s="36">
        <v>2229627</v>
      </c>
      <c r="H26" s="36">
        <v>3092663</v>
      </c>
      <c r="I26" s="36">
        <v>4526409</v>
      </c>
      <c r="J26" s="36">
        <v>5477915</v>
      </c>
      <c r="K26" s="36">
        <v>5306981</v>
      </c>
      <c r="L26" s="36">
        <v>5533336</v>
      </c>
      <c r="M26" s="36">
        <v>5518405</v>
      </c>
    </row>
    <row r="27" spans="1:13" ht="14.25" customHeight="1">
      <c r="A27" s="103">
        <f t="shared" si="1"/>
        <v>1899</v>
      </c>
      <c r="C27" s="3" t="s">
        <v>359</v>
      </c>
      <c r="D27" s="9" t="s">
        <v>372</v>
      </c>
      <c r="E27" s="36">
        <v>9272888</v>
      </c>
      <c r="F27" s="36">
        <v>16221512</v>
      </c>
      <c r="G27" s="36">
        <v>14295374</v>
      </c>
      <c r="H27" s="36">
        <v>19692018</v>
      </c>
      <c r="I27" s="36">
        <v>22113703</v>
      </c>
      <c r="J27" s="36">
        <v>27592925</v>
      </c>
      <c r="K27" s="36">
        <v>24068208</v>
      </c>
      <c r="L27" s="36">
        <v>4438940</v>
      </c>
      <c r="M27" s="36">
        <v>5844536</v>
      </c>
    </row>
    <row r="28" spans="1:13" ht="14.25" customHeight="1">
      <c r="A28" s="103">
        <f t="shared" si="1"/>
        <v>9910</v>
      </c>
      <c r="C28" s="4" t="s">
        <v>360</v>
      </c>
      <c r="D28" s="2" t="s">
        <v>373</v>
      </c>
      <c r="E28" s="36">
        <v>237532305</v>
      </c>
      <c r="F28" s="36">
        <v>249646877</v>
      </c>
      <c r="G28" s="36">
        <v>262605266</v>
      </c>
      <c r="H28" s="36">
        <v>266420589</v>
      </c>
      <c r="I28" s="36">
        <v>278732657</v>
      </c>
      <c r="J28" s="36">
        <v>313588478</v>
      </c>
      <c r="K28" s="36">
        <v>322080064</v>
      </c>
      <c r="L28" s="36">
        <v>423163266</v>
      </c>
      <c r="M28" s="36">
        <v>470637977</v>
      </c>
    </row>
    <row r="29" spans="1:13" ht="14.25" customHeight="1">
      <c r="A29" s="103">
        <f t="shared" si="1"/>
        <v>3010</v>
      </c>
      <c r="C29" s="3" t="s">
        <v>361</v>
      </c>
      <c r="D29" s="9" t="s">
        <v>374</v>
      </c>
      <c r="E29" s="36">
        <v>0</v>
      </c>
      <c r="F29" s="36">
        <v>0</v>
      </c>
      <c r="G29" s="36">
        <v>0</v>
      </c>
      <c r="H29" s="36">
        <v>1500000</v>
      </c>
      <c r="I29" s="36">
        <v>2725000</v>
      </c>
      <c r="J29" s="36">
        <v>300000</v>
      </c>
      <c r="K29" s="36">
        <v>300000</v>
      </c>
      <c r="L29" s="36">
        <v>0</v>
      </c>
      <c r="M29" s="36">
        <v>300000</v>
      </c>
    </row>
    <row r="30" spans="1:13" ht="27">
      <c r="A30" s="103">
        <f t="shared" si="1"/>
        <v>3020</v>
      </c>
      <c r="C30" s="8" t="s">
        <v>277</v>
      </c>
      <c r="D30" s="9" t="s">
        <v>40</v>
      </c>
      <c r="E30" s="36">
        <v>4426758</v>
      </c>
      <c r="F30" s="36">
        <v>7254961</v>
      </c>
      <c r="G30" s="36">
        <v>7470047</v>
      </c>
      <c r="H30" s="36">
        <v>10980990</v>
      </c>
      <c r="I30" s="36">
        <v>15423291</v>
      </c>
      <c r="J30" s="36">
        <v>6325110</v>
      </c>
      <c r="K30" s="36">
        <v>12478523</v>
      </c>
      <c r="L30" s="36">
        <v>12207750</v>
      </c>
      <c r="M30" s="36">
        <v>10701538</v>
      </c>
    </row>
    <row r="31" spans="1:13" ht="14.25" customHeight="1">
      <c r="A31" s="103">
        <f t="shared" si="1"/>
        <v>9930</v>
      </c>
      <c r="C31" s="4" t="s">
        <v>362</v>
      </c>
      <c r="D31" s="2" t="s">
        <v>41</v>
      </c>
      <c r="E31" s="36">
        <v>241959063</v>
      </c>
      <c r="F31" s="36">
        <v>256901838</v>
      </c>
      <c r="G31" s="36">
        <v>270075313</v>
      </c>
      <c r="H31" s="36">
        <v>278901579</v>
      </c>
      <c r="I31" s="36">
        <v>296880948</v>
      </c>
      <c r="J31" s="36">
        <v>320213588</v>
      </c>
      <c r="K31" s="36">
        <v>334858587</v>
      </c>
      <c r="L31" s="36">
        <v>435371016</v>
      </c>
      <c r="M31" s="36">
        <v>481639515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76012786</v>
      </c>
      <c r="F39" s="36">
        <v>72995618</v>
      </c>
      <c r="G39" s="36">
        <v>3819863</v>
      </c>
      <c r="H39" s="36">
        <v>9090204</v>
      </c>
      <c r="I39" s="36">
        <v>3325286</v>
      </c>
      <c r="J39" s="36">
        <v>3019506</v>
      </c>
      <c r="K39" s="36">
        <v>3627802</v>
      </c>
      <c r="L39" s="36">
        <v>27947984</v>
      </c>
      <c r="M39" s="36">
        <v>32156542</v>
      </c>
    </row>
    <row r="40" spans="1:13" ht="14.25" customHeight="1">
      <c r="A40" s="103">
        <f t="shared" si="2"/>
        <v>5020</v>
      </c>
      <c r="C40" s="3" t="s">
        <v>362</v>
      </c>
      <c r="D40" s="10" t="s">
        <v>465</v>
      </c>
      <c r="E40" s="71">
        <v>241959063</v>
      </c>
      <c r="F40" s="71">
        <v>256901838</v>
      </c>
      <c r="G40" s="36">
        <v>270075313</v>
      </c>
      <c r="H40" s="36">
        <v>278901579</v>
      </c>
      <c r="I40" s="36">
        <v>296880948</v>
      </c>
      <c r="J40" s="36">
        <v>320213588</v>
      </c>
      <c r="K40" s="36">
        <v>334858587</v>
      </c>
      <c r="L40" s="36">
        <v>435371016</v>
      </c>
      <c r="M40" s="36">
        <v>481639515</v>
      </c>
    </row>
    <row r="41" spans="1:13" ht="14.25" customHeight="1">
      <c r="A41" s="103">
        <f t="shared" si="2"/>
        <v>5042</v>
      </c>
      <c r="B41" s="216" t="s">
        <v>280</v>
      </c>
      <c r="C41" s="229"/>
      <c r="D41" s="10" t="s">
        <v>466</v>
      </c>
      <c r="E41" s="65">
        <v>244054744</v>
      </c>
      <c r="F41" s="65">
        <v>257736627</v>
      </c>
      <c r="G41" s="36">
        <v>262514159</v>
      </c>
      <c r="H41" s="36">
        <v>285354797</v>
      </c>
      <c r="I41" s="36">
        <v>297233868</v>
      </c>
      <c r="J41" s="36">
        <v>319605292</v>
      </c>
      <c r="K41" s="36">
        <v>334816108</v>
      </c>
      <c r="L41" s="36">
        <v>432886587</v>
      </c>
      <c r="M41" s="36">
        <v>457179346</v>
      </c>
    </row>
    <row r="42" spans="1:13" ht="14.25" customHeight="1">
      <c r="A42" s="103">
        <f t="shared" si="2"/>
        <v>5050</v>
      </c>
      <c r="C42" s="6" t="s">
        <v>281</v>
      </c>
      <c r="D42" s="10" t="s">
        <v>467</v>
      </c>
      <c r="E42" s="36">
        <v>-921487</v>
      </c>
      <c r="F42" s="36">
        <v>1407082</v>
      </c>
      <c r="G42" s="36">
        <v>-2330157</v>
      </c>
      <c r="H42" s="36">
        <v>688300</v>
      </c>
      <c r="I42" s="36">
        <v>0</v>
      </c>
      <c r="J42" s="36">
        <v>0</v>
      </c>
      <c r="K42" s="36">
        <v>0</v>
      </c>
      <c r="L42" s="36">
        <v>1463217</v>
      </c>
      <c r="M42" s="36">
        <v>-524096</v>
      </c>
    </row>
    <row r="43" spans="1:13" ht="14.25" customHeight="1">
      <c r="A43" s="103">
        <f t="shared" si="2"/>
        <v>5060</v>
      </c>
      <c r="C43" s="6" t="s">
        <v>282</v>
      </c>
      <c r="D43" s="10" t="s">
        <v>468</v>
      </c>
      <c r="E43" s="36">
        <v>0</v>
      </c>
      <c r="F43" s="36">
        <v>0</v>
      </c>
      <c r="G43" s="36">
        <v>39344</v>
      </c>
      <c r="H43" s="36">
        <v>0</v>
      </c>
      <c r="I43" s="36">
        <v>47140</v>
      </c>
      <c r="J43" s="36">
        <v>0</v>
      </c>
      <c r="K43" s="36">
        <v>-201036</v>
      </c>
      <c r="L43" s="36">
        <v>260912</v>
      </c>
      <c r="M43" s="36">
        <v>0</v>
      </c>
    </row>
    <row r="44" spans="1:13" ht="14.25" customHeight="1">
      <c r="A44" s="103">
        <f t="shared" si="2"/>
        <v>5090</v>
      </c>
      <c r="B44" s="217" t="s">
        <v>283</v>
      </c>
      <c r="C44" s="229"/>
      <c r="D44" s="20" t="s">
        <v>469</v>
      </c>
      <c r="E44" s="36">
        <v>72995618</v>
      </c>
      <c r="F44" s="36">
        <v>73567911</v>
      </c>
      <c r="G44" s="36">
        <v>9090204</v>
      </c>
      <c r="H44" s="36">
        <v>3325286</v>
      </c>
      <c r="I44" s="36">
        <v>3019506</v>
      </c>
      <c r="J44" s="36">
        <v>3627802</v>
      </c>
      <c r="K44" s="36">
        <v>3469245</v>
      </c>
      <c r="L44" s="36">
        <v>32156542</v>
      </c>
      <c r="M44" s="36">
        <v>56092615</v>
      </c>
    </row>
    <row r="45" spans="1:5" ht="6" customHeight="1">
      <c r="A45" s="103"/>
      <c r="E45" s="46"/>
    </row>
    <row r="46" spans="1:13" ht="15">
      <c r="A46" s="103"/>
      <c r="B46" s="218" t="s">
        <v>284</v>
      </c>
      <c r="C46" s="219"/>
      <c r="D46" s="2" t="s">
        <v>334</v>
      </c>
      <c r="E46" s="61">
        <v>-2095681</v>
      </c>
      <c r="F46" s="61">
        <v>-834789</v>
      </c>
      <c r="G46" s="61">
        <v>7561154</v>
      </c>
      <c r="H46" s="61">
        <v>-6453218</v>
      </c>
      <c r="I46" s="61">
        <v>-352920</v>
      </c>
      <c r="J46" s="61">
        <v>608296</v>
      </c>
      <c r="K46" s="61">
        <v>42479</v>
      </c>
      <c r="L46" s="61">
        <v>2484429</v>
      </c>
      <c r="M46" s="61">
        <v>24460169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69748048</v>
      </c>
      <c r="H50" s="36">
        <v>70702230</v>
      </c>
      <c r="I50" s="36">
        <v>71180647</v>
      </c>
      <c r="J50" s="36">
        <v>71598582</v>
      </c>
      <c r="K50" s="36">
        <v>73446919</v>
      </c>
      <c r="L50" s="36">
        <v>74315165</v>
      </c>
      <c r="M50" s="36">
        <v>75004208</v>
      </c>
    </row>
    <row r="51" spans="1:13" ht="13.5">
      <c r="A51" s="103">
        <f>VALUE(MID(D51,8,4))</f>
        <v>6020</v>
      </c>
      <c r="C51" s="90" t="s">
        <v>263</v>
      </c>
      <c r="D51" s="9" t="s">
        <v>260</v>
      </c>
      <c r="E51" s="94"/>
      <c r="F51" s="95"/>
      <c r="G51" s="36">
        <v>954182</v>
      </c>
      <c r="H51" s="36">
        <v>478417</v>
      </c>
      <c r="I51" s="36">
        <v>417935</v>
      </c>
      <c r="J51" s="36">
        <v>1848337</v>
      </c>
      <c r="K51" s="36">
        <v>868246</v>
      </c>
      <c r="L51" s="36">
        <v>689043</v>
      </c>
      <c r="M51" s="36">
        <v>3058225</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70702230</v>
      </c>
      <c r="H53" s="36">
        <v>71180647</v>
      </c>
      <c r="I53" s="36">
        <v>71598582</v>
      </c>
      <c r="J53" s="36">
        <v>73446919</v>
      </c>
      <c r="K53" s="36">
        <v>74315165</v>
      </c>
      <c r="L53" s="36">
        <v>75004208</v>
      </c>
      <c r="M53" s="36">
        <v>78062433</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110116883</v>
      </c>
      <c r="F57" s="36">
        <v>118502513</v>
      </c>
      <c r="G57" s="36">
        <v>123658392</v>
      </c>
      <c r="H57" s="36">
        <v>138953435</v>
      </c>
      <c r="I57" s="36">
        <v>147233690</v>
      </c>
      <c r="J57" s="36">
        <v>153305436</v>
      </c>
      <c r="K57" s="36">
        <v>167582941</v>
      </c>
      <c r="L57" s="36">
        <v>174859471</v>
      </c>
      <c r="M57" s="36">
        <v>183923763</v>
      </c>
    </row>
    <row r="58" spans="1:13" ht="14.25" customHeight="1">
      <c r="A58" s="103">
        <f t="shared" si="3"/>
        <v>9910</v>
      </c>
      <c r="C58" s="3" t="s">
        <v>396</v>
      </c>
      <c r="D58" s="9" t="s">
        <v>377</v>
      </c>
      <c r="E58" s="36">
        <v>1628104</v>
      </c>
      <c r="F58" s="36">
        <v>3261109</v>
      </c>
      <c r="G58" s="36">
        <v>2457645</v>
      </c>
      <c r="H58" s="36">
        <v>3691596</v>
      </c>
      <c r="I58" s="36">
        <v>4997306</v>
      </c>
      <c r="J58" s="36">
        <v>7108777</v>
      </c>
      <c r="K58" s="36">
        <v>9349086</v>
      </c>
      <c r="L58" s="36">
        <v>10374752</v>
      </c>
      <c r="M58" s="36">
        <v>10299313</v>
      </c>
    </row>
    <row r="59" spans="1:13" ht="14.25" customHeight="1">
      <c r="A59" s="103">
        <f t="shared" si="3"/>
        <v>9910</v>
      </c>
      <c r="C59" s="3" t="s">
        <v>387</v>
      </c>
      <c r="D59" s="9" t="s">
        <v>378</v>
      </c>
      <c r="E59" s="36">
        <v>76541322</v>
      </c>
      <c r="F59" s="36">
        <v>57114566</v>
      </c>
      <c r="G59" s="36">
        <v>54997311</v>
      </c>
      <c r="H59" s="36">
        <v>53455720</v>
      </c>
      <c r="I59" s="36">
        <v>40537060</v>
      </c>
      <c r="J59" s="36">
        <v>48769965</v>
      </c>
      <c r="K59" s="36">
        <v>48628984</v>
      </c>
      <c r="L59" s="36">
        <v>122107216</v>
      </c>
      <c r="M59" s="36">
        <v>129580547</v>
      </c>
    </row>
    <row r="60" spans="1:13" ht="14.25" customHeight="1">
      <c r="A60" s="103">
        <f t="shared" si="3"/>
        <v>9910</v>
      </c>
      <c r="C60" s="3" t="s">
        <v>388</v>
      </c>
      <c r="D60" s="9" t="s">
        <v>379</v>
      </c>
      <c r="E60" s="36">
        <v>16264616</v>
      </c>
      <c r="F60" s="36">
        <v>32498407</v>
      </c>
      <c r="G60" s="36">
        <v>33642483</v>
      </c>
      <c r="H60" s="36">
        <v>34856693</v>
      </c>
      <c r="I60" s="36">
        <v>39324428</v>
      </c>
      <c r="J60" s="36">
        <v>31272619</v>
      </c>
      <c r="K60" s="36">
        <v>31216059</v>
      </c>
      <c r="L60" s="36">
        <v>31500580</v>
      </c>
      <c r="M60" s="36">
        <v>34622875</v>
      </c>
    </row>
    <row r="61" spans="1:13" ht="14.25" customHeight="1">
      <c r="A61" s="103">
        <f t="shared" si="3"/>
        <v>9910</v>
      </c>
      <c r="C61" s="3" t="s">
        <v>394</v>
      </c>
      <c r="D61" s="9" t="s">
        <v>380</v>
      </c>
      <c r="E61" s="36">
        <v>5059543</v>
      </c>
      <c r="F61" s="36">
        <v>4049958</v>
      </c>
      <c r="G61" s="36">
        <v>6566880</v>
      </c>
      <c r="H61" s="36">
        <v>11589845</v>
      </c>
      <c r="I61" s="36">
        <v>12398035</v>
      </c>
      <c r="J61" s="36">
        <v>10847203</v>
      </c>
      <c r="K61" s="36">
        <v>10386255</v>
      </c>
      <c r="L61" s="36">
        <v>10939869</v>
      </c>
      <c r="M61" s="36">
        <v>9822929</v>
      </c>
    </row>
    <row r="62" spans="1:13" ht="14.25" customHeight="1">
      <c r="A62" s="103">
        <f t="shared" si="3"/>
        <v>9910</v>
      </c>
      <c r="C62" s="3" t="s">
        <v>395</v>
      </c>
      <c r="D62" s="9" t="s">
        <v>381</v>
      </c>
      <c r="E62" s="36">
        <v>1550444</v>
      </c>
      <c r="F62" s="36">
        <v>1661714</v>
      </c>
      <c r="G62" s="36">
        <v>2308432</v>
      </c>
      <c r="H62" s="36">
        <v>1967835</v>
      </c>
      <c r="I62" s="36">
        <v>10718781</v>
      </c>
      <c r="J62" s="36">
        <v>19023523</v>
      </c>
      <c r="K62" s="36">
        <v>21485311</v>
      </c>
      <c r="L62" s="36">
        <v>22481861</v>
      </c>
      <c r="M62" s="36">
        <v>22098019</v>
      </c>
    </row>
    <row r="63" spans="1:13" ht="14.25" customHeight="1">
      <c r="A63" s="103">
        <f t="shared" si="3"/>
        <v>9910</v>
      </c>
      <c r="C63" s="3" t="s">
        <v>397</v>
      </c>
      <c r="D63" s="9" t="s">
        <v>383</v>
      </c>
      <c r="E63" s="36">
        <v>3210590</v>
      </c>
      <c r="F63" s="36">
        <v>5253622</v>
      </c>
      <c r="G63" s="36">
        <v>5135587</v>
      </c>
      <c r="H63" s="36">
        <v>6304402</v>
      </c>
      <c r="I63" s="36">
        <v>7500814</v>
      </c>
      <c r="J63" s="36">
        <v>7995539</v>
      </c>
      <c r="K63" s="36">
        <v>15856336</v>
      </c>
      <c r="L63" s="36">
        <v>15317599</v>
      </c>
      <c r="M63" s="36">
        <v>17234453</v>
      </c>
    </row>
    <row r="64" spans="1:13" ht="14.25" customHeight="1">
      <c r="A64" s="103">
        <f t="shared" si="3"/>
        <v>9910</v>
      </c>
      <c r="C64" s="3" t="s">
        <v>398</v>
      </c>
      <c r="D64" s="9" t="s">
        <v>384</v>
      </c>
      <c r="E64" s="36">
        <v>29683242</v>
      </c>
      <c r="F64" s="36">
        <v>35394738</v>
      </c>
      <c r="G64" s="36">
        <v>33747429</v>
      </c>
      <c r="H64" s="36">
        <v>34535271</v>
      </c>
      <c r="I64" s="36">
        <v>34523754</v>
      </c>
      <c r="J64" s="36">
        <v>41282230</v>
      </c>
      <c r="K64" s="36">
        <v>30311136</v>
      </c>
      <c r="L64" s="36">
        <v>45305239</v>
      </c>
      <c r="M64" s="36">
        <v>49597447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2950406</v>
      </c>
      <c r="I67" s="36">
        <v>11958588</v>
      </c>
      <c r="J67" s="36">
        <v>-1750008</v>
      </c>
      <c r="K67" s="36">
        <v>2076128</v>
      </c>
      <c r="L67" s="36">
        <v>-4429060</v>
      </c>
      <c r="M67" s="36">
        <v>1348474</v>
      </c>
    </row>
    <row r="68" spans="1:13" ht="14.25" customHeight="1">
      <c r="A68" s="103">
        <f t="shared" si="3"/>
        <v>9910</v>
      </c>
      <c r="B68" s="5"/>
      <c r="C68" s="4" t="s">
        <v>614</v>
      </c>
      <c r="D68" s="2" t="s">
        <v>93</v>
      </c>
      <c r="E68" s="36">
        <v>244054744</v>
      </c>
      <c r="F68" s="36">
        <v>257736627</v>
      </c>
      <c r="G68" s="36">
        <v>262514159</v>
      </c>
      <c r="H68" s="36">
        <v>288305203</v>
      </c>
      <c r="I68" s="36">
        <v>309192456</v>
      </c>
      <c r="J68" s="36">
        <v>317855284</v>
      </c>
      <c r="K68" s="36">
        <v>336892236</v>
      </c>
      <c r="L68" s="36">
        <v>428457527</v>
      </c>
      <c r="M68" s="36">
        <v>458527820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1643809</v>
      </c>
      <c r="F71" s="36">
        <v>2265606</v>
      </c>
      <c r="G71" s="36">
        <v>3719987</v>
      </c>
      <c r="H71" s="36">
        <v>4075035</v>
      </c>
      <c r="I71" s="36">
        <v>36266674</v>
      </c>
      <c r="J71" s="36">
        <v>30077956</v>
      </c>
      <c r="K71" s="36">
        <v>34177460</v>
      </c>
      <c r="L71" s="36">
        <v>26670136</v>
      </c>
      <c r="M71" s="36">
        <v>35733621</v>
      </c>
    </row>
    <row r="72" spans="1:13" ht="14.25" customHeight="1">
      <c r="A72" s="103">
        <f t="shared" si="4"/>
        <v>499</v>
      </c>
      <c r="C72" s="3" t="s">
        <v>96</v>
      </c>
      <c r="D72" s="9" t="s">
        <v>271</v>
      </c>
      <c r="E72" s="36">
        <v>41938777</v>
      </c>
      <c r="F72" s="36">
        <v>37828021</v>
      </c>
      <c r="G72" s="36">
        <v>43165121</v>
      </c>
      <c r="H72" s="36">
        <v>52251836</v>
      </c>
      <c r="I72" s="36">
        <v>51489247</v>
      </c>
      <c r="J72" s="36">
        <v>53066199</v>
      </c>
      <c r="K72" s="36">
        <v>56633020</v>
      </c>
      <c r="L72" s="36">
        <v>55904816</v>
      </c>
      <c r="M72" s="36">
        <v>62347566</v>
      </c>
    </row>
    <row r="73" spans="1:13" ht="14.25" customHeight="1">
      <c r="A73" s="103">
        <f t="shared" si="4"/>
        <v>699</v>
      </c>
      <c r="C73" s="6" t="s">
        <v>97</v>
      </c>
      <c r="D73" s="9" t="s">
        <v>272</v>
      </c>
      <c r="E73" s="36">
        <v>33929636</v>
      </c>
      <c r="F73" s="36">
        <v>38461280</v>
      </c>
      <c r="G73" s="36">
        <v>28824366</v>
      </c>
      <c r="H73" s="36">
        <v>33137090</v>
      </c>
      <c r="I73" s="36">
        <v>36888746</v>
      </c>
      <c r="J73" s="36">
        <v>35958523</v>
      </c>
      <c r="K73" s="36">
        <v>31489115</v>
      </c>
      <c r="L73" s="36">
        <v>36017898</v>
      </c>
      <c r="M73" s="36">
        <v>36495376</v>
      </c>
    </row>
    <row r="74" spans="1:13" ht="14.25" customHeight="1">
      <c r="A74" s="103">
        <f t="shared" si="4"/>
        <v>899</v>
      </c>
      <c r="C74" s="6" t="s">
        <v>98</v>
      </c>
      <c r="D74" s="9" t="s">
        <v>273</v>
      </c>
      <c r="E74" s="36">
        <v>32592650</v>
      </c>
      <c r="F74" s="36">
        <v>37334387</v>
      </c>
      <c r="G74" s="36">
        <v>38267619</v>
      </c>
      <c r="H74" s="36">
        <v>40221024</v>
      </c>
      <c r="I74" s="36">
        <v>30148115</v>
      </c>
      <c r="J74" s="36">
        <v>26791975</v>
      </c>
      <c r="K74" s="36">
        <v>36419234</v>
      </c>
      <c r="L74" s="36">
        <v>35548933</v>
      </c>
      <c r="M74" s="36">
        <v>37554105</v>
      </c>
    </row>
    <row r="75" spans="1:13" ht="14.25" customHeight="1">
      <c r="A75" s="103">
        <f t="shared" si="4"/>
        <v>1099</v>
      </c>
      <c r="C75" s="6" t="s">
        <v>99</v>
      </c>
      <c r="D75" s="9" t="s">
        <v>105</v>
      </c>
      <c r="E75" s="36">
        <v>11892764</v>
      </c>
      <c r="F75" s="36">
        <v>21892344</v>
      </c>
      <c r="G75" s="36">
        <v>23560079</v>
      </c>
      <c r="H75" s="36">
        <v>28484887</v>
      </c>
      <c r="I75" s="36">
        <v>27646687</v>
      </c>
      <c r="J75" s="36">
        <v>29301129</v>
      </c>
      <c r="K75" s="36">
        <v>31885644</v>
      </c>
      <c r="L75" s="36">
        <v>32726846</v>
      </c>
      <c r="M75" s="36">
        <v>34901135</v>
      </c>
    </row>
    <row r="76" spans="1:13" ht="14.25" customHeight="1">
      <c r="A76" s="103">
        <f t="shared" si="4"/>
        <v>1299</v>
      </c>
      <c r="C76" s="6" t="s">
        <v>100</v>
      </c>
      <c r="D76" s="9" t="s">
        <v>106</v>
      </c>
      <c r="E76" s="36">
        <v>83427647</v>
      </c>
      <c r="F76" s="36">
        <v>83692581</v>
      </c>
      <c r="G76" s="36">
        <v>91018955</v>
      </c>
      <c r="H76" s="36">
        <v>95394005</v>
      </c>
      <c r="I76" s="36">
        <v>76231289</v>
      </c>
      <c r="J76" s="36">
        <v>85236986</v>
      </c>
      <c r="K76" s="36">
        <v>83895901</v>
      </c>
      <c r="L76" s="36">
        <v>83039790</v>
      </c>
      <c r="M76" s="36">
        <v>84564607</v>
      </c>
    </row>
    <row r="77" spans="1:13" ht="14.25" customHeight="1">
      <c r="A77" s="103">
        <f t="shared" si="4"/>
        <v>1499</v>
      </c>
      <c r="C77" s="6" t="s">
        <v>101</v>
      </c>
      <c r="D77" s="9" t="s">
        <v>107</v>
      </c>
      <c r="E77" s="36">
        <v>9633933</v>
      </c>
      <c r="F77" s="36">
        <v>4781908</v>
      </c>
      <c r="G77" s="36">
        <v>0</v>
      </c>
      <c r="H77" s="36">
        <v>0</v>
      </c>
      <c r="I77" s="36">
        <v>13273884</v>
      </c>
      <c r="J77" s="36">
        <v>20995902</v>
      </c>
      <c r="K77" s="36">
        <v>22288622</v>
      </c>
      <c r="L77" s="36">
        <v>22968881</v>
      </c>
      <c r="M77" s="36">
        <v>24263615</v>
      </c>
    </row>
    <row r="78" spans="1:13" ht="14.25" customHeight="1">
      <c r="A78" s="103">
        <f t="shared" si="4"/>
        <v>1699</v>
      </c>
      <c r="C78" s="6" t="s">
        <v>102</v>
      </c>
      <c r="D78" s="9" t="s">
        <v>108</v>
      </c>
      <c r="E78" s="36">
        <v>24877097</v>
      </c>
      <c r="F78" s="36">
        <v>27287828</v>
      </c>
      <c r="G78" s="36">
        <v>30225924</v>
      </c>
      <c r="H78" s="36">
        <v>29550461</v>
      </c>
      <c r="I78" s="36">
        <v>32039957</v>
      </c>
      <c r="J78" s="36">
        <v>31022521</v>
      </c>
      <c r="K78" s="36">
        <v>30433430</v>
      </c>
      <c r="L78" s="36">
        <v>32590965</v>
      </c>
      <c r="M78" s="36">
        <v>36022021</v>
      </c>
    </row>
    <row r="79" spans="1:13" ht="14.25" customHeight="1">
      <c r="A79" s="103">
        <f t="shared" si="4"/>
        <v>1899</v>
      </c>
      <c r="C79" s="6" t="s">
        <v>103</v>
      </c>
      <c r="D79" s="9" t="s">
        <v>109</v>
      </c>
      <c r="E79" s="36">
        <v>4118431</v>
      </c>
      <c r="F79" s="36">
        <v>4192672</v>
      </c>
      <c r="G79" s="36">
        <v>3732108</v>
      </c>
      <c r="H79" s="36">
        <v>5190865</v>
      </c>
      <c r="I79" s="36">
        <v>5207857</v>
      </c>
      <c r="J79" s="36">
        <v>5404093</v>
      </c>
      <c r="K79" s="36">
        <v>9669810</v>
      </c>
      <c r="L79" s="36">
        <v>6952235</v>
      </c>
      <c r="M79" s="36">
        <v>8484944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98160830</v>
      </c>
    </row>
    <row r="82" spans="1:13" ht="14.25" customHeight="1">
      <c r="A82" s="103">
        <f t="shared" si="4"/>
        <v>9910</v>
      </c>
      <c r="C82" s="7" t="s">
        <v>614</v>
      </c>
      <c r="D82" s="2" t="s">
        <v>93</v>
      </c>
      <c r="E82" s="36">
        <v>244054744</v>
      </c>
      <c r="F82" s="36">
        <v>257736627</v>
      </c>
      <c r="G82" s="36">
        <v>262514159</v>
      </c>
      <c r="H82" s="36">
        <v>288305203</v>
      </c>
      <c r="I82" s="36">
        <v>309192456</v>
      </c>
      <c r="J82" s="36">
        <v>317855284</v>
      </c>
      <c r="K82" s="36">
        <v>336892236</v>
      </c>
      <c r="L82" s="36">
        <v>428457527</v>
      </c>
      <c r="M82" s="36">
        <v>458527820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3079125</v>
      </c>
      <c r="F87" s="54">
        <v>3160009</v>
      </c>
      <c r="G87" s="54">
        <v>2660028</v>
      </c>
      <c r="H87" s="54">
        <v>3975454</v>
      </c>
      <c r="I87" s="54">
        <v>13760513</v>
      </c>
      <c r="J87" s="54">
        <v>18028967</v>
      </c>
      <c r="K87" s="54">
        <v>7960972</v>
      </c>
      <c r="L87" s="54">
        <v>4711974</v>
      </c>
      <c r="M87" s="54">
        <v>6079515</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2506339</v>
      </c>
      <c r="F90" s="54">
        <v>1353463</v>
      </c>
      <c r="G90" s="54">
        <v>1089597</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733156</v>
      </c>
      <c r="I93" s="54">
        <v>1925590</v>
      </c>
      <c r="J93" s="54">
        <v>1626853</v>
      </c>
      <c r="K93" s="54">
        <v>1523310</v>
      </c>
      <c r="L93" s="54">
        <v>1379073</v>
      </c>
      <c r="M93" s="54">
        <v>1171992</v>
      </c>
    </row>
    <row r="94" spans="1:13" ht="13.5">
      <c r="A94" s="103">
        <f t="shared" si="5"/>
        <v>870</v>
      </c>
      <c r="C94" s="3" t="s">
        <v>60</v>
      </c>
      <c r="D94" s="9" t="s">
        <v>61</v>
      </c>
      <c r="E94" s="54">
        <v>1900</v>
      </c>
      <c r="F94" s="54">
        <v>0</v>
      </c>
      <c r="G94" s="54">
        <v>0</v>
      </c>
      <c r="H94" s="54">
        <v>0</v>
      </c>
      <c r="I94" s="54">
        <v>0</v>
      </c>
      <c r="J94" s="54">
        <v>0</v>
      </c>
      <c r="K94" s="54">
        <v>0</v>
      </c>
      <c r="L94" s="54">
        <v>0</v>
      </c>
      <c r="M94" s="54">
        <v>0</v>
      </c>
    </row>
    <row r="95" spans="1:13" ht="27">
      <c r="A95" s="103"/>
      <c r="C95" s="3" t="s">
        <v>62</v>
      </c>
      <c r="D95" s="53" t="s">
        <v>496</v>
      </c>
      <c r="E95" s="54">
        <v>965297</v>
      </c>
      <c r="F95" s="54">
        <v>1391907</v>
      </c>
      <c r="G95" s="54">
        <v>565650</v>
      </c>
      <c r="H95" s="54">
        <v>168109</v>
      </c>
      <c r="I95" s="54">
        <v>1185217</v>
      </c>
      <c r="J95" s="54">
        <v>1464474</v>
      </c>
      <c r="K95" s="54">
        <v>317979</v>
      </c>
      <c r="L95" s="54">
        <v>1181711</v>
      </c>
      <c r="M95" s="54">
        <v>1470320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25000000</v>
      </c>
      <c r="F98" s="54">
        <v>0</v>
      </c>
      <c r="G98" s="54">
        <v>0</v>
      </c>
      <c r="H98" s="54">
        <v>64595000</v>
      </c>
      <c r="I98" s="54">
        <v>20000000</v>
      </c>
      <c r="J98" s="54">
        <v>70892811</v>
      </c>
      <c r="K98" s="54">
        <v>8641182</v>
      </c>
      <c r="L98" s="54">
        <v>25112967</v>
      </c>
      <c r="M98" s="54">
        <v>5923194</v>
      </c>
    </row>
    <row r="99" spans="1:13" ht="13.5">
      <c r="A99" s="103">
        <f>VALUE(MID(D99,8,4))</f>
        <v>2010</v>
      </c>
      <c r="C99" s="3" t="s">
        <v>65</v>
      </c>
      <c r="D99" s="9" t="s">
        <v>66</v>
      </c>
      <c r="E99" s="54">
        <v>14875958</v>
      </c>
      <c r="F99" s="54">
        <v>14797148</v>
      </c>
      <c r="G99" s="54">
        <v>11236744</v>
      </c>
      <c r="H99" s="54">
        <v>13934604</v>
      </c>
      <c r="I99" s="54">
        <v>9103969</v>
      </c>
      <c r="J99" s="54">
        <v>8509140</v>
      </c>
      <c r="K99" s="54">
        <v>6359970</v>
      </c>
      <c r="L99" s="54">
        <v>28123059</v>
      </c>
      <c r="M99" s="54">
        <v>25034561</v>
      </c>
    </row>
    <row r="100" spans="1:13" ht="13.5">
      <c r="A100" s="103">
        <f>VALUE(MID(D100,8,4))</f>
        <v>2020</v>
      </c>
      <c r="C100" s="3" t="s">
        <v>516</v>
      </c>
      <c r="D100" s="9" t="s">
        <v>67</v>
      </c>
      <c r="E100" s="54">
        <v>10459490</v>
      </c>
      <c r="F100" s="54">
        <v>12404164</v>
      </c>
      <c r="G100" s="54">
        <v>25961268</v>
      </c>
      <c r="H100" s="54">
        <v>37267668</v>
      </c>
      <c r="I100" s="54">
        <v>7283861</v>
      </c>
      <c r="J100" s="54">
        <v>21706006</v>
      </c>
      <c r="K100" s="54">
        <v>6863929</v>
      </c>
      <c r="L100" s="54">
        <v>19807206</v>
      </c>
      <c r="M100" s="54">
        <v>27864020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56888109</v>
      </c>
      <c r="F102" s="59">
        <v>33106691</v>
      </c>
      <c r="G102" s="59">
        <v>41513287</v>
      </c>
      <c r="H102" s="59">
        <v>120673991</v>
      </c>
      <c r="I102" s="59">
        <v>53259150</v>
      </c>
      <c r="J102" s="59">
        <v>122228251</v>
      </c>
      <c r="K102" s="59">
        <v>31667342</v>
      </c>
      <c r="L102" s="59">
        <v>80315990</v>
      </c>
      <c r="M102" s="59">
        <v>67543602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2892753</v>
      </c>
      <c r="F105" s="54">
        <v>2665503</v>
      </c>
      <c r="G105" s="54">
        <v>2088025</v>
      </c>
      <c r="H105" s="54">
        <v>1310745</v>
      </c>
      <c r="I105" s="54">
        <v>1094030</v>
      </c>
      <c r="J105" s="54">
        <v>363147</v>
      </c>
      <c r="K105" s="54">
        <v>1908058</v>
      </c>
      <c r="L105" s="54">
        <v>1724859</v>
      </c>
      <c r="M105" s="54">
        <v>5466013</v>
      </c>
    </row>
    <row r="106" spans="1:13" ht="13.5">
      <c r="A106" s="103">
        <f t="shared" si="6"/>
        <v>499</v>
      </c>
      <c r="C106" s="3" t="s">
        <v>72</v>
      </c>
      <c r="D106" s="9" t="s">
        <v>73</v>
      </c>
      <c r="E106" s="54">
        <v>1085942</v>
      </c>
      <c r="F106" s="54">
        <v>1032248</v>
      </c>
      <c r="G106" s="54">
        <v>1719223</v>
      </c>
      <c r="H106" s="54">
        <v>1786646</v>
      </c>
      <c r="I106" s="54">
        <v>1887606</v>
      </c>
      <c r="J106" s="54">
        <v>3702900</v>
      </c>
      <c r="K106" s="54">
        <v>1915117</v>
      </c>
      <c r="L106" s="54">
        <v>2120036</v>
      </c>
      <c r="M106" s="54">
        <v>4523214</v>
      </c>
    </row>
    <row r="107" spans="1:13" ht="13.5">
      <c r="A107" s="103">
        <f t="shared" si="6"/>
        <v>699</v>
      </c>
      <c r="C107" s="3" t="s">
        <v>74</v>
      </c>
      <c r="D107" s="9" t="s">
        <v>75</v>
      </c>
      <c r="E107" s="54">
        <v>13407274</v>
      </c>
      <c r="F107" s="54">
        <v>15422856</v>
      </c>
      <c r="G107" s="54">
        <v>16395248</v>
      </c>
      <c r="H107" s="54">
        <v>15198464</v>
      </c>
      <c r="I107" s="54">
        <v>13697575</v>
      </c>
      <c r="J107" s="54">
        <v>13501072</v>
      </c>
      <c r="K107" s="54">
        <v>15604848</v>
      </c>
      <c r="L107" s="54">
        <v>19049202</v>
      </c>
      <c r="M107" s="54">
        <v>23182683</v>
      </c>
    </row>
    <row r="108" spans="1:13" ht="13.5">
      <c r="A108" s="103">
        <f t="shared" si="6"/>
        <v>899</v>
      </c>
      <c r="C108" s="3" t="s">
        <v>76</v>
      </c>
      <c r="D108" s="9" t="s">
        <v>77</v>
      </c>
      <c r="E108" s="54">
        <v>13495104</v>
      </c>
      <c r="F108" s="54">
        <v>10058801</v>
      </c>
      <c r="G108" s="54">
        <v>19078198</v>
      </c>
      <c r="H108" s="54">
        <v>36189309</v>
      </c>
      <c r="I108" s="54">
        <v>53171353</v>
      </c>
      <c r="J108" s="54">
        <v>59217918</v>
      </c>
      <c r="K108" s="54">
        <v>23975690</v>
      </c>
      <c r="L108" s="54">
        <v>19169489</v>
      </c>
      <c r="M108" s="54">
        <v>21815141</v>
      </c>
    </row>
    <row r="109" spans="1:13" ht="13.5">
      <c r="A109" s="103">
        <f t="shared" si="6"/>
        <v>1099</v>
      </c>
      <c r="C109" s="3" t="s">
        <v>78</v>
      </c>
      <c r="D109" s="9" t="s">
        <v>79</v>
      </c>
      <c r="E109" s="54">
        <v>4896420</v>
      </c>
      <c r="F109" s="54">
        <v>4593747</v>
      </c>
      <c r="G109" s="54">
        <v>15175063</v>
      </c>
      <c r="H109" s="54">
        <v>4949413</v>
      </c>
      <c r="I109" s="54">
        <v>1128039</v>
      </c>
      <c r="J109" s="54">
        <v>741005</v>
      </c>
      <c r="K109" s="54">
        <v>1386497</v>
      </c>
      <c r="L109" s="54">
        <v>1168293</v>
      </c>
      <c r="M109" s="54">
        <v>206884</v>
      </c>
    </row>
    <row r="110" spans="1:13" ht="13.5">
      <c r="A110" s="103">
        <f t="shared" si="6"/>
        <v>1299</v>
      </c>
      <c r="C110" s="3" t="s">
        <v>80</v>
      </c>
      <c r="D110" s="9" t="s">
        <v>81</v>
      </c>
      <c r="E110" s="54">
        <v>754650</v>
      </c>
      <c r="F110" s="54">
        <v>1738008</v>
      </c>
      <c r="G110" s="54">
        <v>2462228</v>
      </c>
      <c r="H110" s="54">
        <v>1675052</v>
      </c>
      <c r="I110" s="54">
        <v>599531</v>
      </c>
      <c r="J110" s="54">
        <v>1237372</v>
      </c>
      <c r="K110" s="54">
        <v>1065264</v>
      </c>
      <c r="L110" s="54">
        <v>403210</v>
      </c>
      <c r="M110" s="54">
        <v>454961</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2829355</v>
      </c>
      <c r="F112" s="54">
        <v>2483410</v>
      </c>
      <c r="G112" s="54">
        <v>3280563</v>
      </c>
      <c r="H112" s="54">
        <v>3614773</v>
      </c>
      <c r="I112" s="54">
        <v>5087145</v>
      </c>
      <c r="J112" s="54">
        <v>4552065</v>
      </c>
      <c r="K112" s="54">
        <v>3770018</v>
      </c>
      <c r="L112" s="54">
        <v>5404925</v>
      </c>
      <c r="M112" s="54">
        <v>5192684</v>
      </c>
    </row>
    <row r="113" spans="1:13" ht="13.5">
      <c r="A113" s="103">
        <f t="shared" si="6"/>
        <v>1899</v>
      </c>
      <c r="C113" s="3" t="s">
        <v>86</v>
      </c>
      <c r="D113" s="9" t="s">
        <v>87</v>
      </c>
      <c r="E113" s="54">
        <v>4617524</v>
      </c>
      <c r="F113" s="54">
        <v>3160650</v>
      </c>
      <c r="G113" s="54">
        <v>2056849</v>
      </c>
      <c r="H113" s="54">
        <v>504515</v>
      </c>
      <c r="I113" s="54">
        <v>90090</v>
      </c>
      <c r="J113" s="54">
        <v>471032</v>
      </c>
      <c r="K113" s="54">
        <v>3490593</v>
      </c>
      <c r="L113" s="54">
        <v>1529935</v>
      </c>
      <c r="M113" s="54">
        <v>459334</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23468551</v>
      </c>
      <c r="M116" s="54">
        <v>20513120</v>
      </c>
    </row>
    <row r="117" spans="1:13" ht="13.5">
      <c r="A117" s="103">
        <f t="shared" si="6"/>
        <v>9910</v>
      </c>
      <c r="C117" s="3" t="s">
        <v>321</v>
      </c>
      <c r="D117" s="2" t="s">
        <v>322</v>
      </c>
      <c r="E117" s="59">
        <v>43979022</v>
      </c>
      <c r="F117" s="59">
        <v>41155223</v>
      </c>
      <c r="G117" s="59">
        <v>62255397</v>
      </c>
      <c r="H117" s="59">
        <v>65228917</v>
      </c>
      <c r="I117" s="59">
        <v>76755369</v>
      </c>
      <c r="J117" s="59">
        <v>83786511</v>
      </c>
      <c r="K117" s="59">
        <v>53116085</v>
      </c>
      <c r="L117" s="59">
        <v>74038500</v>
      </c>
      <c r="M117" s="59">
        <v>81814034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-1590351</v>
      </c>
      <c r="F120" s="54">
        <v>11068736</v>
      </c>
      <c r="G120" s="54">
        <v>3020204</v>
      </c>
      <c r="H120" s="54">
        <v>-17721906</v>
      </c>
      <c r="I120" s="54">
        <v>36223168</v>
      </c>
      <c r="J120" s="54">
        <v>9902070</v>
      </c>
      <c r="K120" s="54">
        <v>47971099</v>
      </c>
      <c r="L120" s="54">
        <v>11861048</v>
      </c>
      <c r="M120" s="54">
        <v>17934965</v>
      </c>
    </row>
    <row r="121" spans="1:13" ht="13.5">
      <c r="A121" s="103">
        <f t="shared" si="7"/>
        <v>5020</v>
      </c>
      <c r="C121" s="4" t="s">
        <v>497</v>
      </c>
      <c r="D121" s="9" t="s">
        <v>326</v>
      </c>
      <c r="E121" s="54">
        <v>56888109</v>
      </c>
      <c r="F121" s="54">
        <v>33106691</v>
      </c>
      <c r="G121" s="54">
        <v>41513287</v>
      </c>
      <c r="H121" s="54">
        <v>120673991</v>
      </c>
      <c r="I121" s="54">
        <v>53259150</v>
      </c>
      <c r="J121" s="54">
        <v>122228251</v>
      </c>
      <c r="K121" s="54">
        <v>31667342</v>
      </c>
      <c r="L121" s="54">
        <v>80315990</v>
      </c>
      <c r="M121" s="54">
        <v>67543602</v>
      </c>
    </row>
    <row r="122" spans="1:13" ht="13.5">
      <c r="A122" s="103">
        <f t="shared" si="7"/>
        <v>5040</v>
      </c>
      <c r="B122" s="228" t="s">
        <v>498</v>
      </c>
      <c r="C122" s="229"/>
      <c r="D122" s="9" t="s">
        <v>154</v>
      </c>
      <c r="E122" s="54">
        <v>44229022</v>
      </c>
      <c r="F122" s="54">
        <v>41155223</v>
      </c>
      <c r="G122" s="54">
        <v>62255397</v>
      </c>
      <c r="H122" s="54">
        <v>66728917</v>
      </c>
      <c r="I122" s="54">
        <v>79580248</v>
      </c>
      <c r="J122" s="54">
        <v>84159222</v>
      </c>
      <c r="K122" s="54">
        <v>67777393</v>
      </c>
      <c r="L122" s="54">
        <v>74151497</v>
      </c>
      <c r="M122" s="54">
        <v>82239038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-90576</v>
      </c>
      <c r="M124" s="54">
        <v>0</v>
      </c>
    </row>
    <row r="125" spans="1:13" ht="13.5">
      <c r="A125" s="103">
        <f t="shared" si="7"/>
        <v>5090</v>
      </c>
      <c r="C125" s="3" t="s">
        <v>157</v>
      </c>
      <c r="D125" s="9" t="s">
        <v>158</v>
      </c>
      <c r="E125" s="54">
        <v>11068736</v>
      </c>
      <c r="F125" s="54">
        <v>3020204</v>
      </c>
      <c r="G125" s="54">
        <v>-17721906</v>
      </c>
      <c r="H125" s="54">
        <v>36223168</v>
      </c>
      <c r="I125" s="54">
        <v>9902070</v>
      </c>
      <c r="J125" s="54">
        <v>47971099</v>
      </c>
      <c r="K125" s="54">
        <v>11861048</v>
      </c>
      <c r="L125" s="54">
        <v>17934965</v>
      </c>
      <c r="M125" s="54">
        <v>3239529</v>
      </c>
    </row>
    <row r="126" spans="1:6" ht="6" customHeight="1">
      <c r="A126" s="103"/>
      <c r="C126" s="3"/>
      <c r="D126" s="38"/>
      <c r="E126" s="46"/>
      <c r="F126" s="46"/>
    </row>
    <row r="127" spans="1:13" ht="13.5">
      <c r="A127" s="103"/>
      <c r="C127" s="3" t="s">
        <v>159</v>
      </c>
      <c r="D127" s="9" t="s">
        <v>334</v>
      </c>
      <c r="E127" s="55">
        <v>12659087</v>
      </c>
      <c r="F127" s="55">
        <v>-8048532</v>
      </c>
      <c r="G127" s="55">
        <v>-20742110</v>
      </c>
      <c r="H127" s="55">
        <v>53945074</v>
      </c>
      <c r="I127" s="55">
        <v>-26321098</v>
      </c>
      <c r="J127" s="55">
        <v>38069029</v>
      </c>
      <c r="K127" s="55">
        <v>-36110051</v>
      </c>
      <c r="L127" s="55">
        <v>6073917</v>
      </c>
      <c r="M127" s="55">
        <v>-14695436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7636465</v>
      </c>
      <c r="F130" s="54">
        <v>6220422</v>
      </c>
      <c r="G130" s="54">
        <v>6299177</v>
      </c>
      <c r="H130" s="54">
        <v>47144464</v>
      </c>
      <c r="I130" s="54">
        <v>47675206</v>
      </c>
      <c r="J130" s="54">
        <v>48827976</v>
      </c>
      <c r="K130" s="54">
        <v>36660361</v>
      </c>
      <c r="L130" s="54">
        <v>34112523</v>
      </c>
      <c r="M130" s="54">
        <v>26664607</v>
      </c>
    </row>
    <row r="131" spans="1:5" ht="13.5">
      <c r="A131" s="103"/>
      <c r="C131" s="4" t="s">
        <v>162</v>
      </c>
      <c r="D131" s="38"/>
      <c r="E131" s="46"/>
    </row>
    <row r="132" spans="1:13" ht="13.5">
      <c r="A132" s="103">
        <f>VALUE(MID(D132,8,4))</f>
        <v>5410</v>
      </c>
      <c r="B132" s="231" t="s">
        <v>163</v>
      </c>
      <c r="C132" s="229"/>
      <c r="D132" s="9" t="s">
        <v>164</v>
      </c>
      <c r="E132" s="54">
        <v>0</v>
      </c>
      <c r="F132" s="54">
        <v>19547718</v>
      </c>
      <c r="G132" s="54">
        <v>27641083</v>
      </c>
      <c r="H132" s="54">
        <v>10921296</v>
      </c>
      <c r="I132" s="54">
        <v>37773136</v>
      </c>
      <c r="J132" s="54">
        <v>856877</v>
      </c>
      <c r="K132" s="54">
        <v>24799313</v>
      </c>
      <c r="L132" s="54">
        <v>16177558</v>
      </c>
      <c r="M132" s="54">
        <v>23425078</v>
      </c>
    </row>
    <row r="133" spans="1:13" ht="13.5">
      <c r="A133" s="103">
        <f>VALUE(MID(D133,8,4))</f>
        <v>5420</v>
      </c>
      <c r="C133" s="3" t="s">
        <v>165</v>
      </c>
      <c r="D133" s="9" t="s">
        <v>166</v>
      </c>
      <c r="E133" s="54">
        <v>16990229</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-20422500</v>
      </c>
      <c r="F135" s="54">
        <v>-16347500</v>
      </c>
      <c r="G135" s="54">
        <v>-3620000</v>
      </c>
      <c r="H135" s="54">
        <v>0</v>
      </c>
      <c r="I135" s="54">
        <v>0</v>
      </c>
      <c r="J135" s="54">
        <v>0</v>
      </c>
      <c r="K135" s="54">
        <v>0</v>
      </c>
      <c r="L135" s="54">
        <v>0</v>
      </c>
      <c r="M135" s="54">
        <v>0</v>
      </c>
    </row>
    <row r="136" spans="1:13" ht="13.5">
      <c r="A136" s="103">
        <f>VALUE(MID(D136,8,4))</f>
        <v>5400</v>
      </c>
      <c r="C136" s="3" t="s">
        <v>170</v>
      </c>
      <c r="D136" s="9" t="s">
        <v>171</v>
      </c>
      <c r="E136" s="54">
        <v>-3432271</v>
      </c>
      <c r="F136" s="54">
        <v>3200218</v>
      </c>
      <c r="G136" s="54">
        <v>24021083</v>
      </c>
      <c r="H136" s="54">
        <v>10921296</v>
      </c>
      <c r="I136" s="54">
        <v>37773136</v>
      </c>
      <c r="J136" s="54">
        <v>856877</v>
      </c>
      <c r="K136" s="54">
        <v>24799313</v>
      </c>
      <c r="L136" s="54">
        <v>16177558</v>
      </c>
      <c r="M136" s="54">
        <v>23425078</v>
      </c>
    </row>
    <row r="137" spans="1:4" ht="6" customHeight="1">
      <c r="A137" s="103"/>
      <c r="C137" s="3"/>
      <c r="D137" s="38"/>
    </row>
    <row r="138" spans="1:13" ht="13.5">
      <c r="A138" s="103">
        <v>9950</v>
      </c>
      <c r="C138" s="3" t="s">
        <v>157</v>
      </c>
      <c r="D138" s="9" t="s">
        <v>172</v>
      </c>
      <c r="E138" s="54">
        <v>11068736</v>
      </c>
      <c r="F138" s="54">
        <v>3020204</v>
      </c>
      <c r="G138" s="54">
        <v>-17721906</v>
      </c>
      <c r="H138" s="54">
        <v>36223168</v>
      </c>
      <c r="I138" s="54">
        <v>9902070</v>
      </c>
      <c r="J138" s="54">
        <v>47971099</v>
      </c>
      <c r="K138" s="54">
        <v>11861048</v>
      </c>
      <c r="L138" s="54">
        <v>17934965</v>
      </c>
      <c r="M138" s="54">
        <v>3239529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5223034</v>
      </c>
      <c r="F142" s="55">
        <v>5902044</v>
      </c>
      <c r="G142" s="55">
        <v>4029313</v>
      </c>
      <c r="H142" s="55">
        <v>7871351</v>
      </c>
      <c r="I142" s="55">
        <v>3092038</v>
      </c>
      <c r="J142" s="55">
        <v>1860713</v>
      </c>
      <c r="K142" s="55">
        <v>3723049</v>
      </c>
      <c r="L142" s="55">
        <v>4658271</v>
      </c>
      <c r="M142" s="55">
        <v>3990720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14378709</v>
      </c>
      <c r="F144" s="54">
        <v>19645757</v>
      </c>
      <c r="G144" s="54">
        <v>22321922</v>
      </c>
      <c r="H144" s="54">
        <v>20570916</v>
      </c>
      <c r="I144" s="54">
        <v>18064758</v>
      </c>
      <c r="J144" s="54">
        <v>28559268</v>
      </c>
      <c r="K144" s="54">
        <v>21402470</v>
      </c>
      <c r="L144" s="54">
        <v>14737375</v>
      </c>
      <c r="M144" s="54">
        <v>21609513</v>
      </c>
    </row>
    <row r="145" spans="1:13" ht="13.5">
      <c r="A145" s="103">
        <f>VALUE(MID(D145,8,4))</f>
        <v>420</v>
      </c>
      <c r="B145" s="231" t="s">
        <v>402</v>
      </c>
      <c r="C145" s="229"/>
      <c r="D145" s="9" t="s">
        <v>151</v>
      </c>
      <c r="E145" s="54">
        <v>250000</v>
      </c>
      <c r="F145" s="54">
        <v>0</v>
      </c>
      <c r="G145" s="54">
        <v>0</v>
      </c>
      <c r="H145" s="54">
        <v>0</v>
      </c>
      <c r="I145" s="54">
        <v>99879</v>
      </c>
      <c r="J145" s="54">
        <v>72711</v>
      </c>
      <c r="K145" s="54">
        <v>14361308</v>
      </c>
      <c r="L145" s="54">
        <v>112997</v>
      </c>
      <c r="M145" s="54">
        <v>125004</v>
      </c>
    </row>
    <row r="146" spans="1:13" ht="13.5">
      <c r="A146" s="103">
        <f>VALUE(MID(D146,8,4))</f>
        <v>1020</v>
      </c>
      <c r="B146" s="231" t="s">
        <v>403</v>
      </c>
      <c r="C146" s="229"/>
      <c r="D146" s="9" t="s">
        <v>576</v>
      </c>
      <c r="E146" s="54">
        <v>4265101</v>
      </c>
      <c r="F146" s="54">
        <v>5616064</v>
      </c>
      <c r="G146" s="54">
        <v>5881888</v>
      </c>
      <c r="H146" s="54">
        <v>10730990</v>
      </c>
      <c r="I146" s="54">
        <v>15133048</v>
      </c>
      <c r="J146" s="54">
        <v>6119760</v>
      </c>
      <c r="K146" s="54">
        <v>12343555</v>
      </c>
      <c r="L146" s="54">
        <v>12150618</v>
      </c>
      <c r="M146" s="54">
        <v>10504387</v>
      </c>
    </row>
    <row r="147" spans="1:13" ht="13.5">
      <c r="A147" s="103">
        <f>VALUE(MID(D147,8,4))</f>
        <v>1010</v>
      </c>
      <c r="B147" s="231" t="s">
        <v>0</v>
      </c>
      <c r="C147" s="229"/>
      <c r="D147" s="9" t="s">
        <v>577</v>
      </c>
      <c r="E147" s="54">
        <v>10176618</v>
      </c>
      <c r="F147" s="54">
        <v>11474438</v>
      </c>
      <c r="G147" s="54">
        <v>25554514</v>
      </c>
      <c r="H147" s="54">
        <v>36808699</v>
      </c>
      <c r="I147" s="54">
        <v>7174822</v>
      </c>
      <c r="J147" s="54">
        <v>16200087</v>
      </c>
      <c r="K147" s="54">
        <v>2771296</v>
      </c>
      <c r="L147" s="54">
        <v>11315815</v>
      </c>
      <c r="M147" s="54">
        <v>18116959</v>
      </c>
    </row>
    <row r="148" spans="1:13" ht="13.5">
      <c r="A148" s="103"/>
      <c r="B148" s="231" t="s">
        <v>573</v>
      </c>
      <c r="C148" s="229"/>
      <c r="D148" s="9" t="s">
        <v>334</v>
      </c>
      <c r="E148" s="54">
        <v>-186990</v>
      </c>
      <c r="F148" s="54">
        <v>-2555255</v>
      </c>
      <c r="G148" s="54">
        <v>9114480</v>
      </c>
      <c r="H148" s="54">
        <v>26968773</v>
      </c>
      <c r="I148" s="54">
        <v>4143233</v>
      </c>
      <c r="J148" s="54">
        <v>-6312132</v>
      </c>
      <c r="K148" s="54">
        <v>-20648927</v>
      </c>
      <c r="L148" s="54">
        <v>8616061</v>
      </c>
      <c r="M148" s="54">
        <v>6886829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91876640</v>
      </c>
      <c r="F150" s="54">
        <v>95871214</v>
      </c>
      <c r="G150" s="54">
        <v>101771108</v>
      </c>
      <c r="H150" s="54">
        <v>96615949</v>
      </c>
      <c r="I150" s="54">
        <v>77518527</v>
      </c>
      <c r="J150" s="54">
        <v>76467332</v>
      </c>
      <c r="K150" s="54">
        <v>84640177</v>
      </c>
      <c r="L150" s="54">
        <v>109043180</v>
      </c>
      <c r="M150" s="54">
        <v>105085390</v>
      </c>
    </row>
    <row r="151" spans="1:13" ht="13.5">
      <c r="A151" s="103">
        <f>VALUE(MID(D151,8,4))</f>
        <v>2099</v>
      </c>
      <c r="B151" s="231" t="s">
        <v>175</v>
      </c>
      <c r="C151" s="229"/>
      <c r="D151" s="9" t="s">
        <v>176</v>
      </c>
      <c r="E151" s="54">
        <v>95871214</v>
      </c>
      <c r="F151" s="54">
        <v>101771108</v>
      </c>
      <c r="G151" s="54">
        <v>96615949</v>
      </c>
      <c r="H151" s="54">
        <v>77518527</v>
      </c>
      <c r="I151" s="54">
        <v>76467332</v>
      </c>
      <c r="J151" s="54">
        <v>84640177</v>
      </c>
      <c r="K151" s="54">
        <v>109043180</v>
      </c>
      <c r="L151" s="54">
        <v>105085390</v>
      </c>
      <c r="M151" s="54">
        <v>102342227</v>
      </c>
    </row>
    <row r="152" spans="1:13" ht="13.5">
      <c r="A152" s="103"/>
      <c r="B152" s="231" t="s">
        <v>177</v>
      </c>
      <c r="C152" s="229"/>
      <c r="D152" s="9" t="s">
        <v>334</v>
      </c>
      <c r="E152" s="55">
        <v>3994574</v>
      </c>
      <c r="F152" s="55">
        <v>5899894</v>
      </c>
      <c r="G152" s="55">
        <v>-5155159</v>
      </c>
      <c r="H152" s="55">
        <v>-19097422</v>
      </c>
      <c r="I152" s="55">
        <v>-1051195</v>
      </c>
      <c r="J152" s="55">
        <v>8172845</v>
      </c>
      <c r="K152" s="55">
        <v>24403003</v>
      </c>
      <c r="L152" s="55">
        <v>-3957790</v>
      </c>
      <c r="M152" s="55">
        <v>-2743163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-570537</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428575</v>
      </c>
      <c r="F158" s="54">
        <v>950602</v>
      </c>
      <c r="G158" s="54">
        <v>188763</v>
      </c>
      <c r="H158" s="54">
        <v>29751</v>
      </c>
      <c r="I158" s="54">
        <v>7355027</v>
      </c>
      <c r="J158" s="54">
        <v>3093254</v>
      </c>
      <c r="K158" s="54">
        <v>2548696</v>
      </c>
      <c r="L158" s="54">
        <v>2444805</v>
      </c>
      <c r="M158" s="54">
        <v>2953373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161657</v>
      </c>
      <c r="F160" s="54">
        <v>1638897</v>
      </c>
      <c r="G160" s="54">
        <v>1588159</v>
      </c>
      <c r="H160" s="54">
        <v>0</v>
      </c>
      <c r="I160" s="54">
        <v>290243</v>
      </c>
      <c r="J160" s="54">
        <v>115950</v>
      </c>
      <c r="K160" s="54">
        <v>45568</v>
      </c>
      <c r="L160" s="54">
        <v>57132</v>
      </c>
      <c r="M160" s="54">
        <v>151929</v>
      </c>
    </row>
    <row r="161" spans="1:13" ht="13.5">
      <c r="A161" s="103">
        <f>VALUE(MID(D161,8,4))</f>
        <v>1010</v>
      </c>
      <c r="B161" s="231" t="s">
        <v>0</v>
      </c>
      <c r="C161" s="229"/>
      <c r="D161" s="9" t="s">
        <v>575</v>
      </c>
      <c r="E161" s="54">
        <v>282872</v>
      </c>
      <c r="F161" s="54">
        <v>929724</v>
      </c>
      <c r="G161" s="54">
        <v>406754</v>
      </c>
      <c r="H161" s="54">
        <v>77459</v>
      </c>
      <c r="I161" s="54">
        <v>0</v>
      </c>
      <c r="J161" s="54">
        <v>4535832</v>
      </c>
      <c r="K161" s="54">
        <v>2626198</v>
      </c>
      <c r="L161" s="54">
        <v>2879301</v>
      </c>
      <c r="M161" s="54">
        <v>2211927</v>
      </c>
    </row>
    <row r="162" spans="1:13" ht="13.5">
      <c r="A162" s="103"/>
      <c r="B162" s="231" t="s">
        <v>573</v>
      </c>
      <c r="C162" s="229"/>
      <c r="D162" s="9" t="s">
        <v>334</v>
      </c>
      <c r="E162" s="54">
        <v>15954</v>
      </c>
      <c r="F162" s="54">
        <v>1618019</v>
      </c>
      <c r="G162" s="54">
        <v>1806150</v>
      </c>
      <c r="H162" s="54">
        <v>47708</v>
      </c>
      <c r="I162" s="54">
        <v>-7064784</v>
      </c>
      <c r="J162" s="54">
        <v>1558528</v>
      </c>
      <c r="K162" s="54">
        <v>123070</v>
      </c>
      <c r="L162" s="54">
        <v>491628</v>
      </c>
      <c r="M162" s="54">
        <v>-589517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9220318</v>
      </c>
      <c r="F164" s="54">
        <v>9259741</v>
      </c>
      <c r="G164" s="54">
        <v>7581958</v>
      </c>
      <c r="H164" s="54">
        <v>5091887</v>
      </c>
      <c r="I164" s="54">
        <v>4473642</v>
      </c>
      <c r="J164" s="54">
        <v>11538426</v>
      </c>
      <c r="K164" s="54">
        <v>9979898</v>
      </c>
      <c r="L164" s="54">
        <v>9856828</v>
      </c>
      <c r="M164" s="54">
        <v>9365200</v>
      </c>
    </row>
    <row r="165" spans="1:13" ht="13.5">
      <c r="A165" s="103">
        <f>VALUE(MID(D165,8,4))</f>
        <v>2099</v>
      </c>
      <c r="C165" s="3" t="s">
        <v>180</v>
      </c>
      <c r="D165" s="9" t="s">
        <v>181</v>
      </c>
      <c r="E165" s="54">
        <v>9259741</v>
      </c>
      <c r="F165" s="54">
        <v>7581958</v>
      </c>
      <c r="G165" s="54">
        <v>5091887</v>
      </c>
      <c r="H165" s="54">
        <v>4473642</v>
      </c>
      <c r="I165" s="54">
        <v>11538426</v>
      </c>
      <c r="J165" s="54">
        <v>9979898</v>
      </c>
      <c r="K165" s="54">
        <v>9856828</v>
      </c>
      <c r="L165" s="54">
        <v>9365200</v>
      </c>
      <c r="M165" s="54">
        <v>9954718</v>
      </c>
    </row>
    <row r="166" spans="1:13" ht="13.5">
      <c r="A166" s="103"/>
      <c r="C166" s="3" t="s">
        <v>182</v>
      </c>
      <c r="D166" s="9" t="s">
        <v>334</v>
      </c>
      <c r="E166" s="55">
        <v>39423</v>
      </c>
      <c r="F166" s="55">
        <v>-1677783</v>
      </c>
      <c r="G166" s="55">
        <v>-2490071</v>
      </c>
      <c r="H166" s="55">
        <v>-618245</v>
      </c>
      <c r="I166" s="55">
        <v>7064784</v>
      </c>
      <c r="J166" s="55">
        <v>-1558528</v>
      </c>
      <c r="K166" s="55">
        <v>-123070</v>
      </c>
      <c r="L166" s="55">
        <v>-491628</v>
      </c>
      <c r="M166" s="55">
        <v>589518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78032</v>
      </c>
      <c r="I171" s="55">
        <v>52923</v>
      </c>
      <c r="J171" s="55">
        <v>81646</v>
      </c>
      <c r="K171" s="55">
        <v>62556</v>
      </c>
      <c r="L171" s="55">
        <v>46264</v>
      </c>
      <c r="M171" s="55">
        <v>27850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66374</v>
      </c>
      <c r="F173" s="55">
        <v>62537</v>
      </c>
      <c r="G173" s="55">
        <v>34597</v>
      </c>
      <c r="H173" s="55">
        <v>15773</v>
      </c>
      <c r="I173" s="55">
        <v>3366</v>
      </c>
      <c r="J173" s="55">
        <v>13361</v>
      </c>
      <c r="K173" s="55">
        <v>101085</v>
      </c>
      <c r="L173" s="55">
        <v>208702</v>
      </c>
      <c r="M173" s="55">
        <v>151413</v>
      </c>
    </row>
    <row r="174" spans="1:13" s="101" customFormat="1" ht="13.5">
      <c r="A174" s="103">
        <f t="shared" si="8"/>
        <v>860</v>
      </c>
      <c r="B174" s="230" t="s">
        <v>581</v>
      </c>
      <c r="C174" s="229"/>
      <c r="D174" s="9" t="s">
        <v>604</v>
      </c>
      <c r="E174" s="133" t="s">
        <v>859</v>
      </c>
      <c r="F174" s="133"/>
      <c r="G174" s="133"/>
      <c r="H174" s="133"/>
      <c r="I174" s="55">
        <v>249023</v>
      </c>
      <c r="J174" s="55">
        <v>0</v>
      </c>
      <c r="K174" s="55">
        <v>1596151</v>
      </c>
      <c r="L174" s="55">
        <v>1385226</v>
      </c>
      <c r="M174" s="55">
        <v>1245859</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4251485</v>
      </c>
      <c r="L176" s="55">
        <v>2834007</v>
      </c>
      <c r="M176" s="55">
        <v>3542272</v>
      </c>
    </row>
    <row r="177" spans="1:13" s="101" customFormat="1" ht="13.5">
      <c r="A177" s="103">
        <f t="shared" si="8"/>
        <v>863</v>
      </c>
      <c r="B177" s="230" t="s">
        <v>584</v>
      </c>
      <c r="C177" s="229"/>
      <c r="D177" s="9" t="s">
        <v>607</v>
      </c>
      <c r="E177" s="133" t="s">
        <v>861</v>
      </c>
      <c r="F177" s="133"/>
      <c r="G177" s="133"/>
      <c r="H177" s="133"/>
      <c r="I177" s="133"/>
      <c r="J177" s="133"/>
      <c r="K177" s="55">
        <v>0</v>
      </c>
      <c r="L177" s="55">
        <v>658790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1120568</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250000</v>
      </c>
      <c r="I181" s="54">
        <v>0</v>
      </c>
      <c r="J181" s="54">
        <v>89400</v>
      </c>
      <c r="K181" s="54">
        <v>89400</v>
      </c>
      <c r="L181" s="54">
        <v>0</v>
      </c>
      <c r="M181" s="54">
        <v>45222</v>
      </c>
    </row>
    <row r="182" spans="1:13" s="101" customFormat="1" ht="13.5">
      <c r="A182" s="160"/>
      <c r="B182" s="231" t="s">
        <v>0</v>
      </c>
      <c r="C182" s="229"/>
      <c r="D182" s="9" t="s">
        <v>586</v>
      </c>
      <c r="E182" s="54">
        <v>0</v>
      </c>
      <c r="F182" s="54">
        <v>0</v>
      </c>
      <c r="G182" s="54">
        <v>0</v>
      </c>
      <c r="H182" s="54">
        <v>381510</v>
      </c>
      <c r="I182" s="54">
        <v>109039</v>
      </c>
      <c r="J182" s="54">
        <v>970087</v>
      </c>
      <c r="K182" s="54">
        <v>1466435</v>
      </c>
      <c r="L182" s="54">
        <v>5612090</v>
      </c>
      <c r="M182" s="54">
        <v>7535134</v>
      </c>
    </row>
    <row r="183" spans="1:13" s="101" customFormat="1" ht="13.5">
      <c r="A183" s="141"/>
      <c r="B183" s="231" t="s">
        <v>573</v>
      </c>
      <c r="C183" s="229"/>
      <c r="D183" s="9" t="s">
        <v>334</v>
      </c>
      <c r="E183" s="54">
        <v>0</v>
      </c>
      <c r="F183" s="54">
        <v>0</v>
      </c>
      <c r="G183" s="54">
        <v>0</v>
      </c>
      <c r="H183" s="54">
        <v>631510</v>
      </c>
      <c r="I183" s="54">
        <v>109039</v>
      </c>
      <c r="J183" s="54">
        <v>-61081</v>
      </c>
      <c r="K183" s="54">
        <v>1555835</v>
      </c>
      <c r="L183" s="54">
        <v>5612090</v>
      </c>
      <c r="M183" s="54">
        <v>7580356</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1145601</v>
      </c>
      <c r="F185" s="54">
        <v>1045816</v>
      </c>
      <c r="G185" s="54">
        <v>940954</v>
      </c>
      <c r="H185" s="54">
        <v>631275</v>
      </c>
      <c r="I185" s="54">
        <v>93570</v>
      </c>
      <c r="J185" s="54">
        <v>289843</v>
      </c>
      <c r="K185" s="54">
        <v>445931</v>
      </c>
      <c r="L185" s="54">
        <v>4870346</v>
      </c>
      <c r="M185" s="54">
        <v>4391245</v>
      </c>
    </row>
    <row r="186" spans="1:13" ht="13.5">
      <c r="A186" s="103">
        <f>VALUE(MID(D186,8,4))</f>
        <v>2099</v>
      </c>
      <c r="B186" s="231" t="s">
        <v>185</v>
      </c>
      <c r="C186" s="229"/>
      <c r="D186" s="56" t="s">
        <v>186</v>
      </c>
      <c r="E186" s="54">
        <v>1045816</v>
      </c>
      <c r="F186" s="54">
        <v>940954</v>
      </c>
      <c r="G186" s="54">
        <v>631275</v>
      </c>
      <c r="H186" s="54">
        <v>93570</v>
      </c>
      <c r="I186" s="54">
        <v>289843</v>
      </c>
      <c r="J186" s="54">
        <v>445931</v>
      </c>
      <c r="K186" s="54">
        <v>4870346</v>
      </c>
      <c r="L186" s="54">
        <v>4391245</v>
      </c>
      <c r="M186" s="54">
        <v>2970517</v>
      </c>
    </row>
    <row r="187" spans="1:13" ht="13.5">
      <c r="A187" s="103"/>
      <c r="B187" s="231" t="s">
        <v>187</v>
      </c>
      <c r="C187" s="229"/>
      <c r="D187" s="9" t="s">
        <v>334</v>
      </c>
      <c r="E187" s="55">
        <v>-99785</v>
      </c>
      <c r="F187" s="55">
        <v>-104862</v>
      </c>
      <c r="G187" s="55">
        <v>-309679</v>
      </c>
      <c r="H187" s="55">
        <v>-537705</v>
      </c>
      <c r="I187" s="55">
        <v>196273</v>
      </c>
      <c r="J187" s="55">
        <v>156088</v>
      </c>
      <c r="K187" s="55">
        <v>4424415</v>
      </c>
      <c r="L187" s="55">
        <v>-479101</v>
      </c>
      <c r="M187" s="55">
        <v>-1420728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4300000</v>
      </c>
      <c r="F191" s="55">
        <v>4300000</v>
      </c>
      <c r="G191" s="55">
        <v>4300000</v>
      </c>
      <c r="H191" s="55">
        <v>4300000</v>
      </c>
      <c r="I191" s="55">
        <v>4300000</v>
      </c>
      <c r="J191" s="55">
        <v>4300000</v>
      </c>
      <c r="K191" s="55">
        <v>4300000</v>
      </c>
      <c r="L191" s="55">
        <v>4300000</v>
      </c>
      <c r="M191" s="55">
        <v>4300000</v>
      </c>
    </row>
    <row r="192" spans="1:13" ht="13.5">
      <c r="A192" s="161">
        <v>5020</v>
      </c>
      <c r="C192" s="145" t="s">
        <v>536</v>
      </c>
      <c r="D192" s="9" t="s">
        <v>334</v>
      </c>
      <c r="E192" s="55">
        <v>0</v>
      </c>
      <c r="F192" s="55">
        <v>0</v>
      </c>
      <c r="G192" s="55">
        <v>0</v>
      </c>
      <c r="H192" s="55">
        <v>0</v>
      </c>
      <c r="I192" s="55">
        <v>1100000</v>
      </c>
      <c r="J192" s="55">
        <v>6374002</v>
      </c>
      <c r="K192" s="55">
        <v>9077571</v>
      </c>
      <c r="L192" s="55">
        <v>7992726</v>
      </c>
      <c r="M192" s="55">
        <v>9222637</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81110004</v>
      </c>
      <c r="F196" s="55">
        <v>85862848</v>
      </c>
      <c r="G196" s="55">
        <v>78104162</v>
      </c>
      <c r="H196" s="55">
        <v>60814489</v>
      </c>
      <c r="I196" s="55">
        <v>0</v>
      </c>
      <c r="J196" s="55">
        <v>0</v>
      </c>
      <c r="K196" s="55">
        <v>326284</v>
      </c>
      <c r="L196" s="55">
        <v>0</v>
      </c>
      <c r="M196" s="55">
        <v>0</v>
      </c>
    </row>
    <row r="197" spans="1:13" ht="13.5">
      <c r="A197" s="161">
        <v>5060</v>
      </c>
      <c r="C197" s="145" t="s">
        <v>540</v>
      </c>
      <c r="D197" s="9" t="s">
        <v>334</v>
      </c>
      <c r="E197" s="55">
        <v>6105060</v>
      </c>
      <c r="F197" s="55">
        <v>5893723</v>
      </c>
      <c r="G197" s="55">
        <v>6193252</v>
      </c>
      <c r="H197" s="55">
        <v>6596578</v>
      </c>
      <c r="I197" s="55">
        <v>6333969</v>
      </c>
      <c r="J197" s="55">
        <v>6343034</v>
      </c>
      <c r="K197" s="55">
        <v>6220057</v>
      </c>
      <c r="L197" s="55">
        <v>5752305</v>
      </c>
      <c r="M197" s="55">
        <v>4818663</v>
      </c>
    </row>
    <row r="198" spans="1:13" ht="13.5">
      <c r="A198" s="161">
        <v>5070</v>
      </c>
      <c r="C198" s="145" t="s">
        <v>541</v>
      </c>
      <c r="D198" s="9" t="s">
        <v>334</v>
      </c>
      <c r="E198" s="55">
        <v>0</v>
      </c>
      <c r="F198" s="55">
        <v>1520889</v>
      </c>
      <c r="G198" s="55">
        <v>1882121</v>
      </c>
      <c r="H198" s="55">
        <v>364794</v>
      </c>
      <c r="I198" s="55">
        <v>1357611</v>
      </c>
      <c r="J198" s="55">
        <v>2053443</v>
      </c>
      <c r="K198" s="55">
        <v>937787</v>
      </c>
      <c r="L198" s="55">
        <v>2360559</v>
      </c>
      <c r="M198" s="55">
        <v>3081139</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1450712</v>
      </c>
      <c r="J200" s="55">
        <v>2312772</v>
      </c>
      <c r="K200" s="55">
        <v>3244057</v>
      </c>
      <c r="L200" s="55">
        <v>4239569</v>
      </c>
      <c r="M200" s="55">
        <v>4540151</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7287</v>
      </c>
      <c r="J202" s="55">
        <v>7557</v>
      </c>
      <c r="K202" s="55">
        <v>225815</v>
      </c>
      <c r="L202" s="55">
        <v>147789</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5278206</v>
      </c>
      <c r="F207" s="55">
        <v>4590266</v>
      </c>
      <c r="G207" s="55">
        <v>2703936</v>
      </c>
      <c r="H207" s="55">
        <v>5138154</v>
      </c>
      <c r="I207" s="55">
        <v>847648</v>
      </c>
      <c r="J207" s="55">
        <v>3842846</v>
      </c>
      <c r="K207" s="55">
        <v>6466034</v>
      </c>
      <c r="L207" s="55">
        <v>6537321</v>
      </c>
      <c r="M207" s="55">
        <v>7132429</v>
      </c>
    </row>
    <row r="208" spans="1:13" ht="13.5">
      <c r="A208" s="162">
        <v>5210</v>
      </c>
      <c r="C208" s="156" t="s">
        <v>553</v>
      </c>
      <c r="D208" s="9" t="s">
        <v>334</v>
      </c>
      <c r="E208" s="55">
        <v>3642504</v>
      </c>
      <c r="F208" s="55">
        <v>175430</v>
      </c>
      <c r="G208" s="55">
        <v>158698</v>
      </c>
      <c r="H208" s="55">
        <v>151807</v>
      </c>
      <c r="I208" s="55">
        <v>138478</v>
      </c>
      <c r="J208" s="55">
        <v>147460</v>
      </c>
      <c r="K208" s="55">
        <v>124854</v>
      </c>
      <c r="L208" s="55">
        <v>136425</v>
      </c>
      <c r="M208" s="55">
        <v>125977</v>
      </c>
    </row>
    <row r="209" spans="1:3" ht="13.5">
      <c r="A209" s="162"/>
      <c r="C209" s="156" t="s">
        <v>447</v>
      </c>
    </row>
    <row r="210" spans="1:13" ht="13.5">
      <c r="A210" s="162">
        <v>5215</v>
      </c>
      <c r="C210" s="148" t="s">
        <v>554</v>
      </c>
      <c r="D210" s="9" t="s">
        <v>334</v>
      </c>
      <c r="E210" s="55">
        <v>857339</v>
      </c>
      <c r="F210" s="55">
        <v>913066</v>
      </c>
      <c r="G210" s="55">
        <v>954900</v>
      </c>
      <c r="H210" s="55">
        <v>1222288</v>
      </c>
      <c r="I210" s="55">
        <v>1276680</v>
      </c>
      <c r="J210" s="55">
        <v>516247</v>
      </c>
      <c r="K210" s="55">
        <v>826725</v>
      </c>
      <c r="L210" s="55">
        <v>1112031</v>
      </c>
      <c r="M210" s="55">
        <v>1137080</v>
      </c>
    </row>
    <row r="211" spans="1:13" ht="13.5">
      <c r="A211" s="162">
        <v>5220</v>
      </c>
      <c r="C211" s="149" t="s">
        <v>555</v>
      </c>
      <c r="D211" s="9" t="s">
        <v>334</v>
      </c>
      <c r="E211" s="55">
        <v>0</v>
      </c>
      <c r="F211" s="55">
        <v>0</v>
      </c>
      <c r="G211" s="55">
        <v>0</v>
      </c>
      <c r="H211" s="55">
        <v>0</v>
      </c>
      <c r="I211" s="55">
        <v>1533481</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6300</v>
      </c>
      <c r="F218" s="55">
        <v>630172</v>
      </c>
      <c r="G218" s="55">
        <v>610725</v>
      </c>
      <c r="H218" s="55">
        <v>91274</v>
      </c>
      <c r="I218" s="55">
        <v>36513</v>
      </c>
      <c r="J218" s="55">
        <v>1106265</v>
      </c>
      <c r="K218" s="55">
        <v>1446592</v>
      </c>
      <c r="L218" s="55">
        <v>1728034</v>
      </c>
      <c r="M218" s="55">
        <v>2227620</v>
      </c>
    </row>
    <row r="219" spans="1:13" ht="13.5">
      <c r="A219" s="162">
        <v>5255</v>
      </c>
      <c r="C219" s="156" t="s">
        <v>562</v>
      </c>
      <c r="D219" s="9" t="s">
        <v>334</v>
      </c>
      <c r="E219" s="55">
        <v>0</v>
      </c>
      <c r="F219" s="55">
        <v>196298</v>
      </c>
      <c r="G219" s="55">
        <v>230492</v>
      </c>
      <c r="H219" s="55">
        <v>2059351</v>
      </c>
      <c r="I219" s="55">
        <v>1479187</v>
      </c>
      <c r="J219" s="55">
        <v>3013867</v>
      </c>
      <c r="K219" s="55">
        <v>1615887</v>
      </c>
      <c r="L219" s="55">
        <v>1574620</v>
      </c>
      <c r="M219" s="55">
        <v>1443856</v>
      </c>
    </row>
    <row r="220" spans="1:13" ht="13.5">
      <c r="A220" s="162">
        <v>5260</v>
      </c>
      <c r="C220" s="156" t="s">
        <v>548</v>
      </c>
      <c r="D220" s="9" t="s">
        <v>334</v>
      </c>
      <c r="E220" s="55">
        <v>0</v>
      </c>
      <c r="F220" s="55">
        <v>0</v>
      </c>
      <c r="G220" s="55">
        <v>0</v>
      </c>
      <c r="H220" s="55">
        <v>0</v>
      </c>
      <c r="I220" s="55">
        <v>0</v>
      </c>
      <c r="J220" s="55">
        <v>255342</v>
      </c>
      <c r="K220" s="55">
        <v>212430</v>
      </c>
      <c r="L220" s="55">
        <v>155299</v>
      </c>
      <c r="M220" s="55">
        <v>3371</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84703</v>
      </c>
      <c r="F223" s="55">
        <v>120398</v>
      </c>
      <c r="G223" s="55">
        <v>94231</v>
      </c>
      <c r="H223" s="55">
        <v>568838</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73864</v>
      </c>
      <c r="F227" s="55">
        <v>475750</v>
      </c>
      <c r="G227" s="55">
        <v>530694</v>
      </c>
      <c r="H227" s="55">
        <v>684596</v>
      </c>
      <c r="I227" s="55">
        <v>973307</v>
      </c>
      <c r="J227" s="55">
        <v>1015357</v>
      </c>
      <c r="K227" s="55">
        <v>2146291</v>
      </c>
      <c r="L227" s="55">
        <v>1329095</v>
      </c>
      <c r="M227" s="55">
        <v>1671125</v>
      </c>
    </row>
    <row r="228" spans="1:13" ht="13.5">
      <c r="A228" s="162" t="s">
        <v>443</v>
      </c>
      <c r="C228" s="156" t="s">
        <v>90</v>
      </c>
      <c r="D228" s="9" t="s">
        <v>334</v>
      </c>
      <c r="E228" s="55">
        <v>2378080</v>
      </c>
      <c r="F228" s="55">
        <v>2424031</v>
      </c>
      <c r="G228" s="55">
        <v>2430709</v>
      </c>
      <c r="H228" s="55">
        <v>0</v>
      </c>
      <c r="I228" s="55">
        <v>118852</v>
      </c>
      <c r="J228" s="55">
        <v>141873</v>
      </c>
      <c r="K228" s="55">
        <v>205422</v>
      </c>
      <c r="L228" s="55">
        <v>283797</v>
      </c>
      <c r="M228" s="55">
        <v>368018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7628</v>
      </c>
      <c r="F231" s="55">
        <v>0</v>
      </c>
      <c r="G231" s="55">
        <v>0</v>
      </c>
      <c r="H231" s="55">
        <v>0</v>
      </c>
      <c r="I231" s="55">
        <v>2564982</v>
      </c>
      <c r="J231" s="55">
        <v>2266870</v>
      </c>
      <c r="K231" s="55">
        <v>6518174</v>
      </c>
      <c r="L231" s="55">
        <v>7595271</v>
      </c>
      <c r="M231" s="55">
        <v>17657861</v>
      </c>
    </row>
    <row r="232" spans="1:13" ht="13.5">
      <c r="A232" s="162">
        <v>5410</v>
      </c>
      <c r="C232" s="155" t="s">
        <v>566</v>
      </c>
      <c r="D232" s="9" t="s">
        <v>334</v>
      </c>
      <c r="E232" s="55">
        <v>0</v>
      </c>
      <c r="F232" s="55">
        <v>0</v>
      </c>
      <c r="G232" s="55">
        <v>0</v>
      </c>
      <c r="H232" s="55">
        <v>0</v>
      </c>
      <c r="I232" s="55">
        <v>8222</v>
      </c>
      <c r="J232" s="55">
        <v>8526</v>
      </c>
      <c r="K232" s="55">
        <v>8858</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15924</v>
      </c>
      <c r="J234" s="55">
        <v>218</v>
      </c>
      <c r="K234" s="55">
        <v>0</v>
      </c>
      <c r="L234" s="55">
        <v>1330132</v>
      </c>
      <c r="M234" s="55">
        <v>130345</v>
      </c>
    </row>
    <row r="235" spans="1:13" ht="13.5">
      <c r="A235" s="162">
        <v>5420</v>
      </c>
      <c r="C235" s="151" t="s">
        <v>568</v>
      </c>
      <c r="D235" s="9" t="s">
        <v>334</v>
      </c>
      <c r="E235" s="55">
        <v>0</v>
      </c>
      <c r="F235" s="55">
        <v>0</v>
      </c>
      <c r="G235" s="55">
        <v>0</v>
      </c>
      <c r="H235" s="55">
        <v>0</v>
      </c>
      <c r="I235" s="55">
        <v>0</v>
      </c>
      <c r="J235" s="55">
        <v>1242966</v>
      </c>
      <c r="K235" s="55">
        <v>850181</v>
      </c>
      <c r="L235" s="55">
        <v>1263074</v>
      </c>
      <c r="M235" s="55">
        <v>1386841</v>
      </c>
    </row>
    <row r="236" spans="1:3" ht="13.5">
      <c r="A236" s="162"/>
      <c r="C236" s="153" t="s">
        <v>448</v>
      </c>
    </row>
    <row r="237" spans="1:13" ht="13.5">
      <c r="A237" s="162">
        <v>5425</v>
      </c>
      <c r="C237" s="152" t="s">
        <v>556</v>
      </c>
      <c r="D237" s="9" t="s">
        <v>334</v>
      </c>
      <c r="E237" s="55">
        <v>0</v>
      </c>
      <c r="F237" s="55">
        <v>0</v>
      </c>
      <c r="G237" s="55">
        <v>0</v>
      </c>
      <c r="H237" s="55">
        <v>0</v>
      </c>
      <c r="I237" s="55">
        <v>24543361</v>
      </c>
      <c r="J237" s="55">
        <v>25072283</v>
      </c>
      <c r="K237" s="55">
        <v>36322548</v>
      </c>
      <c r="L237" s="55">
        <v>28794487</v>
      </c>
      <c r="M237" s="55">
        <v>19270895</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13222389</v>
      </c>
      <c r="J239" s="55">
        <v>1884369</v>
      </c>
      <c r="K239" s="55">
        <v>1523515</v>
      </c>
      <c r="L239" s="55">
        <v>715444</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12233119</v>
      </c>
      <c r="J241" s="55">
        <v>12961929</v>
      </c>
      <c r="K241" s="55">
        <v>13460522</v>
      </c>
      <c r="L241" s="55">
        <v>11626135</v>
      </c>
      <c r="M241" s="55">
        <v>5314339</v>
      </c>
    </row>
    <row r="242" spans="1:13" ht="13.5">
      <c r="A242" s="162">
        <v>5450</v>
      </c>
      <c r="C242" s="155" t="s">
        <v>561</v>
      </c>
      <c r="D242" s="9" t="s">
        <v>334</v>
      </c>
      <c r="E242" s="55">
        <v>0</v>
      </c>
      <c r="F242" s="55">
        <v>0</v>
      </c>
      <c r="G242" s="55">
        <v>0</v>
      </c>
      <c r="H242" s="55">
        <v>0</v>
      </c>
      <c r="I242" s="55">
        <v>2134214</v>
      </c>
      <c r="J242" s="55">
        <v>2400238</v>
      </c>
      <c r="K242" s="55">
        <v>3100447</v>
      </c>
      <c r="L242" s="55">
        <v>2804790</v>
      </c>
      <c r="M242" s="55">
        <v>3719988</v>
      </c>
    </row>
    <row r="243" spans="1:13" ht="13.5">
      <c r="A243" s="162">
        <v>5455</v>
      </c>
      <c r="C243" s="155" t="s">
        <v>562</v>
      </c>
      <c r="D243" s="9" t="s">
        <v>334</v>
      </c>
      <c r="E243" s="55">
        <v>0</v>
      </c>
      <c r="F243" s="55">
        <v>0</v>
      </c>
      <c r="G243" s="55">
        <v>0</v>
      </c>
      <c r="H243" s="55">
        <v>0</v>
      </c>
      <c r="I243" s="55">
        <v>1353111</v>
      </c>
      <c r="J243" s="55">
        <v>521275</v>
      </c>
      <c r="K243" s="55">
        <v>1522869</v>
      </c>
      <c r="L243" s="55">
        <v>1746837</v>
      </c>
      <c r="M243" s="55">
        <v>1977005</v>
      </c>
    </row>
    <row r="244" spans="1:13" ht="13.5">
      <c r="A244" s="162">
        <v>5460</v>
      </c>
      <c r="C244" s="155" t="s">
        <v>548</v>
      </c>
      <c r="D244" s="9" t="s">
        <v>334</v>
      </c>
      <c r="E244" s="55">
        <v>0</v>
      </c>
      <c r="F244" s="55">
        <v>0</v>
      </c>
      <c r="G244" s="55">
        <v>0</v>
      </c>
      <c r="H244" s="55">
        <v>0</v>
      </c>
      <c r="I244" s="55">
        <v>2271001</v>
      </c>
      <c r="J244" s="55">
        <v>9922335</v>
      </c>
      <c r="K244" s="55">
        <v>11661416</v>
      </c>
      <c r="L244" s="55">
        <v>14095994</v>
      </c>
      <c r="M244" s="55">
        <v>15009684</v>
      </c>
    </row>
    <row r="245" spans="1:3" ht="13.5">
      <c r="A245" s="162"/>
      <c r="C245" s="155" t="s">
        <v>533</v>
      </c>
    </row>
    <row r="246" spans="1:13" ht="13.5">
      <c r="A246" s="162">
        <v>5465</v>
      </c>
      <c r="C246" s="154" t="s">
        <v>563</v>
      </c>
      <c r="D246" s="9" t="s">
        <v>334</v>
      </c>
      <c r="E246" s="55">
        <v>0</v>
      </c>
      <c r="F246" s="55">
        <v>0</v>
      </c>
      <c r="G246" s="55">
        <v>0</v>
      </c>
      <c r="H246" s="55">
        <v>0</v>
      </c>
      <c r="I246" s="55">
        <v>72427</v>
      </c>
      <c r="J246" s="55">
        <v>64603</v>
      </c>
      <c r="K246" s="55">
        <v>67123</v>
      </c>
      <c r="L246" s="55">
        <v>284931</v>
      </c>
      <c r="M246" s="55">
        <v>147789</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192527</v>
      </c>
      <c r="J248" s="55">
        <v>149930</v>
      </c>
      <c r="K248" s="55">
        <v>122583</v>
      </c>
      <c r="L248" s="55">
        <v>266343</v>
      </c>
      <c r="M248" s="55">
        <v>146608</v>
      </c>
    </row>
    <row r="249" spans="1:13" ht="13.5">
      <c r="A249" s="162" t="s">
        <v>445</v>
      </c>
      <c r="C249" s="152" t="s">
        <v>550</v>
      </c>
      <c r="D249" s="9" t="s">
        <v>334</v>
      </c>
      <c r="E249" s="133"/>
      <c r="F249" s="133"/>
      <c r="G249" s="133"/>
      <c r="H249" s="133"/>
      <c r="I249" s="55">
        <v>411504</v>
      </c>
      <c r="J249" s="55">
        <v>335680</v>
      </c>
      <c r="K249" s="55">
        <v>244651</v>
      </c>
      <c r="L249" s="55">
        <v>288334</v>
      </c>
      <c r="M249" s="55">
        <v>338708</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790826</v>
      </c>
      <c r="J251" s="55">
        <v>934232</v>
      </c>
      <c r="K251" s="55">
        <v>1103201</v>
      </c>
      <c r="L251" s="55">
        <v>1079347</v>
      </c>
      <c r="M251" s="55">
        <v>1316544</v>
      </c>
    </row>
    <row r="252" spans="1:13" ht="13.5">
      <c r="A252" s="162" t="s">
        <v>446</v>
      </c>
      <c r="C252" s="153" t="s">
        <v>90</v>
      </c>
      <c r="D252" s="9" t="s">
        <v>334</v>
      </c>
      <c r="E252" s="55">
        <v>1287267</v>
      </c>
      <c r="F252" s="55">
        <v>2250195</v>
      </c>
      <c r="G252" s="55">
        <v>3513916</v>
      </c>
      <c r="H252" s="55">
        <v>0</v>
      </c>
      <c r="I252" s="55">
        <v>7238426</v>
      </c>
      <c r="J252" s="55">
        <v>5424556</v>
      </c>
      <c r="K252" s="55">
        <v>5018114</v>
      </c>
      <c r="L252" s="55">
        <v>4909901</v>
      </c>
      <c r="M252" s="55">
        <v>5651347</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631275</v>
      </c>
      <c r="H259" s="55">
        <v>93570</v>
      </c>
      <c r="I259" s="55">
        <v>40365</v>
      </c>
      <c r="J259" s="55">
        <v>84788</v>
      </c>
      <c r="K259" s="55">
        <v>151866</v>
      </c>
      <c r="L259" s="55">
        <v>161331</v>
      </c>
      <c r="M259" s="55">
        <v>99630</v>
      </c>
    </row>
    <row r="260" spans="1:13" ht="13.5">
      <c r="A260" s="103">
        <f t="shared" si="9"/>
        <v>5650</v>
      </c>
      <c r="B260" s="230" t="s">
        <v>580</v>
      </c>
      <c r="C260" s="229"/>
      <c r="D260" s="9" t="s">
        <v>594</v>
      </c>
      <c r="E260" s="55">
        <v>1045816</v>
      </c>
      <c r="F260" s="55">
        <v>940954</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249478</v>
      </c>
      <c r="J265" s="157">
        <v>361143</v>
      </c>
      <c r="K265" s="55">
        <v>1685657</v>
      </c>
      <c r="L265" s="55">
        <v>1877924</v>
      </c>
      <c r="M265" s="55">
        <v>1232375</v>
      </c>
    </row>
    <row r="266" spans="1:13" ht="13.5">
      <c r="A266" s="103">
        <f t="shared" si="9"/>
        <v>5691</v>
      </c>
      <c r="B266" s="230" t="s">
        <v>583</v>
      </c>
      <c r="C266" s="229"/>
      <c r="D266" s="9" t="s">
        <v>597</v>
      </c>
      <c r="E266" s="133"/>
      <c r="F266" s="133"/>
      <c r="G266" s="133"/>
      <c r="H266" s="133"/>
      <c r="I266" s="133"/>
      <c r="J266" s="157">
        <v>0</v>
      </c>
      <c r="K266" s="55">
        <v>3032823</v>
      </c>
      <c r="L266" s="55">
        <v>1664967</v>
      </c>
      <c r="M266" s="55">
        <v>348591</v>
      </c>
    </row>
    <row r="267" spans="1:13" ht="13.5">
      <c r="A267" s="103">
        <f t="shared" si="9"/>
        <v>5692</v>
      </c>
      <c r="B267" s="230" t="s">
        <v>584</v>
      </c>
      <c r="C267" s="229"/>
      <c r="D267" s="9" t="s">
        <v>598</v>
      </c>
      <c r="E267" s="133"/>
      <c r="F267" s="133"/>
      <c r="G267" s="133"/>
      <c r="H267" s="133"/>
      <c r="I267" s="133"/>
      <c r="J267" s="133"/>
      <c r="K267" s="55">
        <v>0</v>
      </c>
      <c r="L267" s="55">
        <v>687023</v>
      </c>
      <c r="M267" s="55">
        <v>72650</v>
      </c>
    </row>
    <row r="268" spans="1:13" ht="13.5">
      <c r="A268" s="103">
        <f t="shared" si="9"/>
        <v>5697</v>
      </c>
      <c r="B268" s="230" t="s">
        <v>90</v>
      </c>
      <c r="C268" s="229"/>
      <c r="D268" s="9" t="s">
        <v>599</v>
      </c>
      <c r="E268" s="55">
        <v>0</v>
      </c>
      <c r="F268" s="55">
        <v>0</v>
      </c>
      <c r="G268" s="55">
        <v>0</v>
      </c>
      <c r="H268" s="133"/>
      <c r="I268" s="133"/>
      <c r="J268" s="133"/>
      <c r="K268" s="55">
        <v>0</v>
      </c>
      <c r="L268" s="55">
        <v>0</v>
      </c>
      <c r="M268" s="55">
        <v>1217271</v>
      </c>
    </row>
    <row r="269" spans="1:13" ht="13.5">
      <c r="A269" s="103">
        <f t="shared" si="9"/>
        <v>9930</v>
      </c>
      <c r="B269" s="248" t="s">
        <v>590</v>
      </c>
      <c r="C269" s="232"/>
      <c r="D269" s="2" t="s">
        <v>600</v>
      </c>
      <c r="E269" s="55">
        <v>1045816</v>
      </c>
      <c r="F269" s="55">
        <v>940954</v>
      </c>
      <c r="G269" s="55">
        <v>631275</v>
      </c>
      <c r="H269" s="55">
        <v>93570</v>
      </c>
      <c r="I269" s="55">
        <v>289843</v>
      </c>
      <c r="J269" s="55">
        <v>445931</v>
      </c>
      <c r="K269" s="55">
        <v>4870346</v>
      </c>
      <c r="L269" s="55">
        <v>4391245</v>
      </c>
      <c r="M269" s="55">
        <v>2970517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126266251</v>
      </c>
      <c r="F275" s="54">
        <v>121300845</v>
      </c>
      <c r="G275" s="54">
        <v>103762305</v>
      </c>
      <c r="H275" s="54">
        <v>145219977</v>
      </c>
      <c r="I275" s="54">
        <v>137056814</v>
      </c>
      <c r="J275" s="54">
        <v>159023767</v>
      </c>
      <c r="K275" s="54">
        <v>147661234</v>
      </c>
      <c r="L275" s="54">
        <v>175557550</v>
      </c>
      <c r="M275" s="54">
        <v>53713162</v>
      </c>
    </row>
    <row r="276" spans="1:13" ht="13.5">
      <c r="A276" s="103">
        <f t="shared" si="10"/>
        <v>499</v>
      </c>
      <c r="C276" s="3" t="s">
        <v>608</v>
      </c>
      <c r="D276" s="9" t="s">
        <v>125</v>
      </c>
      <c r="E276" s="54">
        <v>22176129</v>
      </c>
      <c r="F276" s="54">
        <v>24253225</v>
      </c>
      <c r="G276" s="54">
        <v>23312532</v>
      </c>
      <c r="H276" s="54">
        <v>38739560</v>
      </c>
      <c r="I276" s="54">
        <v>20983140</v>
      </c>
      <c r="J276" s="54">
        <v>22248354</v>
      </c>
      <c r="K276" s="54">
        <v>30160803</v>
      </c>
      <c r="L276" s="54">
        <v>33061014</v>
      </c>
      <c r="M276" s="54">
        <v>44753927</v>
      </c>
    </row>
    <row r="277" spans="1:13" ht="13.5">
      <c r="A277" s="103">
        <f t="shared" si="10"/>
        <v>699</v>
      </c>
      <c r="C277" s="3" t="s">
        <v>609</v>
      </c>
      <c r="D277" s="9" t="s">
        <v>233</v>
      </c>
      <c r="E277" s="54">
        <v>7439868</v>
      </c>
      <c r="F277" s="54">
        <v>3840773</v>
      </c>
      <c r="G277" s="54">
        <v>7410741</v>
      </c>
      <c r="H277" s="54">
        <v>8223413</v>
      </c>
      <c r="I277" s="54">
        <v>9517661</v>
      </c>
      <c r="J277" s="54">
        <v>15796718</v>
      </c>
      <c r="K277" s="54">
        <v>13379893</v>
      </c>
      <c r="L277" s="54">
        <v>12902293</v>
      </c>
      <c r="M277" s="54">
        <v>14949574</v>
      </c>
    </row>
    <row r="278" spans="1:13" ht="13.5">
      <c r="A278" s="103">
        <f t="shared" si="10"/>
        <v>829</v>
      </c>
      <c r="C278" s="3" t="s">
        <v>286</v>
      </c>
      <c r="D278" s="9" t="s">
        <v>290</v>
      </c>
      <c r="E278" s="54">
        <v>77345449</v>
      </c>
      <c r="F278" s="54">
        <v>76141887</v>
      </c>
      <c r="G278" s="54">
        <v>74524603</v>
      </c>
      <c r="H278" s="54">
        <v>73713770</v>
      </c>
      <c r="I278" s="54">
        <v>73665506</v>
      </c>
      <c r="J278" s="54">
        <v>75045500</v>
      </c>
      <c r="K278" s="54">
        <v>74781815</v>
      </c>
      <c r="L278" s="54">
        <v>75617956</v>
      </c>
      <c r="M278" s="54">
        <v>200701452</v>
      </c>
    </row>
    <row r="279" spans="1:13" s="23" customFormat="1" ht="15">
      <c r="A279" s="103">
        <f t="shared" si="10"/>
        <v>845</v>
      </c>
      <c r="B279" s="115"/>
      <c r="C279" s="3" t="s">
        <v>287</v>
      </c>
      <c r="D279" s="9" t="s">
        <v>291</v>
      </c>
      <c r="E279" s="54">
        <v>0</v>
      </c>
      <c r="F279" s="54">
        <v>0</v>
      </c>
      <c r="G279" s="54">
        <v>0</v>
      </c>
      <c r="H279" s="54">
        <v>0</v>
      </c>
      <c r="I279" s="54">
        <v>0</v>
      </c>
      <c r="J279" s="54">
        <v>0</v>
      </c>
      <c r="K279" s="54">
        <v>25000000</v>
      </c>
      <c r="L279" s="54">
        <v>0</v>
      </c>
      <c r="M279" s="54">
        <v>0</v>
      </c>
    </row>
    <row r="280" spans="1:13" s="23" customFormat="1" ht="15">
      <c r="A280" s="103">
        <f t="shared" si="10"/>
        <v>898</v>
      </c>
      <c r="B280" s="115"/>
      <c r="C280" s="3" t="s">
        <v>288</v>
      </c>
      <c r="D280" s="9" t="s">
        <v>292</v>
      </c>
      <c r="E280" s="54">
        <v>7129039</v>
      </c>
      <c r="F280" s="54">
        <v>10057757</v>
      </c>
      <c r="G280" s="54">
        <v>4899389</v>
      </c>
      <c r="H280" s="54">
        <v>3048401</v>
      </c>
      <c r="I280" s="54">
        <v>1891745</v>
      </c>
      <c r="J280" s="54">
        <v>-4496604</v>
      </c>
      <c r="K280" s="54">
        <v>-3877678</v>
      </c>
      <c r="L280" s="54">
        <v>-2732055</v>
      </c>
      <c r="M280" s="54">
        <v>-1251535</v>
      </c>
    </row>
    <row r="281" spans="1:13" s="23" customFormat="1" ht="15">
      <c r="A281" s="103">
        <f t="shared" si="10"/>
        <v>9920</v>
      </c>
      <c r="B281" s="115"/>
      <c r="C281" s="3" t="s">
        <v>289</v>
      </c>
      <c r="D281" s="9" t="s">
        <v>293</v>
      </c>
      <c r="E281" s="54">
        <v>357247</v>
      </c>
      <c r="F281" s="54">
        <v>575992</v>
      </c>
      <c r="G281" s="54">
        <v>608326</v>
      </c>
      <c r="H281" s="54">
        <v>604489</v>
      </c>
      <c r="I281" s="54">
        <v>553550</v>
      </c>
      <c r="J281" s="54">
        <v>551291</v>
      </c>
      <c r="K281" s="54">
        <v>150944</v>
      </c>
      <c r="L281" s="54">
        <v>1668179</v>
      </c>
      <c r="M281" s="54">
        <v>2420649</v>
      </c>
    </row>
    <row r="282" spans="1:13" s="23" customFormat="1" ht="15">
      <c r="A282" s="103">
        <f t="shared" si="10"/>
        <v>9930</v>
      </c>
      <c r="B282" s="115"/>
      <c r="C282" s="4" t="s">
        <v>237</v>
      </c>
      <c r="D282" s="2" t="s">
        <v>238</v>
      </c>
      <c r="E282" s="54">
        <v>240713983</v>
      </c>
      <c r="F282" s="54">
        <v>236170479</v>
      </c>
      <c r="G282" s="54">
        <v>214517896</v>
      </c>
      <c r="H282" s="54">
        <v>269549610</v>
      </c>
      <c r="I282" s="54">
        <v>243668416</v>
      </c>
      <c r="J282" s="54">
        <v>268169026</v>
      </c>
      <c r="K282" s="54">
        <v>287257011</v>
      </c>
      <c r="L282" s="54">
        <v>296074937</v>
      </c>
      <c r="M282" s="54">
        <v>315287229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48473809</v>
      </c>
      <c r="F285" s="54">
        <v>45792727</v>
      </c>
      <c r="G285" s="54">
        <v>46299777</v>
      </c>
      <c r="H285" s="54">
        <v>73499693</v>
      </c>
      <c r="I285" s="54">
        <v>68849827</v>
      </c>
      <c r="J285" s="54">
        <v>44889390</v>
      </c>
      <c r="K285" s="54">
        <v>44359592</v>
      </c>
      <c r="L285" s="54">
        <v>48913185</v>
      </c>
      <c r="M285" s="54">
        <v>58150405</v>
      </c>
    </row>
    <row r="286" spans="1:13" s="23" customFormat="1" ht="13.5">
      <c r="A286" s="103">
        <f t="shared" si="11"/>
        <v>2410</v>
      </c>
      <c r="B286" s="231" t="s">
        <v>194</v>
      </c>
      <c r="C286" s="229"/>
      <c r="D286" s="9" t="s">
        <v>255</v>
      </c>
      <c r="E286" s="54">
        <v>1045816</v>
      </c>
      <c r="F286" s="54">
        <v>940954</v>
      </c>
      <c r="G286" s="54">
        <v>631275</v>
      </c>
      <c r="H286" s="54">
        <v>93570</v>
      </c>
      <c r="I286" s="54">
        <v>289843</v>
      </c>
      <c r="J286" s="54">
        <v>445931</v>
      </c>
      <c r="K286" s="54">
        <v>4870346</v>
      </c>
      <c r="L286" s="54">
        <v>4391245</v>
      </c>
      <c r="M286" s="54">
        <v>2970517</v>
      </c>
    </row>
    <row r="287" spans="1:13" s="23" customFormat="1" ht="15">
      <c r="A287" s="103">
        <f t="shared" si="11"/>
        <v>2490</v>
      </c>
      <c r="B287" s="115"/>
      <c r="C287" s="3" t="s">
        <v>296</v>
      </c>
      <c r="D287" s="9" t="s">
        <v>256</v>
      </c>
      <c r="E287" s="54">
        <v>6187806</v>
      </c>
      <c r="F287" s="54">
        <v>6413902</v>
      </c>
      <c r="G287" s="54">
        <v>5429106</v>
      </c>
      <c r="H287" s="54">
        <v>5753044</v>
      </c>
      <c r="I287" s="54">
        <v>4774310</v>
      </c>
      <c r="J287" s="54">
        <v>5469200</v>
      </c>
      <c r="K287" s="54">
        <v>7395245</v>
      </c>
      <c r="L287" s="54">
        <v>8062805</v>
      </c>
      <c r="M287" s="54">
        <v>8958251</v>
      </c>
    </row>
    <row r="288" spans="1:13" s="23" customFormat="1" ht="15">
      <c r="A288" s="103">
        <f t="shared" si="11"/>
        <v>2699</v>
      </c>
      <c r="B288" s="115"/>
      <c r="C288" s="3" t="s">
        <v>610</v>
      </c>
      <c r="D288" s="9" t="s">
        <v>122</v>
      </c>
      <c r="E288" s="54">
        <v>45011383</v>
      </c>
      <c r="F288" s="54">
        <v>40943284</v>
      </c>
      <c r="G288" s="54">
        <v>35831130</v>
      </c>
      <c r="H288" s="54">
        <v>94121728</v>
      </c>
      <c r="I288" s="54">
        <v>106620914</v>
      </c>
      <c r="J288" s="54">
        <v>202209318</v>
      </c>
      <c r="K288" s="54">
        <v>219994163</v>
      </c>
      <c r="L288" s="54">
        <v>229998571</v>
      </c>
      <c r="M288" s="54">
        <v>218687312</v>
      </c>
    </row>
    <row r="289" spans="1:13" s="23" customFormat="1" ht="15">
      <c r="A289" s="103">
        <f t="shared" si="11"/>
        <v>2799</v>
      </c>
      <c r="B289" s="115"/>
      <c r="C289" s="3" t="s">
        <v>611</v>
      </c>
      <c r="D289" s="9" t="s">
        <v>123</v>
      </c>
      <c r="E289" s="54"/>
      <c r="F289" s="54">
        <v>11141253</v>
      </c>
      <c r="G289" s="54">
        <v>11809728</v>
      </c>
      <c r="H289" s="54">
        <v>11809728</v>
      </c>
      <c r="I289" s="54">
        <v>11809728</v>
      </c>
      <c r="J289" s="54">
        <v>7011000</v>
      </c>
      <c r="K289" s="54">
        <v>6237000</v>
      </c>
      <c r="L289" s="54">
        <v>6424000</v>
      </c>
      <c r="M289" s="54">
        <v>6617000</v>
      </c>
    </row>
    <row r="290" spans="1:13" s="23" customFormat="1" ht="15">
      <c r="A290" s="103">
        <f t="shared" si="11"/>
        <v>2899</v>
      </c>
      <c r="B290" s="115"/>
      <c r="C290" s="3" t="s">
        <v>612</v>
      </c>
      <c r="D290" s="9" t="s">
        <v>124</v>
      </c>
      <c r="E290" s="54">
        <v>56665526</v>
      </c>
      <c r="F290" s="54">
        <v>54421220</v>
      </c>
      <c r="G290" s="54">
        <v>52660259</v>
      </c>
      <c r="H290" s="54">
        <v>55586920</v>
      </c>
      <c r="I290" s="54">
        <v>67541509</v>
      </c>
      <c r="J290" s="54">
        <v>70839800</v>
      </c>
      <c r="K290" s="54">
        <v>73830374</v>
      </c>
      <c r="L290" s="54">
        <v>73235213</v>
      </c>
      <c r="M290" s="54">
        <v>74901368</v>
      </c>
    </row>
    <row r="291" spans="1:13" s="23" customFormat="1" ht="15">
      <c r="A291" s="103">
        <f t="shared" si="11"/>
        <v>9940</v>
      </c>
      <c r="B291" s="115"/>
      <c r="C291" s="4" t="s">
        <v>239</v>
      </c>
      <c r="D291" s="2" t="s">
        <v>240</v>
      </c>
      <c r="E291" s="54">
        <v>157384340</v>
      </c>
      <c r="F291" s="54">
        <v>159653340</v>
      </c>
      <c r="G291" s="54">
        <v>152661275</v>
      </c>
      <c r="H291" s="54">
        <v>240864683</v>
      </c>
      <c r="I291" s="54">
        <v>259886131</v>
      </c>
      <c r="J291" s="54">
        <v>330864639</v>
      </c>
      <c r="K291" s="54">
        <v>356686720</v>
      </c>
      <c r="L291" s="54">
        <v>371025019</v>
      </c>
      <c r="M291" s="54">
        <v>370284853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83329643</v>
      </c>
      <c r="F294" s="59">
        <v>76517139</v>
      </c>
      <c r="G294" s="59">
        <v>61856621</v>
      </c>
      <c r="H294" s="59">
        <v>28684927</v>
      </c>
      <c r="I294" s="59">
        <v>-16217715</v>
      </c>
      <c r="J294" s="59">
        <v>-62695613</v>
      </c>
      <c r="K294" s="59">
        <v>-69429709</v>
      </c>
      <c r="L294" s="59">
        <v>-74950082</v>
      </c>
      <c r="M294" s="59">
        <v>-54997624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72995618</v>
      </c>
      <c r="F297" s="54">
        <v>73567911</v>
      </c>
      <c r="G297" s="54">
        <v>9090204</v>
      </c>
      <c r="H297" s="54">
        <v>3325286</v>
      </c>
      <c r="I297" s="54">
        <v>3019506</v>
      </c>
      <c r="J297" s="54">
        <v>3627802</v>
      </c>
      <c r="K297" s="54">
        <v>3469245</v>
      </c>
      <c r="L297" s="54">
        <v>32156542</v>
      </c>
      <c r="M297" s="54">
        <v>56092615</v>
      </c>
    </row>
    <row r="298" spans="1:13" ht="13.5">
      <c r="A298" s="103">
        <f t="shared" si="12"/>
        <v>5299</v>
      </c>
      <c r="C298" s="3" t="s">
        <v>323</v>
      </c>
      <c r="D298" s="9" t="s">
        <v>191</v>
      </c>
      <c r="E298" s="54">
        <v>11068736</v>
      </c>
      <c r="F298" s="54">
        <v>3020204</v>
      </c>
      <c r="G298" s="54">
        <v>-17721906</v>
      </c>
      <c r="H298" s="54">
        <v>36223168</v>
      </c>
      <c r="I298" s="54">
        <v>9902070</v>
      </c>
      <c r="J298" s="54">
        <v>47971099</v>
      </c>
      <c r="K298" s="54">
        <v>11861048</v>
      </c>
      <c r="L298" s="54">
        <v>17934965</v>
      </c>
      <c r="M298" s="54">
        <v>3239529</v>
      </c>
    </row>
    <row r="299" spans="1:13" ht="13.5">
      <c r="A299" s="103">
        <f t="shared" si="12"/>
        <v>5499</v>
      </c>
      <c r="B299" s="231" t="s">
        <v>192</v>
      </c>
      <c r="C299" s="229"/>
      <c r="D299" s="9" t="s">
        <v>193</v>
      </c>
      <c r="E299" s="54">
        <v>105130955</v>
      </c>
      <c r="F299" s="54">
        <v>109353066</v>
      </c>
      <c r="G299" s="54">
        <v>101707836</v>
      </c>
      <c r="H299" s="54">
        <v>81992169</v>
      </c>
      <c r="I299" s="54">
        <v>88005758</v>
      </c>
      <c r="J299" s="54">
        <v>94620075</v>
      </c>
      <c r="K299" s="54">
        <v>118900008</v>
      </c>
      <c r="L299" s="54">
        <v>114450590</v>
      </c>
      <c r="M299" s="54">
        <v>112296945</v>
      </c>
    </row>
    <row r="300" spans="1:13" ht="13.5">
      <c r="A300" s="103">
        <f t="shared" si="12"/>
        <v>5080</v>
      </c>
      <c r="C300" s="3" t="s">
        <v>88</v>
      </c>
      <c r="D300" s="9" t="s">
        <v>195</v>
      </c>
      <c r="E300" s="54">
        <v>68976091</v>
      </c>
      <c r="F300" s="54">
        <v>69748048</v>
      </c>
      <c r="G300" s="54">
        <v>70702230</v>
      </c>
      <c r="H300" s="54">
        <v>71180647</v>
      </c>
      <c r="I300" s="54">
        <v>71598582</v>
      </c>
      <c r="J300" s="54">
        <v>73446919</v>
      </c>
      <c r="K300" s="54">
        <v>74315165</v>
      </c>
      <c r="L300" s="54">
        <v>75004208</v>
      </c>
      <c r="M300" s="54">
        <v>78062433</v>
      </c>
    </row>
    <row r="301" spans="1:13" ht="13.5">
      <c r="A301" s="103">
        <f t="shared" si="12"/>
        <v>9950</v>
      </c>
      <c r="C301" s="3" t="s">
        <v>321</v>
      </c>
      <c r="D301" s="9" t="s">
        <v>236</v>
      </c>
      <c r="E301" s="54">
        <v>189195309</v>
      </c>
      <c r="F301" s="54">
        <v>185941181</v>
      </c>
      <c r="G301" s="54">
        <v>163778364</v>
      </c>
      <c r="H301" s="54">
        <v>192721270</v>
      </c>
      <c r="I301" s="54">
        <v>172525916</v>
      </c>
      <c r="J301" s="54">
        <v>219665895</v>
      </c>
      <c r="K301" s="54">
        <v>208545466</v>
      </c>
      <c r="L301" s="54">
        <v>239546305</v>
      </c>
      <c r="M301" s="54">
        <v>249691522</v>
      </c>
    </row>
    <row r="302" spans="1:4" ht="6" customHeight="1">
      <c r="A302" s="103"/>
      <c r="C302" s="3"/>
      <c r="D302" s="38"/>
    </row>
    <row r="303" spans="1:13" ht="15">
      <c r="A303" s="103">
        <f t="shared" si="12"/>
        <v>5699</v>
      </c>
      <c r="C303" s="112" t="s">
        <v>297</v>
      </c>
      <c r="D303" s="9" t="s">
        <v>298</v>
      </c>
      <c r="E303" s="54">
        <v>105865666</v>
      </c>
      <c r="F303" s="54">
        <v>109424042</v>
      </c>
      <c r="G303" s="54">
        <v>101921743</v>
      </c>
      <c r="H303" s="54">
        <v>164036343</v>
      </c>
      <c r="I303" s="54">
        <v>188743631</v>
      </c>
      <c r="J303" s="54">
        <v>282361508</v>
      </c>
      <c r="K303" s="54">
        <v>277975175</v>
      </c>
      <c r="L303" s="54">
        <v>314496387</v>
      </c>
      <c r="M303" s="54">
        <v>304689146</v>
      </c>
    </row>
    <row r="304" spans="1:4" ht="6" customHeight="1">
      <c r="A304" s="103"/>
      <c r="C304" s="3"/>
      <c r="D304" s="38"/>
    </row>
    <row r="305" spans="1:13" ht="13.5">
      <c r="A305" s="103">
        <f>VALUE(MID(D305,8,4))</f>
        <v>6099</v>
      </c>
      <c r="C305" s="4" t="s">
        <v>188</v>
      </c>
      <c r="D305" s="2" t="s">
        <v>502</v>
      </c>
      <c r="E305" s="54">
        <v>83329643</v>
      </c>
      <c r="F305" s="54">
        <v>76517139</v>
      </c>
      <c r="G305" s="54">
        <v>61856621</v>
      </c>
      <c r="H305" s="54">
        <v>28684927</v>
      </c>
      <c r="I305" s="54">
        <v>-16217715</v>
      </c>
      <c r="J305" s="54">
        <v>-62695613</v>
      </c>
      <c r="K305" s="54">
        <v>-69429709</v>
      </c>
      <c r="L305" s="54">
        <v>-74950082</v>
      </c>
      <c r="M305" s="54">
        <v>-54997624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45011383</v>
      </c>
      <c r="F308" s="54">
        <v>40943284</v>
      </c>
      <c r="G308" s="54">
        <v>35831130</v>
      </c>
      <c r="H308" s="54">
        <v>94121728</v>
      </c>
      <c r="I308" s="54">
        <v>106620914</v>
      </c>
      <c r="J308" s="54">
        <v>202209318</v>
      </c>
      <c r="K308" s="54">
        <v>219994163</v>
      </c>
      <c r="L308" s="54">
        <v>229998571</v>
      </c>
      <c r="M308" s="54">
        <v>218687312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45011383</v>
      </c>
      <c r="F313" s="54">
        <v>40943284</v>
      </c>
      <c r="G313" s="54">
        <v>35831130</v>
      </c>
      <c r="H313" s="54">
        <v>94121728</v>
      </c>
      <c r="I313" s="54">
        <v>106620914</v>
      </c>
      <c r="J313" s="54">
        <v>202209318</v>
      </c>
      <c r="K313" s="54">
        <v>219994163</v>
      </c>
      <c r="L313" s="54">
        <v>229998571</v>
      </c>
      <c r="M313" s="54">
        <v>218687312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1783000</v>
      </c>
      <c r="F318" s="54">
        <v>1393000</v>
      </c>
      <c r="G318" s="54">
        <v>968000</v>
      </c>
      <c r="H318" s="54">
        <v>1145024</v>
      </c>
      <c r="I318" s="54">
        <v>587493</v>
      </c>
      <c r="J318" s="54">
        <v>533064</v>
      </c>
      <c r="K318" s="54">
        <v>476540</v>
      </c>
      <c r="L318" s="54">
        <v>417628</v>
      </c>
      <c r="M318" s="54">
        <v>356129</v>
      </c>
    </row>
    <row r="319" spans="1:13" ht="13.5">
      <c r="A319" s="103">
        <f t="shared" si="14"/>
        <v>1415</v>
      </c>
      <c r="C319" s="3" t="s">
        <v>518</v>
      </c>
      <c r="D319" s="9" t="s">
        <v>128</v>
      </c>
      <c r="E319" s="54">
        <v>3346700</v>
      </c>
      <c r="F319" s="54">
        <v>2652786</v>
      </c>
      <c r="G319" s="54">
        <v>2087107</v>
      </c>
      <c r="H319" s="54">
        <v>16815300</v>
      </c>
      <c r="I319" s="54">
        <v>14893483</v>
      </c>
      <c r="J319" s="54">
        <v>18867209</v>
      </c>
      <c r="K319" s="54">
        <v>21259638</v>
      </c>
      <c r="L319" s="54">
        <v>22850193</v>
      </c>
      <c r="M319" s="54">
        <v>25088301</v>
      </c>
    </row>
    <row r="320" spans="1:13" ht="13.5">
      <c r="A320" s="103">
        <f t="shared" si="14"/>
        <v>1420</v>
      </c>
      <c r="C320" s="3" t="s">
        <v>519</v>
      </c>
      <c r="D320" s="9" t="s">
        <v>129</v>
      </c>
      <c r="E320" s="54">
        <v>0</v>
      </c>
      <c r="F320" s="54">
        <v>0</v>
      </c>
      <c r="G320" s="54">
        <v>0</v>
      </c>
      <c r="H320" s="54">
        <v>0</v>
      </c>
      <c r="I320" s="54">
        <v>0</v>
      </c>
      <c r="J320" s="54">
        <v>436800</v>
      </c>
      <c r="K320" s="54">
        <v>975620</v>
      </c>
      <c r="L320" s="54">
        <v>873690</v>
      </c>
      <c r="M320" s="54">
        <v>771760</v>
      </c>
    </row>
    <row r="321" spans="1:13" ht="13.5">
      <c r="A321" s="103">
        <f t="shared" si="14"/>
        <v>1425</v>
      </c>
      <c r="C321" s="3" t="s">
        <v>520</v>
      </c>
      <c r="D321" s="9" t="s">
        <v>130</v>
      </c>
      <c r="E321" s="54">
        <v>3523898</v>
      </c>
      <c r="F321" s="54">
        <v>2730265</v>
      </c>
      <c r="G321" s="54">
        <v>2019513</v>
      </c>
      <c r="H321" s="54">
        <v>2148959</v>
      </c>
      <c r="I321" s="54">
        <v>21291868</v>
      </c>
      <c r="J321" s="54">
        <v>43127688</v>
      </c>
      <c r="K321" s="54">
        <v>44407296</v>
      </c>
      <c r="L321" s="54">
        <v>42125778</v>
      </c>
      <c r="M321" s="54">
        <v>39834638</v>
      </c>
    </row>
    <row r="322" spans="1:13" ht="13.5">
      <c r="A322" s="103">
        <f t="shared" si="14"/>
        <v>1430</v>
      </c>
      <c r="C322" s="3" t="s">
        <v>521</v>
      </c>
      <c r="D322" s="9" t="s">
        <v>131</v>
      </c>
      <c r="E322" s="54">
        <v>2272341</v>
      </c>
      <c r="F322" s="54">
        <v>2006586</v>
      </c>
      <c r="G322" s="54">
        <v>1724870</v>
      </c>
      <c r="H322" s="54">
        <v>4012551</v>
      </c>
      <c r="I322" s="54">
        <v>3482835</v>
      </c>
      <c r="J322" s="54">
        <v>3006668</v>
      </c>
      <c r="K322" s="54">
        <v>2508585</v>
      </c>
      <c r="L322" s="54">
        <v>1986691</v>
      </c>
      <c r="M322" s="54">
        <v>2039447</v>
      </c>
    </row>
    <row r="323" spans="1:13" ht="13.5">
      <c r="A323" s="103">
        <f t="shared" si="14"/>
        <v>1435</v>
      </c>
      <c r="C323" s="3" t="s">
        <v>522</v>
      </c>
      <c r="D323" s="9" t="s">
        <v>132</v>
      </c>
      <c r="E323" s="54">
        <v>106392</v>
      </c>
      <c r="F323" s="54">
        <v>5836</v>
      </c>
      <c r="G323" s="54">
        <v>5250</v>
      </c>
      <c r="H323" s="54">
        <v>123132</v>
      </c>
      <c r="I323" s="54">
        <v>116742</v>
      </c>
      <c r="J323" s="54">
        <v>42105297</v>
      </c>
      <c r="K323" s="54">
        <v>39993394</v>
      </c>
      <c r="L323" s="54">
        <v>57081972</v>
      </c>
      <c r="M323" s="54">
        <v>54008943</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25000000</v>
      </c>
      <c r="F326" s="54">
        <v>23918100</v>
      </c>
      <c r="G326" s="54">
        <v>21962533</v>
      </c>
      <c r="H326" s="54">
        <v>19052000</v>
      </c>
      <c r="I326" s="54">
        <v>16812000</v>
      </c>
      <c r="J326" s="54">
        <v>14429000</v>
      </c>
      <c r="K326" s="54">
        <v>11895000</v>
      </c>
      <c r="L326" s="54">
        <v>9196000</v>
      </c>
      <c r="M326" s="54">
        <v>6321000</v>
      </c>
    </row>
    <row r="327" spans="1:13" ht="13.5">
      <c r="A327" s="103">
        <f t="shared" si="14"/>
        <v>1455</v>
      </c>
      <c r="C327" s="3" t="s">
        <v>525</v>
      </c>
      <c r="D327" s="9" t="s">
        <v>136</v>
      </c>
      <c r="E327" s="54">
        <v>4246000</v>
      </c>
      <c r="F327" s="54">
        <v>3318000</v>
      </c>
      <c r="G327" s="54">
        <v>2306000</v>
      </c>
      <c r="H327" s="54">
        <v>46202000</v>
      </c>
      <c r="I327" s="54">
        <v>45327260</v>
      </c>
      <c r="J327" s="54">
        <v>43654866</v>
      </c>
      <c r="K327" s="54">
        <v>42230238</v>
      </c>
      <c r="L327" s="54">
        <v>40721416</v>
      </c>
      <c r="M327" s="54">
        <v>39123425</v>
      </c>
    </row>
    <row r="328" spans="1:13" ht="13.5">
      <c r="A328" s="103">
        <f t="shared" si="14"/>
        <v>1460</v>
      </c>
      <c r="C328" s="3" t="s">
        <v>82</v>
      </c>
      <c r="D328" s="9" t="s">
        <v>439</v>
      </c>
      <c r="E328" s="54">
        <v>0</v>
      </c>
      <c r="F328" s="54">
        <v>389471</v>
      </c>
      <c r="G328" s="54">
        <v>368418</v>
      </c>
      <c r="H328" s="54">
        <v>345324</v>
      </c>
      <c r="I328" s="54">
        <v>0</v>
      </c>
      <c r="J328" s="54">
        <v>31965966</v>
      </c>
      <c r="K328" s="54">
        <v>31165700</v>
      </c>
      <c r="L328" s="54">
        <v>30014323</v>
      </c>
      <c r="M328" s="54">
        <v>28756330</v>
      </c>
    </row>
    <row r="329" spans="1:13" ht="13.5">
      <c r="A329" s="103"/>
      <c r="C329" s="3" t="s">
        <v>526</v>
      </c>
      <c r="D329" s="9" t="s">
        <v>334</v>
      </c>
      <c r="E329" s="54">
        <v>549261</v>
      </c>
      <c r="F329" s="54">
        <v>391449</v>
      </c>
      <c r="G329" s="54">
        <v>301648</v>
      </c>
      <c r="H329" s="54">
        <v>244647</v>
      </c>
      <c r="I329" s="54">
        <v>136442</v>
      </c>
      <c r="J329" s="54">
        <v>109969</v>
      </c>
      <c r="K329" s="54">
        <v>82152</v>
      </c>
      <c r="L329" s="54">
        <v>1780880</v>
      </c>
      <c r="M329" s="54">
        <v>1577339</v>
      </c>
    </row>
    <row r="330" spans="1:13" ht="13.5">
      <c r="A330" s="103">
        <f>VALUE(MID(D330,8,4))</f>
        <v>1480</v>
      </c>
      <c r="C330" s="3" t="s">
        <v>527</v>
      </c>
      <c r="D330" s="9" t="s">
        <v>137</v>
      </c>
      <c r="E330" s="54">
        <v>3972791</v>
      </c>
      <c r="F330" s="54">
        <v>3972791</v>
      </c>
      <c r="G330" s="54">
        <v>3972791</v>
      </c>
      <c r="H330" s="54">
        <v>3972791</v>
      </c>
      <c r="I330" s="54">
        <v>3972791</v>
      </c>
      <c r="J330" s="54">
        <v>3972791</v>
      </c>
      <c r="K330" s="54">
        <v>0</v>
      </c>
      <c r="L330" s="54">
        <v>0</v>
      </c>
      <c r="M330" s="54">
        <v>0</v>
      </c>
    </row>
    <row r="331" spans="1:13" ht="13.5">
      <c r="A331" s="103">
        <f>VALUE(MID(D331,8,4))</f>
        <v>1490</v>
      </c>
      <c r="C331" s="3" t="s">
        <v>138</v>
      </c>
      <c r="D331" s="9" t="s">
        <v>139</v>
      </c>
      <c r="E331" s="54">
        <v>211000</v>
      </c>
      <c r="F331" s="54">
        <v>165000</v>
      </c>
      <c r="G331" s="54">
        <v>115000</v>
      </c>
      <c r="H331" s="54">
        <v>60000</v>
      </c>
      <c r="I331" s="54">
        <v>0</v>
      </c>
      <c r="J331" s="54">
        <v>0</v>
      </c>
      <c r="K331" s="54">
        <v>25000000</v>
      </c>
      <c r="L331" s="54">
        <v>22950000</v>
      </c>
      <c r="M331" s="54">
        <v>20810000</v>
      </c>
    </row>
    <row r="332" spans="1:13" ht="13.5">
      <c r="A332" s="103">
        <v>9930</v>
      </c>
      <c r="C332" s="4" t="s">
        <v>590</v>
      </c>
      <c r="D332" s="9" t="s">
        <v>43</v>
      </c>
      <c r="E332" s="54">
        <v>45011383</v>
      </c>
      <c r="F332" s="54">
        <v>40943284</v>
      </c>
      <c r="G332" s="54">
        <v>35831130</v>
      </c>
      <c r="H332" s="54">
        <v>94121728</v>
      </c>
      <c r="I332" s="54">
        <v>106620914</v>
      </c>
      <c r="J332" s="54">
        <v>202209318</v>
      </c>
      <c r="K332" s="54">
        <v>219994163</v>
      </c>
      <c r="L332" s="54">
        <v>229998571</v>
      </c>
      <c r="M332" s="54">
        <v>218687312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3210590</v>
      </c>
      <c r="F336" s="54">
        <v>5253622</v>
      </c>
      <c r="G336" s="54">
        <v>5135587</v>
      </c>
      <c r="H336" s="54">
        <v>6304402</v>
      </c>
      <c r="I336" s="54">
        <v>7500814</v>
      </c>
      <c r="J336" s="54">
        <v>7995539</v>
      </c>
      <c r="K336" s="54">
        <v>15856336</v>
      </c>
      <c r="L336" s="54">
        <v>15317599</v>
      </c>
      <c r="M336" s="54">
        <v>17234453</v>
      </c>
    </row>
    <row r="337" spans="1:13" ht="13.5">
      <c r="A337" s="103">
        <f>VALUE(MID(D337,8,4))</f>
        <v>3099</v>
      </c>
      <c r="C337" s="3" t="s">
        <v>437</v>
      </c>
      <c r="D337" s="9" t="s">
        <v>438</v>
      </c>
      <c r="E337" s="54">
        <v>1628104</v>
      </c>
      <c r="F337" s="54">
        <v>3261109</v>
      </c>
      <c r="G337" s="54">
        <v>2457645</v>
      </c>
      <c r="H337" s="54">
        <v>3691596</v>
      </c>
      <c r="I337" s="54">
        <v>4997306</v>
      </c>
      <c r="J337" s="54">
        <v>7108777</v>
      </c>
      <c r="K337" s="54">
        <v>9349086</v>
      </c>
      <c r="L337" s="54">
        <v>10374752</v>
      </c>
      <c r="M337" s="54">
        <v>10299313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45011383</v>
      </c>
      <c r="F340" s="54">
        <v>40943284</v>
      </c>
      <c r="G340" s="54">
        <v>35831130</v>
      </c>
      <c r="H340" s="54">
        <v>94121728</v>
      </c>
      <c r="I340" s="54">
        <v>106620914</v>
      </c>
      <c r="J340" s="54">
        <v>202209318</v>
      </c>
      <c r="K340" s="54">
        <v>219994163</v>
      </c>
      <c r="L340" s="54">
        <v>229998571</v>
      </c>
      <c r="M340" s="54">
        <v>218687312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93830954</v>
      </c>
      <c r="F358" s="54">
        <v>98211807</v>
      </c>
      <c r="G358" s="54">
        <v>100562088</v>
      </c>
      <c r="H358" s="54">
        <v>103543617</v>
      </c>
      <c r="I358" s="54">
        <v>114785344</v>
      </c>
      <c r="J358" s="54">
        <v>121745391</v>
      </c>
      <c r="K358" s="54">
        <v>123649615</v>
      </c>
      <c r="L358" s="54">
        <v>127328013</v>
      </c>
      <c r="M358" s="54">
        <v>130502493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58445118</v>
      </c>
      <c r="F360" s="54">
        <v>50931116</v>
      </c>
      <c r="G360" s="54">
        <v>49968272</v>
      </c>
      <c r="H360" s="54">
        <v>48787776</v>
      </c>
      <c r="I360" s="54">
        <v>47086575</v>
      </c>
      <c r="J360" s="54">
        <v>46771459</v>
      </c>
      <c r="K360" s="54">
        <v>46859095</v>
      </c>
      <c r="L360" s="54">
        <v>46985670</v>
      </c>
      <c r="M360" s="54">
        <v>41633859</v>
      </c>
    </row>
    <row r="361" spans="1:13" ht="13.5">
      <c r="A361" s="103">
        <f>VALUE(MID(D361,8,4))</f>
        <v>9199</v>
      </c>
      <c r="C361" s="4" t="s">
        <v>200</v>
      </c>
      <c r="D361" s="2" t="s">
        <v>201</v>
      </c>
      <c r="E361" s="59">
        <v>152276072</v>
      </c>
      <c r="F361" s="59">
        <v>149142923</v>
      </c>
      <c r="G361" s="59">
        <v>150530360</v>
      </c>
      <c r="H361" s="59">
        <v>152331393</v>
      </c>
      <c r="I361" s="59">
        <v>161871919</v>
      </c>
      <c r="J361" s="59">
        <v>168516850</v>
      </c>
      <c r="K361" s="59">
        <v>170508710</v>
      </c>
      <c r="L361" s="59">
        <v>174313683</v>
      </c>
      <c r="M361" s="59">
        <v>172136352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4627104</v>
      </c>
      <c r="F364" s="54">
        <v>4047130</v>
      </c>
      <c r="G364" s="54">
        <v>3915184</v>
      </c>
      <c r="H364" s="54">
        <v>4271259</v>
      </c>
      <c r="I364" s="54">
        <v>4706735</v>
      </c>
      <c r="J364" s="54">
        <v>5331834</v>
      </c>
      <c r="K364" s="54">
        <v>4826797</v>
      </c>
      <c r="L364" s="54">
        <v>4834689</v>
      </c>
      <c r="M364" s="54">
        <v>4906354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1903049</v>
      </c>
      <c r="F366" s="54">
        <v>1406390</v>
      </c>
      <c r="G366" s="54">
        <v>1291718</v>
      </c>
      <c r="H366" s="54">
        <v>1314809</v>
      </c>
      <c r="I366" s="54">
        <v>1254368</v>
      </c>
      <c r="J366" s="54">
        <v>1700562</v>
      </c>
      <c r="K366" s="54">
        <v>1494910</v>
      </c>
      <c r="L366" s="54">
        <v>1450431</v>
      </c>
      <c r="M366" s="54">
        <v>1285718</v>
      </c>
    </row>
    <row r="367" spans="1:13" ht="13.5" customHeight="1">
      <c r="A367" s="103">
        <f>VALUE(MID(D367,8,4))</f>
        <v>9299</v>
      </c>
      <c r="C367" s="4" t="s">
        <v>507</v>
      </c>
      <c r="D367" s="2" t="s">
        <v>511</v>
      </c>
      <c r="E367" s="59">
        <v>6530153</v>
      </c>
      <c r="F367" s="59">
        <v>5453520</v>
      </c>
      <c r="G367" s="59">
        <v>5206902</v>
      </c>
      <c r="H367" s="59">
        <v>5586068</v>
      </c>
      <c r="I367" s="59">
        <v>5961103</v>
      </c>
      <c r="J367" s="59">
        <v>7032396</v>
      </c>
      <c r="K367" s="59">
        <v>6321707</v>
      </c>
      <c r="L367" s="59">
        <v>6285120</v>
      </c>
      <c r="M367" s="59">
        <v>6192072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4560572538</v>
      </c>
      <c r="H370" s="62">
        <v>4489755705</v>
      </c>
      <c r="I370" s="62">
        <v>4533343843</v>
      </c>
      <c r="J370" s="62">
        <v>4565523852</v>
      </c>
      <c r="K370" s="62">
        <v>4936853212</v>
      </c>
      <c r="L370" s="62">
        <v>4986450848</v>
      </c>
      <c r="M370" s="62">
        <v>5023842211</v>
      </c>
    </row>
    <row r="371" spans="1:13" ht="13.5">
      <c r="A371" s="103"/>
      <c r="C371" s="3" t="s">
        <v>202</v>
      </c>
      <c r="D371" s="9" t="s">
        <v>334</v>
      </c>
      <c r="E371" s="63"/>
      <c r="F371" s="63"/>
      <c r="G371" s="62">
        <v>1155474252</v>
      </c>
      <c r="H371" s="62">
        <v>1182142086</v>
      </c>
      <c r="I371" s="62">
        <v>1175614124</v>
      </c>
      <c r="J371" s="62">
        <v>1165210582</v>
      </c>
      <c r="K371" s="62">
        <v>1221025703</v>
      </c>
      <c r="L371" s="62">
        <v>1218194872</v>
      </c>
      <c r="M371" s="62">
        <v>1195557604</v>
      </c>
    </row>
    <row r="372" spans="1:13" ht="13.5">
      <c r="A372" s="103">
        <f>VALUE(MID(D372,8,4))</f>
        <v>9199</v>
      </c>
      <c r="C372" s="4" t="s">
        <v>203</v>
      </c>
      <c r="D372" s="2" t="s">
        <v>501</v>
      </c>
      <c r="E372" s="72"/>
      <c r="F372" s="72"/>
      <c r="G372" s="73">
        <v>5716046790</v>
      </c>
      <c r="H372" s="73">
        <v>5671897791</v>
      </c>
      <c r="I372" s="73">
        <v>5708957967</v>
      </c>
      <c r="J372" s="73">
        <v>5730734434</v>
      </c>
      <c r="K372" s="73">
        <v>6157878915</v>
      </c>
      <c r="L372" s="73">
        <v>6204645720</v>
      </c>
      <c r="M372" s="73">
        <v>6219399815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4492080</v>
      </c>
      <c r="H376" s="62">
        <v>2301565</v>
      </c>
      <c r="I376" s="62">
        <v>2209925</v>
      </c>
      <c r="J376" s="62">
        <v>1792925</v>
      </c>
      <c r="K376" s="62">
        <v>1798865</v>
      </c>
      <c r="L376" s="62">
        <v>1798865</v>
      </c>
      <c r="M376" s="62">
        <v>1654485</v>
      </c>
    </row>
    <row r="377" spans="1:13" ht="13.5">
      <c r="A377" s="103"/>
      <c r="C377" s="3" t="s">
        <v>202</v>
      </c>
      <c r="D377" s="9" t="s">
        <v>334</v>
      </c>
      <c r="E377" s="63"/>
      <c r="F377" s="63"/>
      <c r="G377" s="62">
        <v>104046035</v>
      </c>
      <c r="H377" s="62">
        <v>121626850</v>
      </c>
      <c r="I377" s="62">
        <v>122787415</v>
      </c>
      <c r="J377" s="62">
        <v>121951415</v>
      </c>
      <c r="K377" s="62">
        <v>121909835</v>
      </c>
      <c r="L377" s="62">
        <v>125417335</v>
      </c>
      <c r="M377" s="62">
        <v>126286400</v>
      </c>
    </row>
    <row r="378" spans="1:13" ht="13.5">
      <c r="A378" s="103">
        <f>VALUE(MID(D378,8,4))</f>
        <v>9299</v>
      </c>
      <c r="C378" s="4" t="s">
        <v>329</v>
      </c>
      <c r="D378" s="2" t="s">
        <v>330</v>
      </c>
      <c r="E378" s="72"/>
      <c r="F378" s="72"/>
      <c r="G378" s="73">
        <v>108538115</v>
      </c>
      <c r="H378" s="73">
        <v>123928415</v>
      </c>
      <c r="I378" s="73">
        <v>124997340</v>
      </c>
      <c r="J378" s="73">
        <v>123744340</v>
      </c>
      <c r="K378" s="73">
        <v>123708700</v>
      </c>
      <c r="L378" s="73">
        <v>127216200</v>
      </c>
      <c r="M378" s="73">
        <v>127940885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5086769009</v>
      </c>
      <c r="F382" s="62">
        <v>5000527434</v>
      </c>
      <c r="G382" s="62">
        <v>5003734971</v>
      </c>
      <c r="H382" s="62">
        <v>4905910547</v>
      </c>
      <c r="I382" s="62">
        <v>4939022529</v>
      </c>
      <c r="J382" s="62">
        <v>4967284371</v>
      </c>
      <c r="K382" s="62">
        <v>5345236641</v>
      </c>
      <c r="L382" s="62">
        <v>5394490834</v>
      </c>
      <c r="M382" s="62">
        <v>5427004213</v>
      </c>
    </row>
    <row r="383" spans="1:13" ht="13.5">
      <c r="A383" s="103"/>
      <c r="C383" s="3" t="s">
        <v>202</v>
      </c>
      <c r="D383" s="9" t="s">
        <v>334</v>
      </c>
      <c r="E383" s="62">
        <v>3464289199</v>
      </c>
      <c r="F383" s="62">
        <v>3051511029</v>
      </c>
      <c r="G383" s="62">
        <v>2996429477</v>
      </c>
      <c r="H383" s="62">
        <v>2516629391</v>
      </c>
      <c r="I383" s="62">
        <v>2493206699</v>
      </c>
      <c r="J383" s="62">
        <v>2406655892</v>
      </c>
      <c r="K383" s="62">
        <v>2549596770</v>
      </c>
      <c r="L383" s="62">
        <v>2541102290</v>
      </c>
      <c r="M383" s="62">
        <v>2474437545</v>
      </c>
    </row>
    <row r="384" spans="1:13" ht="13.5">
      <c r="A384" s="103">
        <f>VALUE(MID(D384,8,4))</f>
        <v>9199</v>
      </c>
      <c r="C384" s="4" t="s">
        <v>427</v>
      </c>
      <c r="D384" s="2" t="s">
        <v>204</v>
      </c>
      <c r="E384" s="73">
        <v>8551058208</v>
      </c>
      <c r="F384" s="73">
        <v>8052038463</v>
      </c>
      <c r="G384" s="73">
        <v>8000164448</v>
      </c>
      <c r="H384" s="73">
        <v>7422539938</v>
      </c>
      <c r="I384" s="73">
        <v>7432229228</v>
      </c>
      <c r="J384" s="73">
        <v>7373940263</v>
      </c>
      <c r="K384" s="73">
        <v>7894833411</v>
      </c>
      <c r="L384" s="73">
        <v>7935593124</v>
      </c>
      <c r="M384" s="73">
        <v>7901441758</v>
      </c>
    </row>
    <row r="385" spans="1:4" ht="6" customHeight="1">
      <c r="A385" s="103"/>
      <c r="C385" s="3"/>
      <c r="D385" s="38"/>
    </row>
    <row r="386" spans="1:13" ht="13.5">
      <c r="A386" s="103"/>
      <c r="B386" s="228" t="s">
        <v>428</v>
      </c>
      <c r="C386" s="232"/>
      <c r="D386" s="75" t="s">
        <v>334</v>
      </c>
      <c r="E386" s="74">
        <v>0.5948701184423045</v>
      </c>
      <c r="F386" s="74">
        <v>0.6210262726610127</v>
      </c>
      <c r="G386" s="74">
        <v>0.6254540145422771</v>
      </c>
      <c r="H386" s="74">
        <v>0.6609476793629615</v>
      </c>
      <c r="I386" s="74">
        <v>0.6645411998856072</v>
      </c>
      <c r="J386" s="74">
        <v>0.6736268797733818</v>
      </c>
      <c r="K386" s="74">
        <v>0.6770550260822976</v>
      </c>
      <c r="L386" s="74">
        <v>0.6797842013453511</v>
      </c>
      <c r="M386" s="74">
        <v>0.6868372101212165</v>
      </c>
    </row>
    <row r="387" spans="1:13" ht="13.5">
      <c r="A387" s="103"/>
      <c r="B387" s="228" t="s">
        <v>429</v>
      </c>
      <c r="C387" s="232"/>
      <c r="D387" s="75" t="s">
        <v>334</v>
      </c>
      <c r="E387" s="74">
        <v>0.4051298815576955</v>
      </c>
      <c r="F387" s="74">
        <v>0.37897372733898727</v>
      </c>
      <c r="G387" s="74">
        <v>0.37454598545772294</v>
      </c>
      <c r="H387" s="74">
        <v>0.3390523206370385</v>
      </c>
      <c r="I387" s="74">
        <v>0.33545880011439283</v>
      </c>
      <c r="J387" s="74">
        <v>0.32637312022661824</v>
      </c>
      <c r="K387" s="74">
        <v>0.3229449739177023</v>
      </c>
      <c r="L387" s="74">
        <v>0.3202157986546489</v>
      </c>
      <c r="M387" s="74">
        <v>0.31316278987878354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177400.4856230032</v>
      </c>
      <c r="F389" s="59">
        <v>166981.98840754028</v>
      </c>
      <c r="G389" s="59">
        <v>165412.27019538922</v>
      </c>
      <c r="H389" s="59">
        <v>153193.67493601915</v>
      </c>
      <c r="I389" s="59">
        <v>152725.4074469834</v>
      </c>
      <c r="J389" s="59">
        <v>149919.49463261903</v>
      </c>
      <c r="K389" s="59">
        <v>161043.4573771495</v>
      </c>
      <c r="L389" s="59">
        <v>160363.6076386784</v>
      </c>
      <c r="M389" s="59">
        <v>159673.47192078407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138156003</v>
      </c>
      <c r="F392" s="62">
        <v>2420580</v>
      </c>
      <c r="G392" s="62">
        <v>4492080</v>
      </c>
      <c r="H392" s="62">
        <v>2301565</v>
      </c>
      <c r="I392" s="62">
        <v>2209925</v>
      </c>
      <c r="J392" s="62">
        <v>1792925</v>
      </c>
      <c r="K392" s="62">
        <v>1798865</v>
      </c>
      <c r="L392" s="62">
        <v>1798865</v>
      </c>
      <c r="M392" s="62">
        <v>1654485</v>
      </c>
    </row>
    <row r="393" spans="1:13" ht="13.5">
      <c r="A393" s="103"/>
      <c r="C393" s="3" t="s">
        <v>202</v>
      </c>
      <c r="D393" s="9" t="s">
        <v>334</v>
      </c>
      <c r="E393" s="62">
        <v>274866051</v>
      </c>
      <c r="F393" s="62">
        <v>244090666</v>
      </c>
      <c r="G393" s="62">
        <v>247531768</v>
      </c>
      <c r="H393" s="62">
        <v>244126705</v>
      </c>
      <c r="I393" s="62">
        <v>246105061</v>
      </c>
      <c r="J393" s="62">
        <v>239072586</v>
      </c>
      <c r="K393" s="62">
        <v>236526911</v>
      </c>
      <c r="L393" s="62">
        <v>243615050</v>
      </c>
      <c r="M393" s="62">
        <v>245312081</v>
      </c>
    </row>
    <row r="394" spans="1:13" ht="13.5">
      <c r="A394" s="103">
        <f>VALUE(MID(D394,8,4))</f>
        <v>9299</v>
      </c>
      <c r="C394" s="4" t="s">
        <v>46</v>
      </c>
      <c r="D394" s="2" t="s">
        <v>416</v>
      </c>
      <c r="E394" s="73">
        <v>413022054</v>
      </c>
      <c r="F394" s="73">
        <v>246511246</v>
      </c>
      <c r="G394" s="73">
        <v>252023848</v>
      </c>
      <c r="H394" s="73">
        <v>246428270</v>
      </c>
      <c r="I394" s="73">
        <v>248314986</v>
      </c>
      <c r="J394" s="73">
        <v>240865511</v>
      </c>
      <c r="K394" s="73">
        <v>238325776</v>
      </c>
      <c r="L394" s="73">
        <v>245413915</v>
      </c>
      <c r="M394" s="73">
        <v>246966566</v>
      </c>
    </row>
    <row r="395" spans="1:4" ht="6" customHeight="1">
      <c r="A395" s="103"/>
      <c r="C395" s="3"/>
      <c r="D395" s="38"/>
    </row>
    <row r="396" spans="1:13" ht="13.5">
      <c r="A396" s="103"/>
      <c r="B396" s="228" t="s">
        <v>512</v>
      </c>
      <c r="C396" s="229"/>
      <c r="D396" s="2" t="s">
        <v>334</v>
      </c>
      <c r="E396" s="74">
        <v>0.33450030491592103</v>
      </c>
      <c r="F396" s="74">
        <v>0.009819349174844543</v>
      </c>
      <c r="G396" s="74">
        <v>0.017824027510285455</v>
      </c>
      <c r="H396" s="74">
        <v>0.009339695482178242</v>
      </c>
      <c r="I396" s="74">
        <v>0.008899684371043156</v>
      </c>
      <c r="J396" s="74">
        <v>0.007443676732946628</v>
      </c>
      <c r="K396" s="74">
        <v>0.007547924652514296</v>
      </c>
      <c r="L396" s="74">
        <v>0.007329922592205091</v>
      </c>
      <c r="M396" s="74">
        <v>0.006699226647545482</v>
      </c>
    </row>
    <row r="397" spans="1:13" ht="13.5">
      <c r="A397" s="103"/>
      <c r="B397" s="228" t="s">
        <v>44</v>
      </c>
      <c r="C397" s="229"/>
      <c r="D397" s="2" t="s">
        <v>334</v>
      </c>
      <c r="E397" s="74">
        <v>0.665499695084079</v>
      </c>
      <c r="F397" s="74">
        <v>0.9901806508251555</v>
      </c>
      <c r="G397" s="74">
        <v>0.9821759724897146</v>
      </c>
      <c r="H397" s="74">
        <v>0.9906603045178217</v>
      </c>
      <c r="I397" s="74">
        <v>0.9911003156289568</v>
      </c>
      <c r="J397" s="74">
        <v>0.9925563232670533</v>
      </c>
      <c r="K397" s="74">
        <v>0.9924520753474857</v>
      </c>
      <c r="L397" s="74">
        <v>0.9926700774077949</v>
      </c>
      <c r="M397" s="74">
        <v>0.9933007733524545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8568.566739969296</v>
      </c>
      <c r="F399" s="59">
        <v>5112.1139337632985</v>
      </c>
      <c r="G399" s="59">
        <v>5210.872490437299</v>
      </c>
      <c r="H399" s="59">
        <v>5086.028853298109</v>
      </c>
      <c r="I399" s="59">
        <v>5102.642322867006</v>
      </c>
      <c r="J399" s="59">
        <v>4897.033932419794</v>
      </c>
      <c r="K399" s="59">
        <v>4861.5094139485545</v>
      </c>
      <c r="L399" s="59">
        <v>4959.359704961099</v>
      </c>
      <c r="M399" s="59">
        <v>4990.7358997676065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93170014</v>
      </c>
      <c r="F402" s="54">
        <v>98594730</v>
      </c>
      <c r="G402" s="54">
        <v>101113257</v>
      </c>
      <c r="H402" s="54">
        <v>104595298</v>
      </c>
      <c r="I402" s="54">
        <v>116793616</v>
      </c>
      <c r="J402" s="54">
        <v>123057902</v>
      </c>
      <c r="K402" s="54">
        <v>125957815</v>
      </c>
      <c r="L402" s="54">
        <v>129256892</v>
      </c>
      <c r="M402" s="54">
        <v>131955750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58445118</v>
      </c>
      <c r="F404" s="54">
        <v>50835880</v>
      </c>
      <c r="G404" s="54">
        <v>49895198</v>
      </c>
      <c r="H404" s="54">
        <v>48736936</v>
      </c>
      <c r="I404" s="54">
        <v>47057867</v>
      </c>
      <c r="J404" s="54">
        <v>46764885</v>
      </c>
      <c r="K404" s="54">
        <v>46852521</v>
      </c>
      <c r="L404" s="54">
        <v>46979123</v>
      </c>
      <c r="M404" s="54">
        <v>41627312</v>
      </c>
    </row>
    <row r="405" spans="1:13" ht="13.5">
      <c r="A405" s="103">
        <f>VALUE(MID(D405,8,4))</f>
        <v>9180</v>
      </c>
      <c r="C405" s="4" t="s">
        <v>211</v>
      </c>
      <c r="D405" s="2" t="s">
        <v>212</v>
      </c>
      <c r="E405" s="59">
        <v>151615132</v>
      </c>
      <c r="F405" s="59">
        <v>149430610</v>
      </c>
      <c r="G405" s="59">
        <v>151008455</v>
      </c>
      <c r="H405" s="59">
        <v>153332234</v>
      </c>
      <c r="I405" s="59">
        <v>163851483</v>
      </c>
      <c r="J405" s="59">
        <v>169822787</v>
      </c>
      <c r="K405" s="59">
        <v>172810336</v>
      </c>
      <c r="L405" s="59">
        <v>176236015</v>
      </c>
      <c r="M405" s="59">
        <v>173583062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660940</v>
      </c>
      <c r="F408" s="54">
        <v>-382923</v>
      </c>
      <c r="G408" s="54">
        <v>-627122</v>
      </c>
      <c r="H408" s="54">
        <v>-1107254</v>
      </c>
      <c r="I408" s="54">
        <v>-1309094</v>
      </c>
      <c r="J408" s="54">
        <v>-568830</v>
      </c>
      <c r="K408" s="54">
        <v>-598074</v>
      </c>
      <c r="L408" s="54">
        <v>-170102</v>
      </c>
      <c r="M408" s="54">
        <v>177444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95237</v>
      </c>
      <c r="G410" s="54">
        <v>0</v>
      </c>
      <c r="H410" s="54">
        <v>0</v>
      </c>
      <c r="I410" s="54">
        <v>0</v>
      </c>
      <c r="J410" s="54">
        <v>0</v>
      </c>
      <c r="K410" s="54">
        <v>0</v>
      </c>
      <c r="L410" s="54">
        <v>0</v>
      </c>
      <c r="M410" s="54">
        <v>0</v>
      </c>
    </row>
    <row r="411" spans="1:13" ht="13.5">
      <c r="A411" s="103">
        <f>VALUE(MID(D411,8,4))</f>
        <v>9190</v>
      </c>
      <c r="C411" s="4" t="s">
        <v>216</v>
      </c>
      <c r="D411" s="2" t="s">
        <v>217</v>
      </c>
      <c r="E411" s="59">
        <v>660940</v>
      </c>
      <c r="F411" s="59">
        <v>-287686</v>
      </c>
      <c r="G411" s="59">
        <v>-627122</v>
      </c>
      <c r="H411" s="59">
        <v>-1107254</v>
      </c>
      <c r="I411" s="59">
        <v>-1309094</v>
      </c>
      <c r="J411" s="59">
        <v>-568830</v>
      </c>
      <c r="K411" s="59">
        <v>-598074</v>
      </c>
      <c r="L411" s="59">
        <v>-170102</v>
      </c>
      <c r="M411" s="59">
        <v>177444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93830954</v>
      </c>
      <c r="F414" s="54">
        <v>98211807</v>
      </c>
      <c r="G414" s="54">
        <v>100562088</v>
      </c>
      <c r="H414" s="54">
        <v>103543617</v>
      </c>
      <c r="I414" s="54">
        <v>114785344</v>
      </c>
      <c r="J414" s="54">
        <v>121745391</v>
      </c>
      <c r="K414" s="54">
        <v>123649615</v>
      </c>
      <c r="L414" s="54">
        <v>127328013</v>
      </c>
      <c r="M414" s="54">
        <v>130502493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58445118</v>
      </c>
      <c r="F416" s="54">
        <v>50931116</v>
      </c>
      <c r="G416" s="54">
        <v>49968272</v>
      </c>
      <c r="H416" s="54">
        <v>48787776</v>
      </c>
      <c r="I416" s="54">
        <v>47086575</v>
      </c>
      <c r="J416" s="54">
        <v>46771459</v>
      </c>
      <c r="K416" s="54">
        <v>46859095</v>
      </c>
      <c r="L416" s="54">
        <v>46985670</v>
      </c>
      <c r="M416" s="54">
        <v>41633859</v>
      </c>
    </row>
    <row r="417" spans="1:13" ht="13.5">
      <c r="A417" s="103">
        <f>VALUE(MID(D417,8,4))</f>
        <v>9199</v>
      </c>
      <c r="C417" s="4" t="s">
        <v>218</v>
      </c>
      <c r="D417" s="2" t="s">
        <v>201</v>
      </c>
      <c r="E417" s="59">
        <v>152276072</v>
      </c>
      <c r="F417" s="59">
        <v>149142923</v>
      </c>
      <c r="G417" s="59">
        <v>150530360</v>
      </c>
      <c r="H417" s="59">
        <v>152331393</v>
      </c>
      <c r="I417" s="59">
        <v>161871919</v>
      </c>
      <c r="J417" s="59">
        <v>168516850</v>
      </c>
      <c r="K417" s="59">
        <v>170508710</v>
      </c>
      <c r="L417" s="59">
        <v>174313683</v>
      </c>
      <c r="M417" s="59">
        <v>172136352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93830954</v>
      </c>
      <c r="F424" s="54">
        <v>98211807</v>
      </c>
      <c r="G424" s="54">
        <v>100562088</v>
      </c>
      <c r="H424" s="54">
        <v>103543617</v>
      </c>
      <c r="I424" s="54">
        <v>114785344</v>
      </c>
      <c r="J424" s="54">
        <v>121745391</v>
      </c>
      <c r="K424" s="54">
        <v>123649615</v>
      </c>
      <c r="L424" s="54">
        <v>127328013</v>
      </c>
      <c r="M424" s="54">
        <v>130502493</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6123212</v>
      </c>
      <c r="F428" s="54">
        <v>4832762</v>
      </c>
      <c r="G428" s="54">
        <v>4526368</v>
      </c>
      <c r="H428" s="54">
        <v>4332411</v>
      </c>
      <c r="I428" s="54">
        <v>4053706</v>
      </c>
      <c r="J428" s="54">
        <v>5067705</v>
      </c>
      <c r="K428" s="54">
        <v>4093209</v>
      </c>
      <c r="L428" s="54">
        <v>4807979</v>
      </c>
      <c r="M428" s="54">
        <v>4880293</v>
      </c>
    </row>
    <row r="429" spans="1:13" ht="13.5">
      <c r="A429" s="103">
        <f t="shared" si="16"/>
        <v>620</v>
      </c>
      <c r="C429" s="3" t="s">
        <v>225</v>
      </c>
      <c r="D429" s="9" t="s">
        <v>226</v>
      </c>
      <c r="E429" s="54">
        <v>3051565</v>
      </c>
      <c r="F429" s="54">
        <v>2151154</v>
      </c>
      <c r="G429" s="54">
        <v>1564703</v>
      </c>
      <c r="H429" s="54">
        <v>2553026</v>
      </c>
      <c r="I429" s="54">
        <v>3031694</v>
      </c>
      <c r="J429" s="54">
        <v>4180479</v>
      </c>
      <c r="K429" s="54">
        <v>4116309</v>
      </c>
      <c r="L429" s="54">
        <v>3985515</v>
      </c>
      <c r="M429" s="54">
        <v>4180290</v>
      </c>
    </row>
    <row r="430" spans="1:13" ht="13.5">
      <c r="A430" s="103">
        <f t="shared" si="16"/>
        <v>630</v>
      </c>
      <c r="C430" s="3" t="s">
        <v>227</v>
      </c>
      <c r="D430" s="9" t="s">
        <v>228</v>
      </c>
      <c r="E430" s="54">
        <v>1950423</v>
      </c>
      <c r="F430" s="54">
        <v>1225204</v>
      </c>
      <c r="G430" s="54">
        <v>852644</v>
      </c>
      <c r="H430" s="54">
        <v>916558</v>
      </c>
      <c r="I430" s="54">
        <v>1568677</v>
      </c>
      <c r="J430" s="54">
        <v>4838841</v>
      </c>
      <c r="K430" s="54">
        <v>3580870</v>
      </c>
      <c r="L430" s="54">
        <v>3409625</v>
      </c>
      <c r="M430" s="54">
        <v>4910138</v>
      </c>
    </row>
    <row r="431" spans="1:13" ht="13.5">
      <c r="A431" s="103">
        <f t="shared" si="16"/>
        <v>640</v>
      </c>
      <c r="C431" s="3" t="s">
        <v>229</v>
      </c>
      <c r="D431" s="9" t="s">
        <v>230</v>
      </c>
      <c r="E431" s="54">
        <v>1453338</v>
      </c>
      <c r="F431" s="54">
        <v>1041435</v>
      </c>
      <c r="G431" s="54">
        <v>924379</v>
      </c>
      <c r="H431" s="54">
        <v>1166654</v>
      </c>
      <c r="I431" s="54">
        <v>1625087</v>
      </c>
      <c r="J431" s="54">
        <v>2672800</v>
      </c>
      <c r="K431" s="54">
        <v>2351597</v>
      </c>
      <c r="L431" s="54">
        <v>1461266</v>
      </c>
      <c r="M431" s="54">
        <v>1740945</v>
      </c>
    </row>
    <row r="432" spans="1:13" ht="13.5">
      <c r="A432" s="103">
        <f t="shared" si="16"/>
        <v>690</v>
      </c>
      <c r="C432" s="3" t="s">
        <v>269</v>
      </c>
      <c r="D432" s="9" t="s">
        <v>231</v>
      </c>
      <c r="E432" s="54">
        <v>5138670</v>
      </c>
      <c r="F432" s="54">
        <v>5409782</v>
      </c>
      <c r="G432" s="54">
        <v>457353</v>
      </c>
      <c r="H432" s="54">
        <v>745236</v>
      </c>
      <c r="I432" s="54">
        <v>761503</v>
      </c>
      <c r="J432" s="54">
        <v>963107</v>
      </c>
      <c r="K432" s="54">
        <v>762092</v>
      </c>
      <c r="L432" s="54">
        <v>762092</v>
      </c>
      <c r="M432" s="54">
        <v>762092</v>
      </c>
    </row>
    <row r="433" spans="1:13" ht="13.5">
      <c r="A433" s="103">
        <f t="shared" si="16"/>
        <v>699</v>
      </c>
      <c r="C433" s="4" t="s">
        <v>232</v>
      </c>
      <c r="D433" s="2" t="s">
        <v>233</v>
      </c>
      <c r="E433" s="54">
        <v>7439868</v>
      </c>
      <c r="F433" s="54">
        <v>3840773</v>
      </c>
      <c r="G433" s="54">
        <v>7410741</v>
      </c>
      <c r="H433" s="54">
        <v>8223413</v>
      </c>
      <c r="I433" s="54">
        <v>9517661</v>
      </c>
      <c r="J433" s="54">
        <v>15796718</v>
      </c>
      <c r="K433" s="54">
        <v>13379893</v>
      </c>
      <c r="L433" s="54">
        <v>12902293</v>
      </c>
      <c r="M433" s="54">
        <v>14949574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4627104</v>
      </c>
      <c r="F436" s="54">
        <v>3251011</v>
      </c>
      <c r="G436" s="54">
        <v>3151894</v>
      </c>
      <c r="H436" s="54">
        <v>3482126</v>
      </c>
      <c r="I436" s="54">
        <v>3864577</v>
      </c>
      <c r="J436" s="54">
        <v>4507001</v>
      </c>
      <c r="K436" s="54">
        <v>4002789</v>
      </c>
      <c r="L436" s="54">
        <v>4036205</v>
      </c>
      <c r="M436" s="54">
        <v>4108630</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1903049</v>
      </c>
      <c r="F438" s="54">
        <v>1406390</v>
      </c>
      <c r="G438" s="54">
        <v>1291718</v>
      </c>
      <c r="H438" s="54">
        <v>1314809</v>
      </c>
      <c r="I438" s="54">
        <v>1254368</v>
      </c>
      <c r="J438" s="54">
        <v>1700562</v>
      </c>
      <c r="K438" s="54">
        <v>1494910</v>
      </c>
      <c r="L438" s="54">
        <v>1450431</v>
      </c>
      <c r="M438" s="54">
        <v>1285718</v>
      </c>
    </row>
    <row r="439" spans="1:13" ht="13.5">
      <c r="A439" s="103">
        <f>VALUE(MID(D439,8,4))</f>
        <v>9280</v>
      </c>
      <c r="C439" s="4" t="s">
        <v>347</v>
      </c>
      <c r="D439" s="2" t="s">
        <v>338</v>
      </c>
      <c r="E439" s="59">
        <v>6530153</v>
      </c>
      <c r="F439" s="59">
        <v>4657401</v>
      </c>
      <c r="G439" s="59">
        <v>4443612</v>
      </c>
      <c r="H439" s="59">
        <v>4796935</v>
      </c>
      <c r="I439" s="59">
        <v>5118945</v>
      </c>
      <c r="J439" s="59">
        <v>6207563</v>
      </c>
      <c r="K439" s="59">
        <v>5497699</v>
      </c>
      <c r="L439" s="59">
        <v>5486636</v>
      </c>
      <c r="M439" s="59">
        <v>5394348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796119</v>
      </c>
      <c r="G442" s="54">
        <v>-6043</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796119</v>
      </c>
      <c r="G445" s="59">
        <v>-6043</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769333</v>
      </c>
      <c r="H448" s="54">
        <v>789133</v>
      </c>
      <c r="I448" s="54">
        <v>842158</v>
      </c>
      <c r="J448" s="54">
        <v>824833</v>
      </c>
      <c r="K448" s="54">
        <v>824008</v>
      </c>
      <c r="L448" s="54">
        <v>798484</v>
      </c>
      <c r="M448" s="54">
        <v>797724</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769333</v>
      </c>
      <c r="H451" s="59">
        <v>789133</v>
      </c>
      <c r="I451" s="59">
        <v>842158</v>
      </c>
      <c r="J451" s="59">
        <v>824833</v>
      </c>
      <c r="K451" s="59">
        <v>824008</v>
      </c>
      <c r="L451" s="59">
        <v>798484</v>
      </c>
      <c r="M451" s="59">
        <v>797724</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48202</v>
      </c>
      <c r="F456" s="54">
        <v>48221</v>
      </c>
      <c r="G456" s="54">
        <v>48365</v>
      </c>
      <c r="H456" s="54">
        <v>48452</v>
      </c>
      <c r="I456" s="54">
        <v>48664</v>
      </c>
      <c r="J456" s="54">
        <v>49186</v>
      </c>
      <c r="K456" s="54">
        <v>49023</v>
      </c>
      <c r="L456" s="54">
        <v>49485</v>
      </c>
      <c r="M456" s="54">
        <v>49485</v>
      </c>
    </row>
    <row r="457" spans="1:13" ht="13.5">
      <c r="A457" s="103">
        <f>VALUE(MID(D457,8,4))</f>
        <v>41</v>
      </c>
      <c r="C457" s="3" t="s">
        <v>514</v>
      </c>
      <c r="D457" s="9" t="s">
        <v>37</v>
      </c>
      <c r="E457" s="54">
        <v>115419</v>
      </c>
      <c r="F457" s="54">
        <v>112488</v>
      </c>
      <c r="G457" s="54">
        <v>112488</v>
      </c>
      <c r="H457" s="54">
        <v>112488</v>
      </c>
      <c r="I457" s="54">
        <v>102617</v>
      </c>
      <c r="J457" s="54">
        <v>102617</v>
      </c>
      <c r="K457" s="54">
        <v>109140</v>
      </c>
      <c r="L457" s="54">
        <v>109140</v>
      </c>
      <c r="M457" s="54">
        <v>109140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1942</v>
      </c>
      <c r="F460" s="79">
        <v>1954</v>
      </c>
      <c r="G460" s="79">
        <v>1996</v>
      </c>
      <c r="H460" s="79">
        <v>0</v>
      </c>
      <c r="I460" s="79">
        <v>1867</v>
      </c>
      <c r="J460" s="79">
        <v>1700</v>
      </c>
      <c r="K460" s="79">
        <v>1962</v>
      </c>
      <c r="L460" s="79">
        <v>2056</v>
      </c>
      <c r="M460" s="79">
        <v>1892</v>
      </c>
    </row>
    <row r="461" spans="1:13" ht="13.5">
      <c r="A461" s="103">
        <v>298</v>
      </c>
      <c r="C461" s="3" t="s">
        <v>450</v>
      </c>
      <c r="D461" s="9" t="s">
        <v>32</v>
      </c>
      <c r="E461" s="79">
        <v>379</v>
      </c>
      <c r="F461" s="79">
        <v>378</v>
      </c>
      <c r="G461" s="79">
        <v>1262</v>
      </c>
      <c r="H461" s="79">
        <v>0</v>
      </c>
      <c r="I461" s="79">
        <v>1239</v>
      </c>
      <c r="J461" s="79">
        <v>387</v>
      </c>
      <c r="K461" s="79">
        <v>1291</v>
      </c>
      <c r="L461" s="79">
        <v>1354</v>
      </c>
      <c r="M461" s="79">
        <v>1567</v>
      </c>
    </row>
    <row r="462" spans="1:13" ht="13.5">
      <c r="A462" s="103">
        <v>298</v>
      </c>
      <c r="C462" s="3" t="s">
        <v>451</v>
      </c>
      <c r="D462" s="9" t="s">
        <v>33</v>
      </c>
      <c r="E462" s="79">
        <v>23</v>
      </c>
      <c r="F462" s="79">
        <v>23</v>
      </c>
      <c r="G462" s="79">
        <v>0</v>
      </c>
      <c r="H462" s="79">
        <v>0</v>
      </c>
      <c r="I462" s="79">
        <v>169</v>
      </c>
      <c r="J462" s="79">
        <v>169</v>
      </c>
      <c r="K462" s="79">
        <v>130</v>
      </c>
      <c r="L462" s="79">
        <v>125</v>
      </c>
      <c r="M462" s="79">
        <v>42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20327600</v>
      </c>
      <c r="F465" s="54">
        <v>0</v>
      </c>
      <c r="G465" s="54">
        <v>28758000</v>
      </c>
      <c r="H465" s="54">
        <v>0</v>
      </c>
      <c r="I465" s="54">
        <v>38762000</v>
      </c>
      <c r="J465" s="54">
        <v>33787000</v>
      </c>
      <c r="K465" s="54">
        <v>24696000</v>
      </c>
      <c r="L465" s="54">
        <v>28893000</v>
      </c>
      <c r="M465" s="54">
        <v>32694000</v>
      </c>
    </row>
    <row r="466" spans="1:13" ht="13.5">
      <c r="A466" s="103">
        <v>1220</v>
      </c>
      <c r="C466" s="3" t="s">
        <v>619</v>
      </c>
      <c r="D466" s="9" t="s">
        <v>622</v>
      </c>
      <c r="E466" s="54">
        <v>4791000</v>
      </c>
      <c r="F466" s="54">
        <v>0</v>
      </c>
      <c r="G466" s="54">
        <v>4297000</v>
      </c>
      <c r="H466" s="54">
        <v>0</v>
      </c>
      <c r="I466" s="54">
        <v>103000</v>
      </c>
      <c r="J466" s="54">
        <v>4647000</v>
      </c>
      <c r="K466" s="54">
        <v>8026000</v>
      </c>
      <c r="L466" s="54">
        <v>2167000</v>
      </c>
      <c r="M466" s="54">
        <v>3386000</v>
      </c>
    </row>
    <row r="467" spans="1:13" ht="13.5">
      <c r="A467" s="103">
        <v>1230</v>
      </c>
      <c r="C467" s="3" t="s">
        <v>620</v>
      </c>
      <c r="D467" s="9" t="s">
        <v>623</v>
      </c>
      <c r="E467" s="54">
        <v>60482306</v>
      </c>
      <c r="F467" s="54">
        <v>0</v>
      </c>
      <c r="G467" s="54">
        <v>142357000</v>
      </c>
      <c r="H467" s="54">
        <v>0</v>
      </c>
      <c r="I467" s="54">
        <v>64867000</v>
      </c>
      <c r="J467" s="54">
        <v>71749000</v>
      </c>
      <c r="K467" s="54">
        <v>57332000</v>
      </c>
      <c r="L467" s="54">
        <v>52340000</v>
      </c>
      <c r="M467" s="54">
        <v>137598000</v>
      </c>
    </row>
    <row r="468" spans="1:13" ht="13.5">
      <c r="A468" s="103">
        <f>VALUE(MID(D468,8,4))</f>
        <v>1299</v>
      </c>
      <c r="C468" s="3" t="s">
        <v>452</v>
      </c>
      <c r="D468" s="9" t="s">
        <v>453</v>
      </c>
      <c r="E468" s="54">
        <v>85600906</v>
      </c>
      <c r="F468" s="54">
        <v>0</v>
      </c>
      <c r="G468" s="54">
        <v>175412000</v>
      </c>
      <c r="H468" s="54">
        <v>0</v>
      </c>
      <c r="I468" s="54">
        <v>103732000</v>
      </c>
      <c r="J468" s="54">
        <v>110183000</v>
      </c>
      <c r="K468" s="54">
        <v>90054000</v>
      </c>
      <c r="L468" s="54">
        <v>83400000</v>
      </c>
      <c r="M468" s="54">
        <v>173678000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1946.6195178623293</v>
      </c>
      <c r="F480" s="206">
        <v>2036.7019970552249</v>
      </c>
      <c r="G480" s="206">
        <v>2079.232668251835</v>
      </c>
      <c r="H480" s="206">
        <v>2137.0349417980683</v>
      </c>
      <c r="I480" s="206">
        <v>2358.7322045043566</v>
      </c>
      <c r="J480" s="206">
        <v>2475.204143455455</v>
      </c>
      <c r="K480" s="206">
        <v>2522.277604389776</v>
      </c>
      <c r="L480" s="206">
        <v>2573.0628069111854</v>
      </c>
      <c r="M480" s="206">
        <v>2637.213155501667</v>
      </c>
    </row>
    <row r="481" spans="1:13" ht="13.5">
      <c r="A481" s="142"/>
      <c r="C481" s="3" t="s">
        <v>433</v>
      </c>
      <c r="D481" s="9" t="s">
        <v>334</v>
      </c>
      <c r="E481" s="206">
        <v>3159.1235218455668</v>
      </c>
      <c r="F481" s="206">
        <v>3092.9039837415235</v>
      </c>
      <c r="G481" s="206">
        <v>3112.382094489817</v>
      </c>
      <c r="H481" s="206">
        <v>3143.965016923966</v>
      </c>
      <c r="I481" s="206">
        <v>3326.3175858951176</v>
      </c>
      <c r="J481" s="206">
        <v>3426.114138169398</v>
      </c>
      <c r="K481" s="206">
        <v>3478.136996919813</v>
      </c>
      <c r="L481" s="206">
        <v>3522.555986662625</v>
      </c>
      <c r="M481" s="206">
        <v>3478.55616853592</v>
      </c>
    </row>
    <row r="482" spans="1:13" ht="13.5">
      <c r="A482" s="142"/>
      <c r="C482" s="3" t="s">
        <v>301</v>
      </c>
      <c r="D482" s="9" t="s">
        <v>334</v>
      </c>
      <c r="E482" s="206">
        <v>379.1987054479067</v>
      </c>
      <c r="F482" s="206">
        <v>388.39275419423075</v>
      </c>
      <c r="G482" s="206">
        <v>405.124987077432</v>
      </c>
      <c r="H482" s="206">
        <v>414.27367291339885</v>
      </c>
      <c r="I482" s="206">
        <v>416.49671214861087</v>
      </c>
      <c r="J482" s="206">
        <v>433.27987638759</v>
      </c>
      <c r="K482" s="206">
        <v>465.01848112110645</v>
      </c>
      <c r="L482" s="206">
        <v>479.1682530059614</v>
      </c>
      <c r="M482" s="206">
        <v>504.2944326563605</v>
      </c>
    </row>
    <row r="483" spans="1:13" ht="13.5">
      <c r="A483" s="142"/>
      <c r="C483" s="3" t="s">
        <v>434</v>
      </c>
      <c r="D483" s="9" t="s">
        <v>334</v>
      </c>
      <c r="E483" s="206">
        <v>856.5964275341272</v>
      </c>
      <c r="F483" s="206">
        <v>641.0524460297381</v>
      </c>
      <c r="G483" s="206">
        <v>757.0340742272305</v>
      </c>
      <c r="H483" s="206">
        <v>661.9052670684389</v>
      </c>
      <c r="I483" s="206">
        <v>623.092368074963</v>
      </c>
      <c r="J483" s="206">
        <v>799.2421217419591</v>
      </c>
      <c r="K483" s="206">
        <v>807.7467311262061</v>
      </c>
      <c r="L483" s="206">
        <v>3139.17261796504</v>
      </c>
      <c r="M483" s="206">
        <v>3656.2276649489745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62469162</v>
      </c>
      <c r="F486" s="54">
        <v>75280895</v>
      </c>
      <c r="G486" s="54">
        <v>81282514</v>
      </c>
      <c r="H486" s="54">
        <v>79606838</v>
      </c>
      <c r="I486" s="54">
        <v>77963906</v>
      </c>
      <c r="J486" s="54">
        <v>88602731</v>
      </c>
      <c r="K486" s="54">
        <v>90015700</v>
      </c>
      <c r="L486" s="54">
        <v>94863189</v>
      </c>
      <c r="M486" s="54">
        <v>110673914</v>
      </c>
    </row>
    <row r="487" spans="1:13" ht="13.5">
      <c r="A487" s="142"/>
      <c r="C487" s="3" t="s">
        <v>303</v>
      </c>
      <c r="D487" s="9" t="s">
        <v>334</v>
      </c>
      <c r="E487" s="54">
        <v>74477</v>
      </c>
      <c r="F487" s="54">
        <v>77593</v>
      </c>
      <c r="G487" s="54">
        <v>51320</v>
      </c>
      <c r="H487" s="54">
        <v>416408</v>
      </c>
      <c r="I487" s="54">
        <v>155864</v>
      </c>
      <c r="J487" s="54">
        <v>30600</v>
      </c>
      <c r="K487" s="54">
        <v>4387573</v>
      </c>
      <c r="L487" s="54">
        <v>101042</v>
      </c>
      <c r="M487" s="54">
        <v>114466</v>
      </c>
    </row>
    <row r="488" spans="1:13" ht="13.5">
      <c r="A488" s="142"/>
      <c r="C488" s="3" t="s">
        <v>311</v>
      </c>
      <c r="D488" s="9" t="s">
        <v>334</v>
      </c>
      <c r="E488" s="77">
        <v>0.2581807072050035</v>
      </c>
      <c r="F488" s="77">
        <v>0.29303369561723414</v>
      </c>
      <c r="G488" s="77">
        <v>0.3009623985884263</v>
      </c>
      <c r="H488" s="77">
        <v>0.2854298576774999</v>
      </c>
      <c r="I488" s="77">
        <v>0.26261000082767183</v>
      </c>
      <c r="J488" s="77">
        <v>0.2766988482699866</v>
      </c>
      <c r="K488" s="77">
        <v>0.26881705739264794</v>
      </c>
      <c r="L488" s="77">
        <v>0.21789045552816497</v>
      </c>
      <c r="M488" s="77">
        <v>0.2297857849142631</v>
      </c>
    </row>
    <row r="489" spans="1:13" ht="13.5">
      <c r="A489" s="142"/>
      <c r="C489" s="3" t="s">
        <v>304</v>
      </c>
      <c r="D489" s="9" t="s">
        <v>334</v>
      </c>
      <c r="E489" s="206">
        <v>1295.9869300029045</v>
      </c>
      <c r="F489" s="206">
        <v>1561.1641193670807</v>
      </c>
      <c r="G489" s="206">
        <v>1680.606099452083</v>
      </c>
      <c r="H489" s="206">
        <v>1643.004169074548</v>
      </c>
      <c r="I489" s="206">
        <v>1602.0858540193983</v>
      </c>
      <c r="J489" s="206">
        <v>1801.3811043792948</v>
      </c>
      <c r="K489" s="206">
        <v>1836.1932154294923</v>
      </c>
      <c r="L489" s="206">
        <v>1917.0089724158836</v>
      </c>
      <c r="M489" s="206">
        <v>2236.514378094372</v>
      </c>
    </row>
    <row r="490" spans="1:13" ht="13.5">
      <c r="A490" s="142"/>
      <c r="C490" s="3" t="s">
        <v>305</v>
      </c>
      <c r="D490" s="9" t="s">
        <v>334</v>
      </c>
      <c r="E490" s="206">
        <v>1.5451018629932367</v>
      </c>
      <c r="F490" s="206">
        <v>1.6091122125215156</v>
      </c>
      <c r="G490" s="206">
        <v>1.0610979013749613</v>
      </c>
      <c r="H490" s="206">
        <v>8.59423759597127</v>
      </c>
      <c r="I490" s="206">
        <v>3.2028604307085318</v>
      </c>
      <c r="J490" s="206">
        <v>0.6221282478754117</v>
      </c>
      <c r="K490" s="206">
        <v>89.50029577953205</v>
      </c>
      <c r="L490" s="206">
        <v>2.041871274123472</v>
      </c>
      <c r="M490" s="206">
        <v>2.313145397595231</v>
      </c>
    </row>
    <row r="491" spans="1:4" ht="6" customHeight="1">
      <c r="A491" s="142"/>
      <c r="C491" s="3"/>
      <c r="D491" s="68"/>
    </row>
    <row r="492" spans="1:4" ht="15">
      <c r="A492" s="142"/>
      <c r="B492" s="16" t="s">
        <v>315</v>
      </c>
      <c r="C492" s="3"/>
      <c r="D492" s="57"/>
    </row>
    <row r="493" spans="1:13" ht="13.5">
      <c r="A493" s="142"/>
      <c r="C493" s="6" t="s">
        <v>317</v>
      </c>
      <c r="D493" s="9" t="s">
        <v>334</v>
      </c>
      <c r="E493" s="77">
        <v>0.018295483314877937</v>
      </c>
      <c r="F493" s="77">
        <v>0.028240206673803555</v>
      </c>
      <c r="G493" s="77">
        <v>0.02765912558620269</v>
      </c>
      <c r="H493" s="77">
        <v>0.039372276196399734</v>
      </c>
      <c r="I493" s="77">
        <v>0.051951097245889956</v>
      </c>
      <c r="J493" s="77">
        <v>0.01975278450707095</v>
      </c>
      <c r="K493" s="77">
        <v>0.03726505302371117</v>
      </c>
      <c r="L493" s="77">
        <v>0.028039877601774024</v>
      </c>
      <c r="M493" s="77">
        <v>0.02221897844075356</v>
      </c>
    </row>
    <row r="494" spans="1:13" ht="13.5">
      <c r="A494" s="142"/>
      <c r="C494" s="6" t="s">
        <v>312</v>
      </c>
      <c r="D494" s="9" t="s">
        <v>334</v>
      </c>
      <c r="E494" s="77">
        <v>0</v>
      </c>
      <c r="F494" s="77">
        <v>0</v>
      </c>
      <c r="G494" s="77">
        <v>0</v>
      </c>
      <c r="H494" s="77">
        <v>0.00537824133293989</v>
      </c>
      <c r="I494" s="77">
        <v>0.009178763468513311</v>
      </c>
      <c r="J494" s="77">
        <v>0.0009368746712897143</v>
      </c>
      <c r="K494" s="77">
        <v>0.0008959005730977417</v>
      </c>
      <c r="L494" s="77">
        <v>0</v>
      </c>
      <c r="M494" s="77">
        <v>0.0006228724817148775</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0.39502396947648866</v>
      </c>
      <c r="F497" s="207">
        <v>0.3934029064581489</v>
      </c>
      <c r="G497" s="207">
        <v>0.38294010448366256</v>
      </c>
      <c r="H497" s="207">
        <v>0.3886472039891782</v>
      </c>
      <c r="I497" s="207">
        <v>0.41181160914345244</v>
      </c>
      <c r="J497" s="207">
        <v>0.3882329853968678</v>
      </c>
      <c r="K497" s="207">
        <v>0.38390955796630744</v>
      </c>
      <c r="L497" s="207">
        <v>0.3008957138543306</v>
      </c>
      <c r="M497" s="207">
        <v>0.2772884879198773</v>
      </c>
    </row>
    <row r="498" spans="1:13" ht="13.5">
      <c r="A498" s="142"/>
      <c r="B498" s="231" t="s">
        <v>351</v>
      </c>
      <c r="C498" s="229"/>
      <c r="D498" s="9" t="s">
        <v>334</v>
      </c>
      <c r="E498" s="207">
        <v>0.030973887951788286</v>
      </c>
      <c r="F498" s="207">
        <v>0.025092583072849735</v>
      </c>
      <c r="G498" s="207">
        <v>0.023397779083379082</v>
      </c>
      <c r="H498" s="207">
        <v>0.024475953695905987</v>
      </c>
      <c r="I498" s="207">
        <v>0.024781071849790462</v>
      </c>
      <c r="J498" s="207">
        <v>0.02532826477125859</v>
      </c>
      <c r="K498" s="207">
        <v>0.02693086896555013</v>
      </c>
      <c r="L498" s="207">
        <v>0.01920028663357561</v>
      </c>
      <c r="M498" s="207">
        <v>0.016914493494008878</v>
      </c>
    </row>
    <row r="499" spans="1:13" ht="13.5">
      <c r="A499" s="142"/>
      <c r="C499" s="3" t="s">
        <v>352</v>
      </c>
      <c r="D499" s="9" t="s">
        <v>334</v>
      </c>
      <c r="E499" s="207">
        <v>0.09108829217987843</v>
      </c>
      <c r="F499" s="207">
        <v>0.08887616887753017</v>
      </c>
      <c r="G499" s="207">
        <v>0.0973283224259486</v>
      </c>
      <c r="H499" s="207">
        <v>0.0912241808759007</v>
      </c>
      <c r="I499" s="207">
        <v>0.08652735657020627</v>
      </c>
      <c r="J499" s="207">
        <v>0.08532838696962584</v>
      </c>
      <c r="K499" s="207">
        <v>0.08139056070232276</v>
      </c>
      <c r="L499" s="207">
        <v>0.06384402704747061</v>
      </c>
      <c r="M499" s="207">
        <v>0.058952163564989994</v>
      </c>
    </row>
    <row r="500" spans="1:13" ht="13.5">
      <c r="A500" s="142"/>
      <c r="C500" s="3" t="s">
        <v>353</v>
      </c>
      <c r="D500" s="9" t="s">
        <v>334</v>
      </c>
      <c r="E500" s="207">
        <v>0.1719039858599444</v>
      </c>
      <c r="F500" s="207">
        <v>0.21267334740181829</v>
      </c>
      <c r="G500" s="207">
        <v>0.2121952268847495</v>
      </c>
      <c r="H500" s="207">
        <v>0.20757719291732366</v>
      </c>
      <c r="I500" s="207">
        <v>0.1931811886685384</v>
      </c>
      <c r="J500" s="207">
        <v>0.19721621277169502</v>
      </c>
      <c r="K500" s="207">
        <v>0.1980918104884629</v>
      </c>
      <c r="L500" s="207">
        <v>0.16033230540384383</v>
      </c>
      <c r="M500" s="207">
        <v>0.17620504730326936</v>
      </c>
    </row>
    <row r="501" spans="1:13" ht="13.5">
      <c r="A501" s="142"/>
      <c r="C501" s="3" t="s">
        <v>354</v>
      </c>
      <c r="D501" s="9" t="s">
        <v>334</v>
      </c>
      <c r="E501" s="207">
        <v>0.0003135447197382268</v>
      </c>
      <c r="F501" s="207">
        <v>0.00031081101807654496</v>
      </c>
      <c r="G501" s="207">
        <v>0.0001954263933153572</v>
      </c>
      <c r="H501" s="207">
        <v>0.0015629722971598114</v>
      </c>
      <c r="I501" s="207">
        <v>0.0005591881542606613</v>
      </c>
      <c r="J501" s="207">
        <v>9.75801158102499E-05</v>
      </c>
      <c r="K501" s="207">
        <v>0.013622615897145376</v>
      </c>
      <c r="L501" s="207">
        <v>0.00023877781489662668</v>
      </c>
      <c r="M501" s="207">
        <v>0.0002432145419492996</v>
      </c>
    </row>
    <row r="502" spans="1:13" ht="13.5">
      <c r="A502" s="142"/>
      <c r="C502" s="3" t="s">
        <v>355</v>
      </c>
      <c r="D502" s="9" t="s">
        <v>334</v>
      </c>
      <c r="E502" s="207">
        <v>0</v>
      </c>
      <c r="F502" s="207">
        <v>0</v>
      </c>
      <c r="G502" s="207">
        <v>0</v>
      </c>
      <c r="H502" s="207">
        <v>0</v>
      </c>
      <c r="I502" s="207">
        <v>0</v>
      </c>
      <c r="J502" s="207">
        <v>0</v>
      </c>
      <c r="K502" s="207">
        <v>0.006562942684959228</v>
      </c>
      <c r="L502" s="207">
        <v>0.005398353740846683</v>
      </c>
      <c r="M502" s="207">
        <v>0.004966807002912134</v>
      </c>
    </row>
    <row r="503" spans="1:13" ht="13.5">
      <c r="A503" s="142"/>
      <c r="C503" s="3" t="s">
        <v>356</v>
      </c>
      <c r="D503" s="9" t="s">
        <v>334</v>
      </c>
      <c r="E503" s="207">
        <v>0.25077766580002664</v>
      </c>
      <c r="F503" s="207">
        <v>0.1988443740876438</v>
      </c>
      <c r="G503" s="207">
        <v>0.2140392074239669</v>
      </c>
      <c r="H503" s="207">
        <v>0.1957169383782122</v>
      </c>
      <c r="I503" s="207">
        <v>0.1815021014921836</v>
      </c>
      <c r="J503" s="207">
        <v>0.19331968886943607</v>
      </c>
      <c r="K503" s="207">
        <v>0.1937244057427907</v>
      </c>
      <c r="L503" s="207">
        <v>0.4231312412642169</v>
      </c>
      <c r="M503" s="207">
        <v>0.4374560619021189</v>
      </c>
    </row>
    <row r="504" spans="1:13" ht="13.5">
      <c r="A504" s="142"/>
      <c r="C504" s="3" t="s">
        <v>357</v>
      </c>
      <c r="D504" s="9" t="s">
        <v>334</v>
      </c>
      <c r="E504" s="207">
        <v>0.0069194293382535904</v>
      </c>
      <c r="F504" s="207">
        <v>0.007484467750822295</v>
      </c>
      <c r="G504" s="207">
        <v>0.0069767831693062846</v>
      </c>
      <c r="H504" s="207">
        <v>0.0052740856300711805</v>
      </c>
      <c r="I504" s="207">
        <v>0.006061629154562969</v>
      </c>
      <c r="J504" s="207">
        <v>0.005017521721572946</v>
      </c>
      <c r="K504" s="207">
        <v>0.00456262018129753</v>
      </c>
      <c r="L504" s="207">
        <v>0.003393269490457142</v>
      </c>
      <c r="M504" s="207">
        <v>0.00383002666187306</v>
      </c>
    </row>
    <row r="505" spans="1:13" ht="13.5">
      <c r="A505" s="142"/>
      <c r="C505" s="3" t="s">
        <v>358</v>
      </c>
      <c r="D505" s="9" t="s">
        <v>334</v>
      </c>
      <c r="E505" s="207">
        <v>0.013960795774705255</v>
      </c>
      <c r="F505" s="207">
        <v>0.008337512669946198</v>
      </c>
      <c r="G505" s="207">
        <v>0.008490412374289555</v>
      </c>
      <c r="H505" s="207">
        <v>0.011608198193721431</v>
      </c>
      <c r="I505" s="207">
        <v>0.01623924892302806</v>
      </c>
      <c r="J505" s="207">
        <v>0.0174684830097616</v>
      </c>
      <c r="K505" s="207">
        <v>0.01647721046155778</v>
      </c>
      <c r="L505" s="207">
        <v>0.013076125563318627</v>
      </c>
      <c r="M505" s="207">
        <v>0.011725371240068881</v>
      </c>
    </row>
    <row r="506" spans="1:13" ht="13.5">
      <c r="A506" s="142"/>
      <c r="C506" s="3" t="s">
        <v>359</v>
      </c>
      <c r="D506" s="9" t="s">
        <v>334</v>
      </c>
      <c r="E506" s="207">
        <v>0.03903842889917647</v>
      </c>
      <c r="F506" s="207">
        <v>0.0649778286631641</v>
      </c>
      <c r="G506" s="207">
        <v>0.05443673776138214</v>
      </c>
      <c r="H506" s="207">
        <v>0.07391327402252684</v>
      </c>
      <c r="I506" s="207">
        <v>0.07933660604397712</v>
      </c>
      <c r="J506" s="207">
        <v>0.08799087637397188</v>
      </c>
      <c r="K506" s="207">
        <v>0.07472740690960618</v>
      </c>
      <c r="L506" s="207">
        <v>0.01048989918704333</v>
      </c>
      <c r="M506" s="207">
        <v>0.012418326368932187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5063.166341645575</v>
      </c>
      <c r="F510" s="206">
        <v>5344.904232595757</v>
      </c>
      <c r="G510" s="206">
        <v>5427.771301561046</v>
      </c>
      <c r="H510" s="206">
        <v>5950.326157846941</v>
      </c>
      <c r="I510" s="206">
        <v>6353.617787276015</v>
      </c>
      <c r="J510" s="206">
        <v>6462.31212133534</v>
      </c>
      <c r="K510" s="206">
        <v>6872.1260632764215</v>
      </c>
      <c r="L510" s="206">
        <v>8658.331352935233</v>
      </c>
      <c r="M510" s="206">
        <v>9265.996160452662</v>
      </c>
    </row>
    <row r="511" spans="1:13" ht="13.5">
      <c r="A511" s="142"/>
      <c r="C511" s="6" t="s">
        <v>309</v>
      </c>
      <c r="D511" s="9" t="s">
        <v>334</v>
      </c>
      <c r="E511" s="206">
        <v>2114.51099039153</v>
      </c>
      <c r="F511" s="206">
        <v>2291.2366385747814</v>
      </c>
      <c r="G511" s="206">
        <v>2333.708119977242</v>
      </c>
      <c r="H511" s="206">
        <v>2562.98630076097</v>
      </c>
      <c r="I511" s="206">
        <v>3013.0724538819104</v>
      </c>
      <c r="J511" s="206">
        <v>3097.491487765185</v>
      </c>
      <c r="K511" s="206">
        <v>3086.789774601429</v>
      </c>
      <c r="L511" s="206">
        <v>3925.760738501008</v>
      </c>
      <c r="M511" s="206">
        <v>4201.281106835258</v>
      </c>
    </row>
    <row r="512" spans="1:13" ht="13.5">
      <c r="A512" s="142"/>
      <c r="C512" s="6" t="s">
        <v>472</v>
      </c>
      <c r="D512" s="9" t="s">
        <v>334</v>
      </c>
      <c r="E512" s="206">
        <v>531.3892577071491</v>
      </c>
      <c r="F512" s="206">
        <v>605.4429397980133</v>
      </c>
      <c r="G512" s="206">
        <v>587.6242530755712</v>
      </c>
      <c r="H512" s="206">
        <v>701.8039090233633</v>
      </c>
      <c r="I512" s="206">
        <v>475.1196161433503</v>
      </c>
      <c r="J512" s="206">
        <v>500.6105192534461</v>
      </c>
      <c r="K512" s="206">
        <v>569.8882973298248</v>
      </c>
      <c r="L512" s="206">
        <v>598.9884611498434</v>
      </c>
      <c r="M512" s="206">
        <v>632.1925229867637</v>
      </c>
    </row>
    <row r="513" spans="1:13" ht="13.5">
      <c r="A513" s="142"/>
      <c r="C513" s="6" t="s">
        <v>318</v>
      </c>
      <c r="D513" s="9" t="s">
        <v>334</v>
      </c>
      <c r="E513" s="206">
        <v>100.38367702584955</v>
      </c>
      <c r="F513" s="206">
        <v>176.57723813276374</v>
      </c>
      <c r="G513" s="206">
        <v>156.99849064406078</v>
      </c>
      <c r="H513" s="206">
        <v>206.307231899612</v>
      </c>
      <c r="I513" s="206">
        <v>256.8247575209601</v>
      </c>
      <c r="J513" s="206">
        <v>307.08567478550805</v>
      </c>
      <c r="K513" s="206">
        <v>514.1550292719744</v>
      </c>
      <c r="L513" s="206">
        <v>519.1947256744468</v>
      </c>
      <c r="M513" s="206">
        <v>556.4063049408912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0.4511974698594673</v>
      </c>
      <c r="F517" s="208">
        <v>0.45978142252944126</v>
      </c>
      <c r="G517" s="208">
        <v>0.47105418035756313</v>
      </c>
      <c r="H517" s="208">
        <v>0.48196644928395554</v>
      </c>
      <c r="I517" s="208">
        <v>0.47618784722224916</v>
      </c>
      <c r="J517" s="208">
        <v>0.4823120574581985</v>
      </c>
      <c r="K517" s="208">
        <v>0.49743782459860547</v>
      </c>
      <c r="L517" s="208">
        <v>0.40811389689975036</v>
      </c>
      <c r="M517" s="208">
        <v>0.4011180019567842</v>
      </c>
    </row>
    <row r="518" spans="1:13" ht="13.5">
      <c r="A518" s="142"/>
      <c r="C518" s="3" t="s">
        <v>396</v>
      </c>
      <c r="D518" s="9" t="s">
        <v>334</v>
      </c>
      <c r="E518" s="208">
        <v>0.006671060653506493</v>
      </c>
      <c r="F518" s="208">
        <v>0.01265287374153461</v>
      </c>
      <c r="G518" s="208">
        <v>0.009361952168073341</v>
      </c>
      <c r="H518" s="208">
        <v>0.012804472349394263</v>
      </c>
      <c r="I518" s="208">
        <v>0.016162444791343808</v>
      </c>
      <c r="J518" s="208">
        <v>0.022364822476885423</v>
      </c>
      <c r="K518" s="208">
        <v>0.02775096900719315</v>
      </c>
      <c r="L518" s="208">
        <v>0.024214190080035634</v>
      </c>
      <c r="M518" s="208">
        <v>0.022461697089611706</v>
      </c>
    </row>
    <row r="519" spans="1:13" ht="13.5">
      <c r="A519" s="142"/>
      <c r="C519" s="3" t="s">
        <v>387</v>
      </c>
      <c r="D519" s="9" t="s">
        <v>334</v>
      </c>
      <c r="E519" s="208">
        <v>0.3136235778313738</v>
      </c>
      <c r="F519" s="208">
        <v>0.22160050228328626</v>
      </c>
      <c r="G519" s="208">
        <v>0.20950226536161806</v>
      </c>
      <c r="H519" s="208">
        <v>0.18541364999229654</v>
      </c>
      <c r="I519" s="208">
        <v>0.13110623889219342</v>
      </c>
      <c r="J519" s="208">
        <v>0.15343449505152792</v>
      </c>
      <c r="K519" s="208">
        <v>0.1443458138940311</v>
      </c>
      <c r="L519" s="208">
        <v>0.28499257990629256</v>
      </c>
      <c r="M519" s="208">
        <v>0.2826012759705616</v>
      </c>
    </row>
    <row r="520" spans="1:13" ht="13.5">
      <c r="A520" s="142"/>
      <c r="C520" s="3" t="s">
        <v>388</v>
      </c>
      <c r="D520" s="9" t="s">
        <v>334</v>
      </c>
      <c r="E520" s="208">
        <v>0.06664331015831432</v>
      </c>
      <c r="F520" s="208">
        <v>0.12609153529428319</v>
      </c>
      <c r="G520" s="208">
        <v>0.1281549274452659</v>
      </c>
      <c r="H520" s="208">
        <v>0.1209020601685083</v>
      </c>
      <c r="I520" s="208">
        <v>0.12718430620441787</v>
      </c>
      <c r="J520" s="208">
        <v>0.0983863430126271</v>
      </c>
      <c r="K520" s="208">
        <v>0.09265888513975727</v>
      </c>
      <c r="L520" s="208">
        <v>0.07352089300557439</v>
      </c>
      <c r="M520" s="208">
        <v>0.07550877719916754</v>
      </c>
    </row>
    <row r="521" spans="1:13" ht="13.5">
      <c r="A521" s="142"/>
      <c r="C521" s="3" t="s">
        <v>394</v>
      </c>
      <c r="D521" s="9" t="s">
        <v>334</v>
      </c>
      <c r="E521" s="208">
        <v>0.02073118070591572</v>
      </c>
      <c r="F521" s="208">
        <v>0.015713552424196194</v>
      </c>
      <c r="G521" s="208">
        <v>0.025015336410863842</v>
      </c>
      <c r="H521" s="208">
        <v>0.04019991619783567</v>
      </c>
      <c r="I521" s="208">
        <v>0.04009811610668793</v>
      </c>
      <c r="J521" s="208">
        <v>0.0341262314833816</v>
      </c>
      <c r="K521" s="208">
        <v>0.03082960629582452</v>
      </c>
      <c r="L521" s="208">
        <v>0.025533146952976742</v>
      </c>
      <c r="M521" s="208">
        <v>0.02142275467604125</v>
      </c>
    </row>
    <row r="522" spans="1:13" ht="13.5">
      <c r="A522" s="142"/>
      <c r="C522" s="3" t="s">
        <v>395</v>
      </c>
      <c r="D522" s="9" t="s">
        <v>334</v>
      </c>
      <c r="E522" s="208">
        <v>0.006352853358179343</v>
      </c>
      <c r="F522" s="208">
        <v>0.006447333540994932</v>
      </c>
      <c r="G522" s="208">
        <v>0.008793552350827676</v>
      </c>
      <c r="H522" s="208">
        <v>0.006825527182733501</v>
      </c>
      <c r="I522" s="208">
        <v>0.03466701981887941</v>
      </c>
      <c r="J522" s="208">
        <v>0.059849635848746814</v>
      </c>
      <c r="K522" s="208">
        <v>0.06377502567319479</v>
      </c>
      <c r="L522" s="208">
        <v>0.05247162106688815</v>
      </c>
      <c r="M522" s="208">
        <v>0.04819340950784622</v>
      </c>
    </row>
    <row r="523" spans="1:13" ht="13.5">
      <c r="A523" s="142"/>
      <c r="C523" s="3" t="s">
        <v>397</v>
      </c>
      <c r="D523" s="9" t="s">
        <v>334</v>
      </c>
      <c r="E523" s="208">
        <v>0.013155204227458082</v>
      </c>
      <c r="F523" s="208">
        <v>0.02038368415522098</v>
      </c>
      <c r="G523" s="208">
        <v>0.019563085738167747</v>
      </c>
      <c r="H523" s="208">
        <v>0.02186711143052108</v>
      </c>
      <c r="I523" s="208">
        <v>0.024259369381250364</v>
      </c>
      <c r="J523" s="208">
        <v>0.025154651825766094</v>
      </c>
      <c r="K523" s="208">
        <v>0.04706649279979251</v>
      </c>
      <c r="L523" s="208">
        <v>0.03575056577311571</v>
      </c>
      <c r="M523" s="208">
        <v>0.037586493661387874</v>
      </c>
    </row>
    <row r="524" spans="1:13" ht="13.5">
      <c r="A524" s="142"/>
      <c r="C524" s="3" t="s">
        <v>398</v>
      </c>
      <c r="D524" s="9" t="s">
        <v>334</v>
      </c>
      <c r="E524" s="208">
        <v>0.12162534320578501</v>
      </c>
      <c r="F524" s="208">
        <v>0.13732909603104257</v>
      </c>
      <c r="G524" s="208">
        <v>0.1285547001676203</v>
      </c>
      <c r="H524" s="208">
        <v>0.11978719301850407</v>
      </c>
      <c r="I524" s="208">
        <v>0.11165781483361936</v>
      </c>
      <c r="J524" s="208">
        <v>0.1298774381866183</v>
      </c>
      <c r="K524" s="208">
        <v>0.08997279474258944</v>
      </c>
      <c r="L524" s="208">
        <v>0.10574032697528032</v>
      </c>
      <c r="M524" s="208">
        <v>0.10816671276346984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0.010233620376251066</v>
      </c>
      <c r="I527" s="208">
        <v>0.03867684274935867</v>
      </c>
      <c r="J527" s="208">
        <v>-0.005505675343751718</v>
      </c>
      <c r="K527" s="208">
        <v>0.006162587849011753</v>
      </c>
      <c r="L527" s="208">
        <v>-0.010337220659913859</v>
      </c>
      <c r="M527" s="208">
        <v>0.0029408771751297446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0.006735410969925666</v>
      </c>
      <c r="F532" s="208">
        <v>0.00879039206173828</v>
      </c>
      <c r="G532" s="208">
        <v>0.014170614698158052</v>
      </c>
      <c r="H532" s="208">
        <v>0.014134448347087237</v>
      </c>
      <c r="I532" s="208">
        <v>0.1172948217080691</v>
      </c>
      <c r="J532" s="208">
        <v>0.09462783069543057</v>
      </c>
      <c r="K532" s="208">
        <v>0.10144923612902733</v>
      </c>
      <c r="L532" s="208">
        <v>0.062246860702251126</v>
      </c>
      <c r="M532" s="208">
        <v>0.07793119510174977</v>
      </c>
    </row>
    <row r="533" spans="1:13" ht="13.5">
      <c r="A533" s="142"/>
      <c r="C533" s="3" t="s">
        <v>96</v>
      </c>
      <c r="D533" s="9" t="s">
        <v>334</v>
      </c>
      <c r="E533" s="208">
        <v>0.17184167909475262</v>
      </c>
      <c r="F533" s="208">
        <v>0.14677006306907245</v>
      </c>
      <c r="G533" s="208">
        <v>0.16442968700975857</v>
      </c>
      <c r="H533" s="208">
        <v>0.1812379223693719</v>
      </c>
      <c r="I533" s="208">
        <v>0.16652814776308772</v>
      </c>
      <c r="J533" s="208">
        <v>0.16695081589393995</v>
      </c>
      <c r="K533" s="208">
        <v>0.1681042599034547</v>
      </c>
      <c r="L533" s="208">
        <v>0.13047924817994855</v>
      </c>
      <c r="M533" s="208">
        <v>0.135973354899164</v>
      </c>
    </row>
    <row r="534" spans="1:13" ht="13.5">
      <c r="A534" s="142"/>
      <c r="C534" s="6" t="s">
        <v>97</v>
      </c>
      <c r="D534" s="9" t="s">
        <v>334</v>
      </c>
      <c r="E534" s="208">
        <v>0.13902469357448755</v>
      </c>
      <c r="F534" s="208">
        <v>0.14922706348601358</v>
      </c>
      <c r="G534" s="208">
        <v>0.10980118600002829</v>
      </c>
      <c r="H534" s="208">
        <v>0.1149375372181542</v>
      </c>
      <c r="I534" s="208">
        <v>0.11930674660445144</v>
      </c>
      <c r="J534" s="208">
        <v>0.11312859911430637</v>
      </c>
      <c r="K534" s="208">
        <v>0.09346939951444888</v>
      </c>
      <c r="L534" s="208">
        <v>0.08406410374487364</v>
      </c>
      <c r="M534" s="208">
        <v>0.07959250106133146</v>
      </c>
    </row>
    <row r="535" spans="1:13" ht="13.5">
      <c r="A535" s="142"/>
      <c r="C535" s="6" t="s">
        <v>98</v>
      </c>
      <c r="D535" s="9" t="s">
        <v>334</v>
      </c>
      <c r="E535" s="208">
        <v>0.13354647185223328</v>
      </c>
      <c r="F535" s="208">
        <v>0.14485479783981187</v>
      </c>
      <c r="G535" s="208">
        <v>0.1457735428282175</v>
      </c>
      <c r="H535" s="208">
        <v>0.13950849163134943</v>
      </c>
      <c r="I535" s="208">
        <v>0.09750598507487518</v>
      </c>
      <c r="J535" s="208">
        <v>0.08428985248519574</v>
      </c>
      <c r="K535" s="208">
        <v>0.10810351236470762</v>
      </c>
      <c r="L535" s="208">
        <v>0.082969561181265</v>
      </c>
      <c r="M535" s="208">
        <v>0.08190147546554537</v>
      </c>
    </row>
    <row r="536" spans="1:13" ht="13.5">
      <c r="A536" s="142"/>
      <c r="C536" s="6" t="s">
        <v>99</v>
      </c>
      <c r="D536" s="9" t="s">
        <v>334</v>
      </c>
      <c r="E536" s="208">
        <v>0.04872990299258432</v>
      </c>
      <c r="F536" s="208">
        <v>0.08494075620846858</v>
      </c>
      <c r="G536" s="208">
        <v>0.08974784099169295</v>
      </c>
      <c r="H536" s="208">
        <v>0.09880115483035525</v>
      </c>
      <c r="I536" s="208">
        <v>0.08941578768661808</v>
      </c>
      <c r="J536" s="208">
        <v>0.09218386629054749</v>
      </c>
      <c r="K536" s="208">
        <v>0.0946464198124174</v>
      </c>
      <c r="L536" s="208">
        <v>0.07638294098635359</v>
      </c>
      <c r="M536" s="208">
        <v>0.07611563241680734</v>
      </c>
    </row>
    <row r="537" spans="1:13" ht="13.5">
      <c r="A537" s="142"/>
      <c r="C537" s="6" t="s">
        <v>100</v>
      </c>
      <c r="D537" s="9" t="s">
        <v>334</v>
      </c>
      <c r="E537" s="208">
        <v>0.3418398906435517</v>
      </c>
      <c r="F537" s="208">
        <v>0.3247213326804343</v>
      </c>
      <c r="G537" s="208">
        <v>0.3467201744344769</v>
      </c>
      <c r="H537" s="208">
        <v>0.33087854123811977</v>
      </c>
      <c r="I537" s="208">
        <v>0.2465496409136192</v>
      </c>
      <c r="J537" s="208">
        <v>0.2681628725102459</v>
      </c>
      <c r="K537" s="208">
        <v>0.2490288942129257</v>
      </c>
      <c r="L537" s="208">
        <v>0.19381101921918156</v>
      </c>
      <c r="M537" s="208">
        <v>0.18442633862433908</v>
      </c>
    </row>
    <row r="538" spans="1:13" ht="13.5">
      <c r="A538" s="142"/>
      <c r="C538" s="6" t="s">
        <v>101</v>
      </c>
      <c r="D538" s="9" t="s">
        <v>334</v>
      </c>
      <c r="E538" s="208">
        <v>0.039474475448016695</v>
      </c>
      <c r="F538" s="208">
        <v>0.018553466985505324</v>
      </c>
      <c r="G538" s="208">
        <v>0</v>
      </c>
      <c r="H538" s="208">
        <v>0</v>
      </c>
      <c r="I538" s="208">
        <v>0.04293081458623945</v>
      </c>
      <c r="J538" s="208">
        <v>0.06605490944111535</v>
      </c>
      <c r="K538" s="208">
        <v>0.06615950033351317</v>
      </c>
      <c r="L538" s="208">
        <v>0.053608303163267805</v>
      </c>
      <c r="M538" s="208">
        <v>0.05291634213165081</v>
      </c>
    </row>
    <row r="539" spans="1:13" ht="13.5">
      <c r="A539" s="142"/>
      <c r="C539" s="6" t="s">
        <v>102</v>
      </c>
      <c r="D539" s="9" t="s">
        <v>334</v>
      </c>
      <c r="E539" s="208">
        <v>0.1019324459433577</v>
      </c>
      <c r="F539" s="208">
        <v>0.10587485495416218</v>
      </c>
      <c r="G539" s="208">
        <v>0.11514016659192848</v>
      </c>
      <c r="H539" s="208">
        <v>0.10249714778820693</v>
      </c>
      <c r="I539" s="208">
        <v>0.103624640182036</v>
      </c>
      <c r="J539" s="208">
        <v>0.09759951324263655</v>
      </c>
      <c r="K539" s="208">
        <v>0.09033580103045177</v>
      </c>
      <c r="L539" s="208">
        <v>0.07606580103329588</v>
      </c>
      <c r="M539" s="208">
        <v>0.07856016457191191</v>
      </c>
    </row>
    <row r="540" spans="1:13" ht="13.5">
      <c r="A540" s="142"/>
      <c r="C540" s="6" t="s">
        <v>103</v>
      </c>
      <c r="D540" s="9" t="s">
        <v>334</v>
      </c>
      <c r="E540" s="208">
        <v>0.01687502948109052</v>
      </c>
      <c r="F540" s="208">
        <v>0.016267272714793463</v>
      </c>
      <c r="G540" s="208">
        <v>0.01421678744573926</v>
      </c>
      <c r="H540" s="208">
        <v>0.018004756577355282</v>
      </c>
      <c r="I540" s="208">
        <v>0.016843415481003845</v>
      </c>
      <c r="J540" s="208">
        <v>0.017001740326582082</v>
      </c>
      <c r="K540" s="208">
        <v>0.028702976699053404</v>
      </c>
      <c r="L540" s="208">
        <v>0.016226194107683396</v>
      </c>
      <c r="M540" s="208">
        <v>0.018504752885004885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0.21407824284249535</v>
      </c>
    </row>
    <row r="543" spans="1:13" ht="13.5">
      <c r="A543" s="142"/>
      <c r="C543" s="4" t="s">
        <v>614</v>
      </c>
      <c r="E543" s="210">
        <v>1</v>
      </c>
      <c r="F543" s="210">
        <v>1</v>
      </c>
      <c r="G543" s="210">
        <v>1</v>
      </c>
      <c r="H543" s="210">
        <v>1</v>
      </c>
      <c r="I543" s="210">
        <v>1</v>
      </c>
      <c r="J543" s="210">
        <v>1</v>
      </c>
      <c r="K543" s="210">
        <v>1</v>
      </c>
      <c r="L543" s="210">
        <v>0.7758540323181206</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912.3899838180988</v>
      </c>
      <c r="F546" s="206">
        <v>853.4709566371498</v>
      </c>
      <c r="G546" s="206">
        <v>1287.1993590406285</v>
      </c>
      <c r="H546" s="206">
        <v>1346.2585032609593</v>
      </c>
      <c r="I546" s="206">
        <v>1577.2515411803386</v>
      </c>
      <c r="J546" s="206">
        <v>1703.4625909811734</v>
      </c>
      <c r="K546" s="206">
        <v>1083.4931562735858</v>
      </c>
      <c r="L546" s="206">
        <v>1496.180660806305</v>
      </c>
      <c r="M546" s="206">
        <v>1653.309770637567</v>
      </c>
    </row>
    <row r="547" spans="1:13" ht="13.5">
      <c r="A547" s="142"/>
      <c r="C547" s="6" t="s">
        <v>475</v>
      </c>
      <c r="D547" s="9" t="s">
        <v>334</v>
      </c>
      <c r="E547" s="206">
        <v>381.0379746835443</v>
      </c>
      <c r="F547" s="206">
        <v>365.8632298556291</v>
      </c>
      <c r="G547" s="206">
        <v>553.4403403029656</v>
      </c>
      <c r="H547" s="206">
        <v>579.8744488300974</v>
      </c>
      <c r="I547" s="206">
        <v>747.9790775407583</v>
      </c>
      <c r="J547" s="206">
        <v>816.497373729499</v>
      </c>
      <c r="K547" s="206">
        <v>486.67844053509253</v>
      </c>
      <c r="L547" s="206">
        <v>678.3809785596482</v>
      </c>
      <c r="M547" s="206">
        <v>749.6246472420744</v>
      </c>
    </row>
    <row r="548" spans="1:13" ht="13.5">
      <c r="A548" s="142"/>
      <c r="C548" s="6" t="s">
        <v>476</v>
      </c>
      <c r="D548" s="9" t="s">
        <v>334</v>
      </c>
      <c r="E548" s="77">
        <v>0.05412598615292345</v>
      </c>
      <c r="F548" s="77">
        <v>0.09544925525779668</v>
      </c>
      <c r="G548" s="77">
        <v>0.06407654493849162</v>
      </c>
      <c r="H548" s="77">
        <v>0.03294375173188728</v>
      </c>
      <c r="I548" s="77">
        <v>0.2583689938724144</v>
      </c>
      <c r="J548" s="77">
        <v>0.1475024542403049</v>
      </c>
      <c r="K548" s="77">
        <v>0.251393754486878</v>
      </c>
      <c r="L548" s="77">
        <v>0.05866794395487125</v>
      </c>
      <c r="M548" s="77">
        <v>0.09000874723856155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0.053665432964206984</v>
      </c>
      <c r="F550" s="77">
        <v>0.09352906939566989</v>
      </c>
      <c r="G550" s="77">
        <v>0.06336402607675948</v>
      </c>
      <c r="H550" s="77">
        <v>0.032848859701673415</v>
      </c>
      <c r="I550" s="77">
        <v>0.03062003430396467</v>
      </c>
      <c r="J550" s="77">
        <v>0.1062450365914178</v>
      </c>
      <c r="K550" s="77">
        <v>0.21108342468401675</v>
      </c>
      <c r="L550" s="77">
        <v>0.03239193092185006</v>
      </c>
      <c r="M550" s="77">
        <v>0.07221612196518629</v>
      </c>
    </row>
    <row r="551" spans="1:13" ht="13.5">
      <c r="A551" s="142"/>
      <c r="C551" s="6" t="s">
        <v>478</v>
      </c>
      <c r="D551" s="9" t="s">
        <v>334</v>
      </c>
      <c r="E551" s="77">
        <v>0.00046055318871646796</v>
      </c>
      <c r="F551" s="77">
        <v>0.0019201858621267828</v>
      </c>
      <c r="G551" s="77">
        <v>0.0007125188617321485</v>
      </c>
      <c r="H551" s="77">
        <v>9.489203021386772E-05</v>
      </c>
      <c r="I551" s="77">
        <v>0.22774895956844973</v>
      </c>
      <c r="J551" s="77">
        <v>0.04125741764888708</v>
      </c>
      <c r="K551" s="77">
        <v>0.040310329802861256</v>
      </c>
      <c r="L551" s="77">
        <v>0.026276013033021194</v>
      </c>
      <c r="M551" s="77">
        <v>0.017792625273375263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0.4394591495386145</v>
      </c>
      <c r="F553" s="77">
        <v>0</v>
      </c>
      <c r="G553" s="77">
        <v>0</v>
      </c>
      <c r="H553" s="77">
        <v>0.5352851883385542</v>
      </c>
      <c r="I553" s="77">
        <v>0.3755223280882252</v>
      </c>
      <c r="J553" s="77">
        <v>0.5800034805374087</v>
      </c>
      <c r="K553" s="77">
        <v>0.2728736121901232</v>
      </c>
      <c r="L553" s="77">
        <v>0.31267705222832964</v>
      </c>
      <c r="M553" s="77">
        <v>0.08769437555314269</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0.26149503405008595</v>
      </c>
      <c r="F555" s="77">
        <v>0.44695339682241275</v>
      </c>
      <c r="G555" s="77">
        <v>0.270678252965129</v>
      </c>
      <c r="H555" s="77">
        <v>0.11547313455473598</v>
      </c>
      <c r="I555" s="77">
        <v>0.17093718168615157</v>
      </c>
      <c r="J555" s="77">
        <v>0.069616802419925</v>
      </c>
      <c r="K555" s="77">
        <v>0.20083687478412302</v>
      </c>
      <c r="L555" s="77">
        <v>0.3501551683543962</v>
      </c>
      <c r="M555" s="77">
        <v>0.37064296630197485</v>
      </c>
    </row>
    <row r="556" spans="1:13" ht="28.5" customHeight="1">
      <c r="A556" s="142"/>
      <c r="B556" s="235" t="s">
        <v>481</v>
      </c>
      <c r="C556" s="236"/>
      <c r="D556" s="9" t="s">
        <v>334</v>
      </c>
      <c r="E556" s="77">
        <v>0.1838607432003057</v>
      </c>
      <c r="F556" s="77">
        <v>0.374672418937912</v>
      </c>
      <c r="G556" s="77">
        <v>0.6253724982076221</v>
      </c>
      <c r="H556" s="77">
        <v>0.308829331748877</v>
      </c>
      <c r="I556" s="77">
        <v>0.13676262200955142</v>
      </c>
      <c r="J556" s="77">
        <v>0.17758583488198648</v>
      </c>
      <c r="K556" s="77">
        <v>0.2167510301306627</v>
      </c>
      <c r="L556" s="77">
        <v>0.24661597273469454</v>
      </c>
      <c r="M556" s="77">
        <v>0.41253381778484366</v>
      </c>
    </row>
    <row r="557" spans="1:13" ht="13.5">
      <c r="A557" s="142"/>
      <c r="C557" s="6" t="s">
        <v>624</v>
      </c>
      <c r="D557" s="9" t="s">
        <v>334</v>
      </c>
      <c r="E557" s="77">
        <v>0.06105908705807043</v>
      </c>
      <c r="F557" s="77">
        <v>0.08292492898187862</v>
      </c>
      <c r="G557" s="77">
        <v>0.03987270388875735</v>
      </c>
      <c r="H557" s="77">
        <v>0.007468593625945461</v>
      </c>
      <c r="I557" s="77">
        <v>0.05840887434365738</v>
      </c>
      <c r="J557" s="77">
        <v>0.025291427920374972</v>
      </c>
      <c r="K557" s="77">
        <v>0.0581447284082131</v>
      </c>
      <c r="L557" s="77">
        <v>0.03188386272770839</v>
      </c>
      <c r="M557" s="77">
        <v>0.039120093121477295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0.24506106570537198</v>
      </c>
      <c r="F560" s="212">
        <v>0.32367106843279647</v>
      </c>
      <c r="G560" s="212">
        <v>0.21163270390838565</v>
      </c>
      <c r="H560" s="212">
        <v>0.18197832412272</v>
      </c>
      <c r="I560" s="212">
        <v>0.11868881771645186</v>
      </c>
      <c r="J560" s="212">
        <v>0.08443280327068399</v>
      </c>
      <c r="K560" s="212">
        <v>0.24666462146071194</v>
      </c>
      <c r="L560" s="212">
        <v>0.19962331759827656</v>
      </c>
      <c r="M560" s="212">
        <v>0.21209147320617389</v>
      </c>
    </row>
    <row r="561" spans="1:13" ht="13.5">
      <c r="A561" s="142"/>
      <c r="C561" s="6" t="s">
        <v>484</v>
      </c>
      <c r="D561" s="9" t="s">
        <v>334</v>
      </c>
      <c r="E561" s="212">
        <v>0.034783947673961466</v>
      </c>
      <c r="F561" s="212">
        <v>0.008940809286830982</v>
      </c>
      <c r="G561" s="212">
        <v>0.025418230005022698</v>
      </c>
      <c r="H561" s="212">
        <v>0.0172486996833015</v>
      </c>
      <c r="I561" s="212">
        <v>0.03190512965939881</v>
      </c>
      <c r="J561" s="212">
        <v>0.051401233308306635</v>
      </c>
      <c r="K561" s="212">
        <v>0.00723383509910416</v>
      </c>
      <c r="L561" s="212">
        <v>0.036196654443296394</v>
      </c>
      <c r="M561" s="212">
        <v>0.05786424123763412</v>
      </c>
    </row>
    <row r="562" spans="1:13" ht="13.5">
      <c r="A562" s="142"/>
      <c r="C562" s="6" t="s">
        <v>485</v>
      </c>
      <c r="D562" s="9" t="s">
        <v>334</v>
      </c>
      <c r="E562" s="212">
        <v>0.18617610459823322</v>
      </c>
      <c r="F562" s="212">
        <v>0.13483472073520292</v>
      </c>
      <c r="G562" s="212">
        <v>0.06865607169768752</v>
      </c>
      <c r="H562" s="212">
        <v>0.12008166562078594</v>
      </c>
      <c r="I562" s="212">
        <v>0.28053810802472984</v>
      </c>
      <c r="J562" s="212">
        <v>0.534383094195198</v>
      </c>
      <c r="K562" s="212">
        <v>0.2597357843673908</v>
      </c>
      <c r="L562" s="212">
        <v>0.13267356848126313</v>
      </c>
      <c r="M562" s="212">
        <v>0.0637527419806729</v>
      </c>
    </row>
    <row r="563" spans="1:13" ht="13.5">
      <c r="A563" s="142"/>
      <c r="C563" s="6" t="s">
        <v>486</v>
      </c>
      <c r="D563" s="9" t="s">
        <v>334</v>
      </c>
      <c r="E563" s="212">
        <v>0.11354850046460788</v>
      </c>
      <c r="F563" s="212">
        <v>0.09771811952033403</v>
      </c>
      <c r="G563" s="212">
        <v>0.21397450890884206</v>
      </c>
      <c r="H563" s="212">
        <v>0.42550904225498637</v>
      </c>
      <c r="I563" s="212">
        <v>0.4085133380050586</v>
      </c>
      <c r="J563" s="212">
        <v>0.16381669120940004</v>
      </c>
      <c r="K563" s="212">
        <v>0.1745340041533558</v>
      </c>
      <c r="L563" s="212">
        <v>0.09431513334278788</v>
      </c>
      <c r="M563" s="212">
        <v>0.12148335088818625</v>
      </c>
    </row>
    <row r="564" spans="1:13" ht="28.5" customHeight="1">
      <c r="A564" s="142"/>
      <c r="B564" s="235" t="s">
        <v>487</v>
      </c>
      <c r="C564" s="236"/>
      <c r="D564" s="9" t="s">
        <v>334</v>
      </c>
      <c r="E564" s="212">
        <v>0.0071286032690767885</v>
      </c>
      <c r="F564" s="212">
        <v>0.011858446253589732</v>
      </c>
      <c r="G564" s="212">
        <v>0.02381992680891586</v>
      </c>
      <c r="H564" s="212">
        <v>0.009213980971046936</v>
      </c>
      <c r="I564" s="212">
        <v>0.003686452214176705</v>
      </c>
      <c r="J564" s="212">
        <v>0.0085717138884086</v>
      </c>
      <c r="K564" s="212">
        <v>0.017113064714765782</v>
      </c>
      <c r="L564" s="212">
        <v>0.03192374237727669</v>
      </c>
      <c r="M564" s="212">
        <v>0.08140692585822135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0.06577574644565766</v>
      </c>
      <c r="F567" s="77">
        <v>0.06476706492393444</v>
      </c>
      <c r="G567" s="77">
        <v>0.03353966243280081</v>
      </c>
      <c r="H567" s="77">
        <v>0.0200945387457529</v>
      </c>
      <c r="I567" s="77">
        <v>0.01425346544813041</v>
      </c>
      <c r="J567" s="77">
        <v>0.004334194080476749</v>
      </c>
      <c r="K567" s="77">
        <v>0.03592241408605322</v>
      </c>
      <c r="L567" s="77">
        <v>0.023296784780891023</v>
      </c>
      <c r="M567" s="77">
        <v>0.06681021253639688</v>
      </c>
    </row>
    <row r="568" spans="1:13" ht="13.5">
      <c r="A568" s="142"/>
      <c r="C568" s="3" t="s">
        <v>72</v>
      </c>
      <c r="D568" s="9" t="s">
        <v>334</v>
      </c>
      <c r="E568" s="77">
        <v>0.02469227260215109</v>
      </c>
      <c r="F568" s="77">
        <v>0.02508182254291272</v>
      </c>
      <c r="G568" s="77">
        <v>0.027615645917413393</v>
      </c>
      <c r="H568" s="77">
        <v>0.02739039803466306</v>
      </c>
      <c r="I568" s="77">
        <v>0.024592494630571053</v>
      </c>
      <c r="J568" s="77">
        <v>0.044194464667468965</v>
      </c>
      <c r="K568" s="77">
        <v>0.036055311681950954</v>
      </c>
      <c r="L568" s="77">
        <v>0.028634237592603848</v>
      </c>
      <c r="M568" s="77">
        <v>0.05528652944799177</v>
      </c>
    </row>
    <row r="569" spans="1:13" ht="13.5">
      <c r="A569" s="142"/>
      <c r="C569" s="3" t="s">
        <v>74</v>
      </c>
      <c r="D569" s="9" t="s">
        <v>334</v>
      </c>
      <c r="E569" s="77">
        <v>0.3048561198109408</v>
      </c>
      <c r="F569" s="77">
        <v>0.37474844930374934</v>
      </c>
      <c r="G569" s="77">
        <v>0.2633546453811868</v>
      </c>
      <c r="H569" s="77">
        <v>0.23300193685570467</v>
      </c>
      <c r="I569" s="77">
        <v>0.17845754868301134</v>
      </c>
      <c r="J569" s="77">
        <v>0.1611365819970711</v>
      </c>
      <c r="K569" s="77">
        <v>0.29378761631245975</v>
      </c>
      <c r="L569" s="77">
        <v>0.2572877894608886</v>
      </c>
      <c r="M569" s="77">
        <v>0.283358268338168</v>
      </c>
    </row>
    <row r="570" spans="1:13" ht="13.5">
      <c r="A570" s="142"/>
      <c r="C570" s="3" t="s">
        <v>76</v>
      </c>
      <c r="D570" s="9" t="s">
        <v>334</v>
      </c>
      <c r="E570" s="77">
        <v>0.30685320833191787</v>
      </c>
      <c r="F570" s="77">
        <v>0.2444112865091267</v>
      </c>
      <c r="G570" s="77">
        <v>0.30645050741544544</v>
      </c>
      <c r="H570" s="77">
        <v>0.5548046888468193</v>
      </c>
      <c r="I570" s="77">
        <v>0.6927378982439651</v>
      </c>
      <c r="J570" s="77">
        <v>0.7067714992930068</v>
      </c>
      <c r="K570" s="77">
        <v>0.45138285323551236</v>
      </c>
      <c r="L570" s="77">
        <v>0.2589124442013277</v>
      </c>
      <c r="M570" s="77">
        <v>0.2666430187270805</v>
      </c>
    </row>
    <row r="571" spans="1:13" ht="13.5">
      <c r="A571" s="142"/>
      <c r="C571" s="3" t="s">
        <v>78</v>
      </c>
      <c r="D571" s="9" t="s">
        <v>334</v>
      </c>
      <c r="E571" s="77">
        <v>0.11133535438782609</v>
      </c>
      <c r="F571" s="77">
        <v>0.11162002451061923</v>
      </c>
      <c r="G571" s="77">
        <v>0.2437549791867844</v>
      </c>
      <c r="H571" s="77">
        <v>0.07587758968924779</v>
      </c>
      <c r="I571" s="77">
        <v>0.014696548459040044</v>
      </c>
      <c r="J571" s="77">
        <v>0.008843965349028557</v>
      </c>
      <c r="K571" s="77">
        <v>0.02610314747406553</v>
      </c>
      <c r="L571" s="77">
        <v>0.015779533621021496</v>
      </c>
      <c r="M571" s="77">
        <v>0.0025287104166016308</v>
      </c>
    </row>
    <row r="572" spans="1:13" ht="13.5">
      <c r="A572" s="142"/>
      <c r="C572" s="3" t="s">
        <v>80</v>
      </c>
      <c r="D572" s="9" t="s">
        <v>334</v>
      </c>
      <c r="E572" s="77">
        <v>0.017159317458219057</v>
      </c>
      <c r="F572" s="77">
        <v>0.042230557224778004</v>
      </c>
      <c r="G572" s="77">
        <v>0.039550434478797074</v>
      </c>
      <c r="H572" s="77">
        <v>0.025679592380784124</v>
      </c>
      <c r="I572" s="77">
        <v>0.007810932418291156</v>
      </c>
      <c r="J572" s="77">
        <v>0.01476815283548446</v>
      </c>
      <c r="K572" s="77">
        <v>0.020055393766313913</v>
      </c>
      <c r="L572" s="77">
        <v>0.005445950417688095</v>
      </c>
      <c r="M572" s="77">
        <v>0.005560916358188621</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0.06433419551712632</v>
      </c>
      <c r="F574" s="77">
        <v>0.06034252323210592</v>
      </c>
      <c r="G574" s="77">
        <v>0.05269523861521596</v>
      </c>
      <c r="H574" s="77">
        <v>0.05541672568318128</v>
      </c>
      <c r="I574" s="77">
        <v>0.06627738314957485</v>
      </c>
      <c r="J574" s="77">
        <v>0.05432932993235629</v>
      </c>
      <c r="K574" s="77">
        <v>0.0709769554740339</v>
      </c>
      <c r="L574" s="77">
        <v>0.07300154649270311</v>
      </c>
      <c r="M574" s="77">
        <v>0.06346935539201012</v>
      </c>
    </row>
    <row r="575" spans="1:13" ht="13.5">
      <c r="A575" s="142"/>
      <c r="C575" s="3" t="s">
        <v>86</v>
      </c>
      <c r="D575" s="9" t="s">
        <v>334</v>
      </c>
      <c r="E575" s="77">
        <v>0.10499378544616113</v>
      </c>
      <c r="F575" s="77">
        <v>0.07679827175277364</v>
      </c>
      <c r="G575" s="77">
        <v>0.03303888657235613</v>
      </c>
      <c r="H575" s="77">
        <v>0.007734529763846915</v>
      </c>
      <c r="I575" s="77">
        <v>0.0011737289674159472</v>
      </c>
      <c r="J575" s="77">
        <v>0.005621811845107144</v>
      </c>
      <c r="K575" s="77">
        <v>0.06571630796961034</v>
      </c>
      <c r="L575" s="77">
        <v>0.02066404640828758</v>
      </c>
      <c r="M575" s="77">
        <v>0.005614366845668556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0.31697766702458857</v>
      </c>
      <c r="M578" s="77">
        <v>0.2507286219378939</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933.8073731380441</v>
      </c>
      <c r="F582" s="214">
        <v>849.0757968519939</v>
      </c>
      <c r="G582" s="214">
        <v>740.8483407422723</v>
      </c>
      <c r="H582" s="214">
        <v>1942.5767357384627</v>
      </c>
      <c r="I582" s="214">
        <v>2190.960751274042</v>
      </c>
      <c r="J582" s="214">
        <v>4111.115317366731</v>
      </c>
      <c r="K582" s="214">
        <v>4487.570385329335</v>
      </c>
      <c r="L582" s="214">
        <v>4647.844215418814</v>
      </c>
      <c r="M582" s="214">
        <v>4419.264666060422</v>
      </c>
    </row>
    <row r="583" spans="1:13" ht="13.5">
      <c r="A583" s="142"/>
      <c r="B583" s="107"/>
      <c r="C583" s="130" t="s">
        <v>112</v>
      </c>
      <c r="D583" s="9" t="s">
        <v>334</v>
      </c>
      <c r="E583" s="214">
        <v>389.98243790017244</v>
      </c>
      <c r="F583" s="214">
        <v>363.97912666239955</v>
      </c>
      <c r="G583" s="214">
        <v>318.53291017708557</v>
      </c>
      <c r="H583" s="214">
        <v>836.7268330844179</v>
      </c>
      <c r="I583" s="214">
        <v>1039.0180379469289</v>
      </c>
      <c r="J583" s="214">
        <v>1970.5245524620677</v>
      </c>
      <c r="K583" s="214">
        <v>2015.7060930914422</v>
      </c>
      <c r="L583" s="214">
        <v>2107.371916804105</v>
      </c>
      <c r="M583" s="214">
        <v>2003.7320139270662</v>
      </c>
    </row>
    <row r="584" spans="1:13" ht="13.5">
      <c r="A584" s="142"/>
      <c r="B584" s="233" t="s">
        <v>113</v>
      </c>
      <c r="C584" s="234"/>
      <c r="D584" s="9" t="s">
        <v>334</v>
      </c>
      <c r="E584" s="139">
        <v>0.18949583720833257</v>
      </c>
      <c r="F584" s="139">
        <v>0.1640047914558931</v>
      </c>
      <c r="G584" s="139">
        <v>0.1364448266623869</v>
      </c>
      <c r="H584" s="139">
        <v>0.3532824859868469</v>
      </c>
      <c r="I584" s="139">
        <v>0.3825203517505306</v>
      </c>
      <c r="J584" s="139">
        <v>0.6448238126912303</v>
      </c>
      <c r="K584" s="139">
        <v>0.6830418507368404</v>
      </c>
      <c r="L584" s="139">
        <v>0.5435220622387389</v>
      </c>
      <c r="M584" s="139">
        <v>0.46466142276486966</v>
      </c>
    </row>
    <row r="585" spans="1:13" ht="13.5">
      <c r="A585" s="142"/>
      <c r="B585" s="233" t="s">
        <v>412</v>
      </c>
      <c r="C585" s="234"/>
      <c r="D585" s="9" t="s">
        <v>334</v>
      </c>
      <c r="E585" s="139">
        <v>0.019826264880964575</v>
      </c>
      <c r="F585" s="139">
        <v>0.03303655789675559</v>
      </c>
      <c r="G585" s="139">
        <v>0.028925037906241086</v>
      </c>
      <c r="H585" s="139">
        <v>0.03467158377991534</v>
      </c>
      <c r="I585" s="139">
        <v>0.040421814172594175</v>
      </c>
      <c r="J585" s="139">
        <v>0.047519474302651514</v>
      </c>
      <c r="K585" s="139">
        <v>0.07481746180698566</v>
      </c>
      <c r="L585" s="139">
        <v>0.05996475585315134</v>
      </c>
      <c r="M585" s="139">
        <v>0.060048190750999576</v>
      </c>
    </row>
    <row r="586" spans="1:13" ht="13.5">
      <c r="A586" s="142"/>
      <c r="B586" s="233" t="s">
        <v>114</v>
      </c>
      <c r="C586" s="234"/>
      <c r="D586" s="9" t="s">
        <v>334</v>
      </c>
      <c r="E586" s="139">
        <v>0.47970718703339627</v>
      </c>
      <c r="F586" s="139">
        <v>0.41688759478786497</v>
      </c>
      <c r="G586" s="139">
        <v>0.35630853249586464</v>
      </c>
      <c r="H586" s="139">
        <v>0.9090056029238384</v>
      </c>
      <c r="I586" s="139">
        <v>0.9288721912093586</v>
      </c>
      <c r="J586" s="139">
        <v>1.6609196975678528</v>
      </c>
      <c r="K586" s="139">
        <v>1.7791738615603454</v>
      </c>
      <c r="L586" s="139">
        <v>1.806346974094381</v>
      </c>
      <c r="M586" s="139">
        <v>1.6757328306364232</v>
      </c>
    </row>
    <row r="587" spans="1:13" ht="13.5">
      <c r="A587" s="142"/>
      <c r="B587" s="233" t="s">
        <v>115</v>
      </c>
      <c r="C587" s="234"/>
      <c r="D587" s="9" t="s">
        <v>334</v>
      </c>
      <c r="E587" s="139">
        <v>0.4239287235434952</v>
      </c>
      <c r="F587" s="139">
        <v>0.3712194369196081</v>
      </c>
      <c r="G587" s="139">
        <v>0.3501215678920643</v>
      </c>
      <c r="H587" s="139">
        <v>1.1466270407823216</v>
      </c>
      <c r="I587" s="139">
        <v>1.2075450282058786</v>
      </c>
      <c r="J587" s="139">
        <v>2.127041268568704</v>
      </c>
      <c r="K587" s="139">
        <v>1.7774382628007996</v>
      </c>
      <c r="L587" s="139">
        <v>1.935333386597405</v>
      </c>
      <c r="M587" s="139">
        <v>1.8972163367316963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64.4596470251865</v>
      </c>
      <c r="F590" s="206">
        <v>34.14384645473295</v>
      </c>
      <c r="G590" s="206">
        <v>65.88028056326009</v>
      </c>
      <c r="H590" s="206">
        <v>73.10480229002205</v>
      </c>
      <c r="I590" s="206">
        <v>92.74935926795754</v>
      </c>
      <c r="J590" s="206">
        <v>153.93860666361323</v>
      </c>
      <c r="K590" s="206">
        <v>122.59385193329668</v>
      </c>
      <c r="L590" s="206">
        <v>118.21782114715045</v>
      </c>
      <c r="M590" s="206">
        <v>136.97612241158146</v>
      </c>
    </row>
    <row r="591" spans="1:13" ht="13.5">
      <c r="A591" s="142"/>
      <c r="C591" s="3" t="s">
        <v>235</v>
      </c>
      <c r="D591" s="9" t="s">
        <v>334</v>
      </c>
      <c r="E591" s="77">
        <v>0.04907074842635101</v>
      </c>
      <c r="F591" s="77">
        <v>0.025702719141680545</v>
      </c>
      <c r="G591" s="77">
        <v>0.04907500709149034</v>
      </c>
      <c r="H591" s="77">
        <v>0.05363133886120775</v>
      </c>
      <c r="I591" s="77">
        <v>0.05808712149404226</v>
      </c>
      <c r="J591" s="77">
        <v>0.09301883615889545</v>
      </c>
      <c r="K591" s="77">
        <v>0.07742530516230232</v>
      </c>
      <c r="L591" s="77">
        <v>0.07321030834701976</v>
      </c>
      <c r="M591" s="77">
        <v>0.08612346059432918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48473809</v>
      </c>
      <c r="F596" s="54">
        <v>45792727</v>
      </c>
      <c r="G596" s="54">
        <v>46299777</v>
      </c>
      <c r="H596" s="54">
        <v>73499693</v>
      </c>
      <c r="I596" s="54">
        <v>68849827</v>
      </c>
      <c r="J596" s="54">
        <v>44889390</v>
      </c>
      <c r="K596" s="54">
        <v>44359592</v>
      </c>
      <c r="L596" s="54">
        <v>48913185</v>
      </c>
      <c r="M596" s="54">
        <v>58150405</v>
      </c>
    </row>
    <row r="597" spans="1:13" ht="13.5">
      <c r="A597" s="142"/>
      <c r="C597" s="3" t="s">
        <v>517</v>
      </c>
      <c r="D597" s="9" t="s">
        <v>334</v>
      </c>
      <c r="E597" s="54">
        <v>-48473809</v>
      </c>
      <c r="F597" s="54">
        <v>-45792727</v>
      </c>
      <c r="G597" s="54">
        <v>-46299777</v>
      </c>
      <c r="H597" s="54">
        <v>-73499693</v>
      </c>
      <c r="I597" s="54">
        <v>-68849827</v>
      </c>
      <c r="J597" s="54">
        <v>-44889390</v>
      </c>
      <c r="K597" s="54">
        <v>-44359592</v>
      </c>
      <c r="L597" s="54">
        <v>-48913185</v>
      </c>
      <c r="M597" s="54">
        <v>-58150405</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0.5245488833941151</v>
      </c>
      <c r="F603" s="77">
        <v>0.5136156115430498</v>
      </c>
      <c r="G603" s="77">
        <v>0.4836999939622753</v>
      </c>
      <c r="H603" s="77">
        <v>0.5387504622989437</v>
      </c>
      <c r="I603" s="77">
        <v>0.562472626735506</v>
      </c>
      <c r="J603" s="77">
        <v>0.5929982644602662</v>
      </c>
      <c r="K603" s="77">
        <v>0.5140387469951082</v>
      </c>
      <c r="L603" s="77">
        <v>0.5929497166455532</v>
      </c>
      <c r="M603" s="77">
        <v>0.17036263146579908</v>
      </c>
    </row>
    <row r="604" spans="1:13" ht="13.5">
      <c r="A604" s="142"/>
      <c r="C604" s="3" t="s">
        <v>608</v>
      </c>
      <c r="D604" s="9" t="s">
        <v>334</v>
      </c>
      <c r="E604" s="77">
        <v>0.09212646778396749</v>
      </c>
      <c r="F604" s="77">
        <v>0.10269371981923278</v>
      </c>
      <c r="G604" s="77">
        <v>0.10867406605554251</v>
      </c>
      <c r="H604" s="77">
        <v>0.14371959210031876</v>
      </c>
      <c r="I604" s="77">
        <v>0.08611349942045833</v>
      </c>
      <c r="J604" s="77">
        <v>0.08296392141872493</v>
      </c>
      <c r="K604" s="77">
        <v>0.10499588119713464</v>
      </c>
      <c r="L604" s="77">
        <v>0.11166434530052775</v>
      </c>
      <c r="M604" s="77">
        <v>0.1419465264798277</v>
      </c>
    </row>
    <row r="605" spans="1:13" ht="13.5">
      <c r="A605" s="142"/>
      <c r="C605" s="3" t="s">
        <v>609</v>
      </c>
      <c r="D605" s="9" t="s">
        <v>334</v>
      </c>
      <c r="E605" s="77">
        <v>0.030907502369731468</v>
      </c>
      <c r="F605" s="77">
        <v>0.01626271418960877</v>
      </c>
      <c r="G605" s="77">
        <v>0.03454602687320782</v>
      </c>
      <c r="H605" s="77">
        <v>0.030507975878725998</v>
      </c>
      <c r="I605" s="77">
        <v>0.03905988784365061</v>
      </c>
      <c r="J605" s="77">
        <v>0.05890582605912138</v>
      </c>
      <c r="K605" s="77">
        <v>0.046578125120155904</v>
      </c>
      <c r="L605" s="77">
        <v>0.04357779530659834</v>
      </c>
      <c r="M605" s="77">
        <v>0.04741572961079245</v>
      </c>
    </row>
    <row r="606" spans="1:13" ht="13.5">
      <c r="A606" s="142"/>
      <c r="C606" s="3" t="s">
        <v>286</v>
      </c>
      <c r="D606" s="9" t="s">
        <v>334</v>
      </c>
      <c r="E606" s="77">
        <v>0.32131680941858703</v>
      </c>
      <c r="F606" s="77">
        <v>0.32240222115144207</v>
      </c>
      <c r="G606" s="77">
        <v>0.34740506218651335</v>
      </c>
      <c r="H606" s="77">
        <v>0.2734701415446307</v>
      </c>
      <c r="I606" s="77">
        <v>0.3023186476494352</v>
      </c>
      <c r="J606" s="77">
        <v>0.2798440264313001</v>
      </c>
      <c r="K606" s="77">
        <v>0.2603306869331729</v>
      </c>
      <c r="L606" s="77">
        <v>0.25540140873187117</v>
      </c>
      <c r="M606" s="77">
        <v>0.6365670206071049</v>
      </c>
    </row>
    <row r="607" spans="1:13" ht="15">
      <c r="A607" s="142"/>
      <c r="B607" s="115"/>
      <c r="C607" s="3" t="s">
        <v>287</v>
      </c>
      <c r="D607" s="9" t="s">
        <v>334</v>
      </c>
      <c r="E607" s="77">
        <v>0</v>
      </c>
      <c r="F607" s="77">
        <v>0</v>
      </c>
      <c r="G607" s="77">
        <v>0</v>
      </c>
      <c r="H607" s="77">
        <v>0</v>
      </c>
      <c r="I607" s="77">
        <v>0</v>
      </c>
      <c r="J607" s="77">
        <v>0</v>
      </c>
      <c r="K607" s="77">
        <v>0.08703007774456026</v>
      </c>
      <c r="L607" s="77">
        <v>0</v>
      </c>
      <c r="M607" s="77">
        <v>0</v>
      </c>
    </row>
    <row r="608" spans="1:13" ht="15">
      <c r="A608" s="142"/>
      <c r="B608" s="115"/>
      <c r="C608" s="3" t="s">
        <v>288</v>
      </c>
      <c r="D608" s="9" t="s">
        <v>334</v>
      </c>
      <c r="E608" s="77">
        <v>0.029616223001054327</v>
      </c>
      <c r="F608" s="77">
        <v>0.04258685100096698</v>
      </c>
      <c r="G608" s="77">
        <v>0.022839068867242667</v>
      </c>
      <c r="H608" s="77">
        <v>0.011309239141544298</v>
      </c>
      <c r="I608" s="77">
        <v>0.007763603634210845</v>
      </c>
      <c r="J608" s="77">
        <v>-0.01676779778437201</v>
      </c>
      <c r="K608" s="77">
        <v>-0.013498984712334837</v>
      </c>
      <c r="L608" s="77">
        <v>-0.009227579435404896</v>
      </c>
      <c r="M608" s="77">
        <v>-0.003969507436027483</v>
      </c>
    </row>
    <row r="609" spans="1:13" ht="15">
      <c r="A609" s="142"/>
      <c r="B609" s="115"/>
      <c r="C609" s="3" t="s">
        <v>289</v>
      </c>
      <c r="D609" s="9" t="s">
        <v>334</v>
      </c>
      <c r="E609" s="77">
        <v>0.0014841140325445904</v>
      </c>
      <c r="F609" s="77">
        <v>0.002438882295699625</v>
      </c>
      <c r="G609" s="77">
        <v>0.0028357820552183674</v>
      </c>
      <c r="H609" s="77">
        <v>0.0022425890358364828</v>
      </c>
      <c r="I609" s="77">
        <v>0.002271734716738997</v>
      </c>
      <c r="J609" s="77">
        <v>0.0020557594149594295</v>
      </c>
      <c r="K609" s="77">
        <v>0.0005254667222029961</v>
      </c>
      <c r="L609" s="77">
        <v>0.005634313450854504</v>
      </c>
      <c r="M609" s="77">
        <v>0.0076775992725033595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0.307996392779612</v>
      </c>
      <c r="F613" s="77">
        <v>0.2868259881064812</v>
      </c>
      <c r="G613" s="77">
        <v>0.30328435944217025</v>
      </c>
      <c r="H613" s="77">
        <v>0.30514931489561714</v>
      </c>
      <c r="I613" s="77">
        <v>0.264923052011575</v>
      </c>
      <c r="J613" s="77">
        <v>0.1356729753160476</v>
      </c>
      <c r="K613" s="77">
        <v>0.12436569547641134</v>
      </c>
      <c r="L613" s="77">
        <v>0.13183257865421738</v>
      </c>
      <c r="M613" s="77">
        <v>0.1570423540927287</v>
      </c>
    </row>
    <row r="614" spans="1:13" ht="13.5">
      <c r="A614" s="142"/>
      <c r="B614" s="231" t="s">
        <v>194</v>
      </c>
      <c r="C614" s="229"/>
      <c r="D614" s="9" t="s">
        <v>334</v>
      </c>
      <c r="E614" s="77">
        <v>0.006644981324063119</v>
      </c>
      <c r="F614" s="77">
        <v>0.005893732007109904</v>
      </c>
      <c r="G614" s="77">
        <v>0.004135135121857197</v>
      </c>
      <c r="H614" s="77">
        <v>0.00038847538308470073</v>
      </c>
      <c r="I614" s="77">
        <v>0.0011152692099602652</v>
      </c>
      <c r="J614" s="77">
        <v>0.0013477747315269917</v>
      </c>
      <c r="K614" s="77">
        <v>0.01365440799141611</v>
      </c>
      <c r="L614" s="77">
        <v>0.01183544174954951</v>
      </c>
      <c r="M614" s="77">
        <v>0.008022248212243238</v>
      </c>
    </row>
    <row r="615" spans="1:13" ht="15">
      <c r="A615" s="142"/>
      <c r="B615" s="115"/>
      <c r="C615" s="3" t="s">
        <v>296</v>
      </c>
      <c r="D615" s="9" t="s">
        <v>334</v>
      </c>
      <c r="E615" s="77">
        <v>0.03931652920487515</v>
      </c>
      <c r="F615" s="77">
        <v>0.04017392933965553</v>
      </c>
      <c r="G615" s="77">
        <v>0.035563085661376795</v>
      </c>
      <c r="H615" s="77">
        <v>0.02388496282786298</v>
      </c>
      <c r="I615" s="77">
        <v>0.01837077639206534</v>
      </c>
      <c r="J615" s="77">
        <v>0.01653002272025812</v>
      </c>
      <c r="K615" s="77">
        <v>0.020733166067971355</v>
      </c>
      <c r="L615" s="77">
        <v>0.021731162555374738</v>
      </c>
      <c r="M615" s="77">
        <v>0.02419286375724367</v>
      </c>
    </row>
    <row r="616" spans="1:13" ht="15">
      <c r="A616" s="142"/>
      <c r="B616" s="115"/>
      <c r="C616" s="3" t="s">
        <v>610</v>
      </c>
      <c r="D616" s="9" t="s">
        <v>334</v>
      </c>
      <c r="E616" s="77">
        <v>0.2859965800917677</v>
      </c>
      <c r="F616" s="77">
        <v>0.25645115849126615</v>
      </c>
      <c r="G616" s="77">
        <v>0.23471001404907696</v>
      </c>
      <c r="H616" s="77">
        <v>0.3907659970224859</v>
      </c>
      <c r="I616" s="77">
        <v>0.41026011503476495</v>
      </c>
      <c r="J616" s="77">
        <v>0.6111542128259889</v>
      </c>
      <c r="K616" s="77">
        <v>0.6167713869470666</v>
      </c>
      <c r="L616" s="77">
        <v>0.619900435878692</v>
      </c>
      <c r="M616" s="77">
        <v>0.590592108286968</v>
      </c>
    </row>
    <row r="617" spans="1:13" ht="15">
      <c r="A617" s="142"/>
      <c r="B617" s="115"/>
      <c r="C617" s="3" t="s">
        <v>611</v>
      </c>
      <c r="D617" s="9" t="s">
        <v>334</v>
      </c>
      <c r="E617" s="77">
        <v>0</v>
      </c>
      <c r="F617" s="77">
        <v>0.06978402706764544</v>
      </c>
      <c r="G617" s="77">
        <v>0.07735902900064211</v>
      </c>
      <c r="H617" s="77">
        <v>0.04903055048547736</v>
      </c>
      <c r="I617" s="77">
        <v>0.045441932413084404</v>
      </c>
      <c r="J617" s="77">
        <v>0.02118993441302744</v>
      </c>
      <c r="K617" s="77">
        <v>0.017485932753537894</v>
      </c>
      <c r="L617" s="77">
        <v>0.017314196269874727</v>
      </c>
      <c r="M617" s="77">
        <v>0.017870026133637175</v>
      </c>
    </row>
    <row r="618" spans="1:13" ht="15">
      <c r="A618" s="142"/>
      <c r="B618" s="115"/>
      <c r="C618" s="3" t="s">
        <v>612</v>
      </c>
      <c r="D618" s="9" t="s">
        <v>334</v>
      </c>
      <c r="E618" s="77">
        <v>0.36004551659968204</v>
      </c>
      <c r="F618" s="77">
        <v>0.34087116498784176</v>
      </c>
      <c r="G618" s="77">
        <v>0.3449483767248767</v>
      </c>
      <c r="H618" s="77">
        <v>0.23078069938547197</v>
      </c>
      <c r="I618" s="77">
        <v>0.25988885493855</v>
      </c>
      <c r="J618" s="77">
        <v>0.21410507999315093</v>
      </c>
      <c r="K618" s="77">
        <v>0.2069894107635967</v>
      </c>
      <c r="L618" s="77">
        <v>0.1973861848922916</v>
      </c>
      <c r="M618" s="77">
        <v>0.20228039951717927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2010-01-29T17:16:20Z</dcterms:modified>
  <cp:category/>
  <cp:version/>
  <cp:contentType/>
  <cp:contentStatus/>
</cp:coreProperties>
</file>