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<sst xmlns="http://schemas.openxmlformats.org/spreadsheetml/2006/main" count="1888" uniqueCount="862">
  <si>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</si>
  <si>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</si>
  <si>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</si>
  <si>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</si>
  <si>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</si>
  <si>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</si>
  <si>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</si>
  <si>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</si>
  <si>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</si>
  <si>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</si>
  <si>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</si>
  <si>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</si>
  <si>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</si>
  <si>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</si>
  <si>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</si>
  <si>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</si>
  <si>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</si>
  <si>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</si>
  <si>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</si>
  <si>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</si>
  <si>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</si>
  <si>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</si>
  <si>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</si>
  <si>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</si>
  <si>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</si>
  <si>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</si>
  <si>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</si>
  <si>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</si>
  <si>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</si>
  <si>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</si>
  <si>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</si>
  <si>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</si>
  <si>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</si>
  <si>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</si>
  <si>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</si>
  <si>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</si>
  <si>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</si>
  <si>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</si>
  <si>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</si>
  <si>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</si>
  <si>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</si>
  <si>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</si>
  <si>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</si>
  <si>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</si>
  <si>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</si>
  <si>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</si>
  <si>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</si>
  <si>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</si>
  <si>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</si>
  <si>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</si>
  <si>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</si>
  <si>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</si>
  <si>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</si>
  <si>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</si>
  <si>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</si>
  <si>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</si>
  <si>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</si>
  <si>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</si>
  <si>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</si>
  <si>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</si>
  <si>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</si>
  <si>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</si>
  <si>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</si>
  <si>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</si>
  <si>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</si>
  <si>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</si>
  <si>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</si>
  <si>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</si>
  <si>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</si>
  <si>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</si>
  <si>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</si>
  <si>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</si>
  <si>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</si>
  <si>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</si>
  <si>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</si>
  <si>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</si>
  <si>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</si>
  <si>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</si>
  <si>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</si>
  <si>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</si>
  <si>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</si>
  <si>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</si>
  <si>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</si>
  <si>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</si>
  <si>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</si>
  <si>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</si>
  <si>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</si>
  <si>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</si>
  <si>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</si>
  <si>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</si>
  <si>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</si>
  <si>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</si>
  <si>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</si>
  <si>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</si>
  <si>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</si>
  <si>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</si>
  <si>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</si>
  <si>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</si>
  <si>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</si>
  <si>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</si>
  <si>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</si>
  <si>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</si>
  <si>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</si>
  <si>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</si>
  <si>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</si>
  <si>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</si>
  <si>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</si>
  <si>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</si>
  <si>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</si>
  <si>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</si>
  <si>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</si>
  <si>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</si>
  <si>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</si>
  <si>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</si>
  <si>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</si>
  <si>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</si>
  <si>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</si>
  <si>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</si>
  <si>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</si>
  <si>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</si>
  <si>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</si>
  <si>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</si>
  <si>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</si>
  <si>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</si>
  <si>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</si>
  <si>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</si>
  <si>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</si>
  <si>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</si>
  <si>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</si>
  <si>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</si>
  <si>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</si>
  <si>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</si>
  <si>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</si>
  <si>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</si>
  <si>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</si>
  <si>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</si>
  <si>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</si>
  <si>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</si>
  <si>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</si>
  <si>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</si>
  <si>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</si>
  <si>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</si>
  <si>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</si>
  <si>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</si>
  <si>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</si>
  <si>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</si>
  <si>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</si>
  <si>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</si>
  <si>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</si>
  <si>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</si>
  <si>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</si>
  <si>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</si>
  <si>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</si>
  <si>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</si>
  <si>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</si>
  <si>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</si>
  <si>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</si>
  <si>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</si>
  <si>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</si>
  <si>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</si>
  <si>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</si>
  <si>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</si>
  <si>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</si>
  <si>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</si>
  <si>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</si>
  <si>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</si>
  <si>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</si>
  <si>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</si>
  <si>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</si>
  <si>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</si>
  <si>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</si>
  <si>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</si>
  <si>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</si>
  <si>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</si>
  <si>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</si>
  <si>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</si>
  <si>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</si>
  <si>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</si>
  <si>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</si>
  <si>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</si>
  <si>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</si>
  <si>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</si>
  <si>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</si>
  <si>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</si>
  <si>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</si>
  <si>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</si>
  <si>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</si>
  <si>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</si>
  <si>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</si>
  <si>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</si>
  <si>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</si>
  <si>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</si>
  <si>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</si>
  <si>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</si>
  <si>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</si>
  <si>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</si>
  <si>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</si>
  <si>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</si>
  <si>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</si>
  <si>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</si>
  <si>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</si>
  <si>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</si>
  <si>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</si>
  <si>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</si>
  <si>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</si>
  <si>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</si>
  <si>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</si>
  <si>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</si>
  <si>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</si>
  <si>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</si>
  <si>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</si>
  <si>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</si>
  <si>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</si>
  <si>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</si>
  <si>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</si>
  <si>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</si>
  <si>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</si>
  <si>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</si>
  <si>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</si>
  <si>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</si>
  <si>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</si>
  <si>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</si>
  <si>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</si>
  <si>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</si>
  <si>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</si>
  <si>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</si>
  <si>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</si>
  <si>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</si>
  <si>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</si>
  <si>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</si>
  <si>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</si>
  <si>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</si>
  <si>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</si>
  <si>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</si>
  <si>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</si>
  <si>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</si>
  <si>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</si>
  <si>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</si>
  <si>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</si>
  <si>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</si>
  <si>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</si>
  <si>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</si>
  <si>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</si>
  <si>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</si>
  <si>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</si>
  <si>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</si>
  <si>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</si>
  <si>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</si>
  <si>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</si>
  <si>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</si>
  <si>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</si>
  <si>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</si>
  <si>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</si>
  <si>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</si>
  <si>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</si>
  <si>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</si>
  <si>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</si>
  <si>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</si>
  <si>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</si>
  <si>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</si>
  <si>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</si>
  <si>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</si>
  <si>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</si>
  <si>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</si>
  <si>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</si>
  <si>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</si>
  <si>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</si>
  <si>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</si>
  <si>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</si>
  <si>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</si>
  <si>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</si>
  <si>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</si>
  <si>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</si>
  <si>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</si>
  <si>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</si>
  <si>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</si>
  <si>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</si>
  <si>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</si>
  <si>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</si>
  <si>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</si>
  <si>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</si>
  <si>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</si>
  <si>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</si>
  <si>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</si>
  <si>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</si>
  <si>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</si>
  <si>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</si>
  <si>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</si>
  <si>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</si>
  <si>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</si>
  <si>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</si>
  <si>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</si>
  <si>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</si>
  <si>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</si>
  <si>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</si>
  <si>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</si>
  <si>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</si>
  <si>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</si>
  <si>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</si>
  <si>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</si>
  <si>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</si>
  <si>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</si>
  <si>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</si>
  <si>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</si>
  <si>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</si>
  <si>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</si>
  <si>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</si>
  <si>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</si>
  <si>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</si>
  <si>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</si>
  <si>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</si>
  <si>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</si>
  <si>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</si>
  <si>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</si>
  <si>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</si>
  <si>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</si>
  <si>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</si>
  <si>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</si>
  <si>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</si>
  <si>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</si>
  <si>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</si>
  <si>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</si>
  <si>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</si>
  <si>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</si>
  <si>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</si>
  <si>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</si>
  <si>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</si>
  <si>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</si>
  <si>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</si>
  <si>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</si>
  <si>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</si>
  <si>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</si>
  <si>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</si>
  <si>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</si>
  <si>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</si>
  <si>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</si>
  <si>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</si>
  <si>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</si>
  <si>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</si>
  <si>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</si>
  <si>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</si>
  <si>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</si>
  <si>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</si>
  <si>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</si>
  <si>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</si>
  <si>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</si>
  <si>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</si>
  <si>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</si>
  <si>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</si>
  <si>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</si>
  <si>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</si>
  <si>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</si>
  <si>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</si>
  <si>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</si>
  <si>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</si>
  <si>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</si>
  <si>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</si>
  <si>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</si>
  <si>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</si>
  <si>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</si>
  <si>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</si>
  <si>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</si>
  <si>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</si>
  <si>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</si>
  <si>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</si>
  <si>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</si>
  <si>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</si>
  <si>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</si>
  <si>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</si>
  <si>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</si>
  <si>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</si>
  <si>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</si>
  <si>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</si>
  <si>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</si>
  <si>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</si>
  <si>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</si>
  <si>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</si>
  <si>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</si>
  <si>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</si>
  <si>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</si>
  <si>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</si>
  <si>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</si>
  <si>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</si>
  <si>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</si>
  <si>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</si>
  <si>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</si>
  <si>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</si>
  <si>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</si>
  <si>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</si>
  <si>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</si>
  <si>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</si>
  <si>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</si>
  <si>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</si>
  <si>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</si>
  <si>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</si>
  <si>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</si>
  <si>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</si>
  <si>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</si>
  <si>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</si>
  <si>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</si>
  <si>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</si>
  <si>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</si>
  <si>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</si>
  <si>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</si>
  <si>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</si>
  <si>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</si>
  <si>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</si>
  <si>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</si>
  <si>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</si>
  <si>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</si>
  <si>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</si>
  <si>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</si>
  <si>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</si>
  <si>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</si>
  <si>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</si>
  <si>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</si>
  <si>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</si>
  <si>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</si>
  <si>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</si>
  <si>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</si>
  <si>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</si>
  <si>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</si>
  <si>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</si>
  <si>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</si>
  <si>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</si>
  <si>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</si>
  <si>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</si>
  <si>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</si>
  <si>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</si>
  <si>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</si>
  <si>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</si>
  <si>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</si>
  <si>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</si>
  <si>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</si>
  <si>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</si>
  <si>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</si>
  <si>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</si>
  <si>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</si>
  <si>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</si>
  <si>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</si>
  <si>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</si>
  <si>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</si>
  <si>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</si>
  <si>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</si>
  <si>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</si>
  <si>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</si>
  <si>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</si>
  <si>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</si>
  <si>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</si>
  <si>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</si>
  <si>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</si>
  <si>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</si>
  <si>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</si>
  <si>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</si>
  <si>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</si>
  <si>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</si>
  <si>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</si>
  <si>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</si>
  <si>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</si>
  <si>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</si>
  <si>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</si>
  <si>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</si>
  <si>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</si>
  <si>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</si>
  <si>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</si>
  <si>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</si>
  <si>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</si>
  <si>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</si>
  <si>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</si>
  <si>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</si>
  <si>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</si>
  <si>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</si>
  <si>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</si>
  <si>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</si>
  <si>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</si>
  <si>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</si>
  <si>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</si>
  <si>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</si>
  <si>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</si>
  <si>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</si>
  <si>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</si>
  <si>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</si>
  <si>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</si>
  <si>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</si>
  <si>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</si>
  <si>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</si>
  <si>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</si>
  <si>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</si>
  <si>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</si>
  <si>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</si>
  <si>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</si>
  <si>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</si>
  <si>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</si>
  <si>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</si>
  <si>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</si>
  <si>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</si>
  <si>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</si>
  <si>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</si>
  <si>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</si>
  <si>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</si>
  <si>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</si>
  <si>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</si>
  <si>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</si>
  <si>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</si>
  <si>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</si>
  <si>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</si>
  <si>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</si>
  <si>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</si>
  <si>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</si>
  <si>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</si>
  <si>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</si>
  <si>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</si>
  <si>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</si>
  <si>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</si>
  <si>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</si>
  <si>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</si>
  <si>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</si>
  <si>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</si>
  <si>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</si>
  <si>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</si>
  <si>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</si>
  <si>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</si>
  <si>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</si>
  <si>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</si>
  <si>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</si>
  <si>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</si>
  <si>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</si>
  <si>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</si>
  <si>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</si>
  <si>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</si>
  <si>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</si>
  <si>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</si>
  <si>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</si>
  <si>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</si>
  <si>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</si>
  <si>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</si>
  <si>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</si>
  <si>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</si>
  <si>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</si>
  <si>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</si>
  <si>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</si>
  <si>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</si>
  <si>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</si>
  <si>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</si>
  <si>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</si>
  <si>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</si>
  <si>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</si>
  <si>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</si>
  <si>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</si>
  <si>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</si>
  <si>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</si>
  <si>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</si>
  <si>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</si>
  <si>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</si>
  <si>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</si>
  <si>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</si>
  <si>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</si>
  <si>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</si>
  <si>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</si>
  <si>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</si>
  <si>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</si>
  <si>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</si>
  <si>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</si>
  <si>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</si>
  <si>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</si>
  <si>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</si>
  <si>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</si>
  <si>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</si>
  <si>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</si>
  <si>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</si>
  <si>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</si>
  <si>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</si>
  <si>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</si>
  <si>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</si>
  <si>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</si>
  <si>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</si>
  <si>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</si>
  <si>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</si>
  <si>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</si>
  <si>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</si>
  <si>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</si>
  <si>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</si>
  <si>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</si>
  <si>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</si>
  <si>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</si>
  <si>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</si>
  <si>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</si>
  <si>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</si>
  <si>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</si>
  <si>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</si>
  <si>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</si>
  <si>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</si>
  <si>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</si>
  <si>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</si>
  <si>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</si>
  <si>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</si>
  <si>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</si>
  <si>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</si>
  <si>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</si>
  <si>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</si>
  <si>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</si>
  <si>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</si>
  <si>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</si>
  <si>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</si>
  <si>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</si>
  <si>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</si>
  <si>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</si>
  <si>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</si>
  <si>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</si>
  <si>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</si>
  <si>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</si>
  <si>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</si>
  <si>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</si>
  <si>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</si>
  <si>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</si>
  <si>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</si>
  <si>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</si>
  <si>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</si>
  <si>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</si>
  <si>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</si>
  <si>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</si>
  <si>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</si>
  <si>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</si>
  <si>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</si>
  <si>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</si>
  <si>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</si>
  <si>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</si>
  <si>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</si>
  <si>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</si>
  <si>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</si>
  <si>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</si>
  <si>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</si>
  <si>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</si>
  <si>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</si>
  <si>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</si>
  <si>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</si>
  <si>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</si>
  <si>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</si>
  <si>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</si>
  <si>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</si>
  <si>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</si>
  <si>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</si>
  <si>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</si>
  <si>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</si>
  <si>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</si>
  <si>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</si>
  <si>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</si>
  <si>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</si>
  <si>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</si>
  <si>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</si>
  <si>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</si>
  <si>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</si>
  <si>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</si>
  <si>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</si>
  <si>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</si>
  <si>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</si>
  <si>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</si>
  <si>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</si>
  <si>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</si>
  <si>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</si>
  <si>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</si>
  <si>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</si>
  <si>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</si>
  <si>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</si>
  <si>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</si>
  <si>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</si>
  <si>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</si>
  <si>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</si>
  <si>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</si>
  <si>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</si>
  <si>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</si>
  <si>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</si>
  <si>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</si>
  <si>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</si>
  <si>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</si>
  <si>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</si>
  <si>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</si>
  <si>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</si>
  <si>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</si>
  <si>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</si>
  <si>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</si>
  <si>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</si>
  <si>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</si>
  <si>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</si>
  <si>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</si>
  <si>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</si>
  <si>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</si>
  <si>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</si>
  <si>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</si>
  <si>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</si>
  <si>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</si>
  <si>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</si>
  <si>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</si>
  <si>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</si>
  <si>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</si>
  <si>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</si>
  <si>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</si>
  <si>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</si>
  <si>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</si>
  <si>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</si>
  <si>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</si>
  <si>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</si>
  <si>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</si>
  <si>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</si>
  <si>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</si>
  <si>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</si>
  <si>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</si>
  <si>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</si>
  <si>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</si>
  <si>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</si>
  <si>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</si>
  <si>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</si>
  <si>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</si>
  <si>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</si>
  <si>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</si>
  <si>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</si>
  <si>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</si>
  <si>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</si>
  <si>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</si>
  <si>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</si>
  <si>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</si>
  <si>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</si>
  <si>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</si>
  <si>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</si>
  <si>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</si>
  <si>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</si>
  <si>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</si>
  <si>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</si>
  <si>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</si>
  <si>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</si>
  <si>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</si>
  <si>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</si>
  <si>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</si>
  <si>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</si>
  <si>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</si>
  <si>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</si>
  <si>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</si>
  <si>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</si>
  <si>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</si>
  <si>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</si>
  <si>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</si>
  <si>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</si>
  <si>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</si>
  <si>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</si>
  <si>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</si>
  <si>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</si>
  <si>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</si>
  <si>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</si>
  <si>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</si>
  <si>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</si>
  <si>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</si>
  <si>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</si>
  <si>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</si>
  <si>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</si>
  <si>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</si>
  <si>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</si>
  <si>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</si>
  <si>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</si>
  <si>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</si>
  <si>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</si>
  <si>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</si>
  <si>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</si>
  <si>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</si>
  <si>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</si>
  <si>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</si>
  <si>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</si>
  <si>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</si>
  <si>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</si>
  <si>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</si>
  <si>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</si>
  <si>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</si>
  <si>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</si>
  <si>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</si>
  <si>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</si>
  <si>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</si>
  <si>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</si>
  <si>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</si>
  <si>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</si>
  <si>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</si>
  <si>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</si>
  <si>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</si>
  <si>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</si>
  <si>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</si>
  <si>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</si>
  <si>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</si>
  <si>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</si>
  <si>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</si>
  <si>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</si>
  <si>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</si>
  <si>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</si>
  <si>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</si>
  <si>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</si>
  <si>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</si>
  <si>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</si>
  <si>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</si>
  <si>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</si>
  <si>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</si>
  <si>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</si>
  <si>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</si>
  <si>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</si>
  <si>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</si>
  <si>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</si>
  <si>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</si>
  <si>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</si>
  <si>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</si>
  <si>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</si>
  <si>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</si>
  <si>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</si>
  <si>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</si>
  <si>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</si>
  <si>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</si>
  <si>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</si>
  <si>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</si>
  <si>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</si>
  <si>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</si>
  <si>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</si>
  <si>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</si>
  <si>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</si>
  <si>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</si>
  <si>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</si>
  <si>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</si>
  <si>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</si>
  <si>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</si>
  <si>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</si>
  <si>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</si>
  <si>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</si>
  <si>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</si>
  <si>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</si>
  <si>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</si>
  <si>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</si>
  <si>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</si>
  <si>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</si>
  <si>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</si>
  <si>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</si>
  <si>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</si>
  <si>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</si>
  <si>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</si>
  <si>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</si>
  <si>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</si>
  <si>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</si>
  <si>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</si>
  <si>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</si>
  <si>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</si>
  <si>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</si>
  <si>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</si>
  <si>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</si>
  <si>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</si>
  <si>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</si>
  <si>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</si>
  <si>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</si>
  <si>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The Blue Mountains T</t>
  </si>
  <si>
    <t>47405</t>
  </si>
  <si>
    <t>4242</t>
  </si>
  <si>
    <t>Grey Co</t>
  </si>
  <si>
    <t>LT</t>
  </si>
  <si>
    <t>West</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</si>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</sst>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42041</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853</v>
      </c>
      <c r="D10" s="45" t="s">
        <v>392</v>
      </c>
      <c r="E10" s="39" t="s">
        <v>854</v>
      </c>
      <c r="F10" s="45" t="s">
        <v>393</v>
      </c>
      <c r="G10" s="39" t="s">
        <v>855</v>
      </c>
      <c r="H10" s="110" t="s">
        <v>488</v>
      </c>
      <c r="I10" s="109"/>
      <c r="J10" s="39" t="s">
        <v>856</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3984062</v>
      </c>
      <c r="F18" s="36">
        <v>4230963</v>
      </c>
      <c r="G18" s="36">
        <v>4710782</v>
      </c>
      <c r="H18" s="36">
        <v>6031921</v>
      </c>
      <c r="I18" s="36">
        <v>8363362</v>
      </c>
      <c r="J18" s="36">
        <v>9149328</v>
      </c>
      <c r="K18" s="36">
        <v>10035359</v>
      </c>
      <c r="L18" s="36">
        <v>11999421</v>
      </c>
      <c r="M18" s="36">
        <v>9243197</v>
      </c>
    </row>
    <row r="19" spans="1:13" ht="14.25" customHeight="1">
      <c r="A19" s="103">
        <f aca="true" t="shared" si="1" ref="A19:A31">VALUE(MID(D19,8,4))</f>
        <v>499</v>
      </c>
      <c r="C19" s="3" t="s">
        <v>351</v>
      </c>
      <c r="D19" s="9" t="s">
        <v>364</v>
      </c>
      <c r="E19" s="36">
        <v>63975</v>
      </c>
      <c r="F19" s="36">
        <v>50673</v>
      </c>
      <c r="G19" s="36">
        <v>55331</v>
      </c>
      <c r="H19" s="36">
        <v>75841</v>
      </c>
      <c r="I19" s="36">
        <v>85299</v>
      </c>
      <c r="J19" s="36">
        <v>86618</v>
      </c>
      <c r="K19" s="36">
        <v>114755</v>
      </c>
      <c r="L19" s="36">
        <v>116722</v>
      </c>
      <c r="M19" s="36">
        <v>131826</v>
      </c>
    </row>
    <row r="20" spans="1:13" ht="14.25" customHeight="1">
      <c r="A20" s="103">
        <f t="shared" si="1"/>
        <v>699</v>
      </c>
      <c r="C20" s="3" t="s">
        <v>352</v>
      </c>
      <c r="D20" s="9" t="s">
        <v>365</v>
      </c>
      <c r="E20" s="36">
        <v>924000</v>
      </c>
      <c r="F20" s="36">
        <v>1636000</v>
      </c>
      <c r="G20" s="36">
        <v>1657000</v>
      </c>
      <c r="H20" s="36">
        <v>1686000</v>
      </c>
      <c r="I20" s="36">
        <v>1717999</v>
      </c>
      <c r="J20" s="36">
        <v>3177999</v>
      </c>
      <c r="K20" s="36">
        <v>1684823</v>
      </c>
      <c r="L20" s="36">
        <v>1684822</v>
      </c>
      <c r="M20" s="36">
        <v>1683000</v>
      </c>
    </row>
    <row r="21" spans="1:13" ht="14.25" customHeight="1">
      <c r="A21" s="103">
        <f t="shared" si="1"/>
        <v>810</v>
      </c>
      <c r="C21" s="3" t="s">
        <v>353</v>
      </c>
      <c r="D21" s="9" t="s">
        <v>366</v>
      </c>
      <c r="E21" s="36">
        <v>56268</v>
      </c>
      <c r="F21" s="36">
        <v>58283</v>
      </c>
      <c r="G21" s="36">
        <v>62656</v>
      </c>
      <c r="H21" s="36">
        <v>82007</v>
      </c>
      <c r="I21" s="36">
        <v>69087</v>
      </c>
      <c r="J21" s="36">
        <v>178097</v>
      </c>
      <c r="K21" s="36">
        <v>362073</v>
      </c>
      <c r="L21" s="36">
        <v>109982</v>
      </c>
      <c r="M21" s="36">
        <v>123533</v>
      </c>
    </row>
    <row r="22" spans="1:13" ht="14.25" customHeight="1">
      <c r="A22" s="103">
        <f t="shared" si="1"/>
        <v>820</v>
      </c>
      <c r="C22" s="3" t="s">
        <v>354</v>
      </c>
      <c r="D22" s="9" t="s">
        <v>367</v>
      </c>
      <c r="E22" s="36">
        <v>2550</v>
      </c>
      <c r="F22" s="36">
        <v>2174</v>
      </c>
      <c r="G22" s="36">
        <v>1098</v>
      </c>
      <c r="H22" s="36">
        <v>1098</v>
      </c>
      <c r="I22" s="36">
        <v>2578</v>
      </c>
      <c r="J22" s="36">
        <v>1194</v>
      </c>
      <c r="K22" s="36">
        <v>2317</v>
      </c>
      <c r="L22" s="36">
        <v>2660</v>
      </c>
      <c r="M22" s="36">
        <v>8016</v>
      </c>
    </row>
    <row r="23" spans="1:13" ht="14.25" customHeight="1">
      <c r="A23" s="103">
        <f t="shared" si="1"/>
        <v>1099</v>
      </c>
      <c r="C23" s="3" t="s">
        <v>355</v>
      </c>
      <c r="D23" s="9" t="s">
        <v>368</v>
      </c>
      <c r="E23" s="36">
        <v>17464</v>
      </c>
      <c r="F23" s="36">
        <v>36923</v>
      </c>
      <c r="G23" s="36">
        <v>20452</v>
      </c>
      <c r="H23" s="36">
        <v>52526</v>
      </c>
      <c r="I23" s="36">
        <v>39828</v>
      </c>
      <c r="J23" s="36">
        <v>51201</v>
      </c>
      <c r="K23" s="36">
        <v>32702</v>
      </c>
      <c r="L23" s="36">
        <v>35957</v>
      </c>
      <c r="M23" s="36">
        <v>55452</v>
      </c>
    </row>
    <row r="24" spans="1:13" ht="14.25" customHeight="1">
      <c r="A24" s="103">
        <f t="shared" si="1"/>
        <v>1299</v>
      </c>
      <c r="C24" s="3" t="s">
        <v>356</v>
      </c>
      <c r="D24" s="9" t="s">
        <v>369</v>
      </c>
      <c r="E24" s="36">
        <v>1673825</v>
      </c>
      <c r="F24" s="36">
        <v>1641896</v>
      </c>
      <c r="G24" s="36">
        <v>1880789</v>
      </c>
      <c r="H24" s="36">
        <v>1985775</v>
      </c>
      <c r="I24" s="36">
        <v>2457670</v>
      </c>
      <c r="J24" s="36">
        <v>2641068</v>
      </c>
      <c r="K24" s="36">
        <v>2896788</v>
      </c>
      <c r="L24" s="36">
        <v>2877754</v>
      </c>
      <c r="M24" s="36">
        <v>6538650</v>
      </c>
    </row>
    <row r="25" spans="1:13" ht="14.25" customHeight="1">
      <c r="A25" s="103">
        <f t="shared" si="1"/>
        <v>1499</v>
      </c>
      <c r="C25" s="3" t="s">
        <v>357</v>
      </c>
      <c r="D25" s="9" t="s">
        <v>370</v>
      </c>
      <c r="E25" s="36">
        <v>396117</v>
      </c>
      <c r="F25" s="36">
        <v>372340</v>
      </c>
      <c r="G25" s="36">
        <v>417694</v>
      </c>
      <c r="H25" s="36">
        <v>452610</v>
      </c>
      <c r="I25" s="36">
        <v>659178</v>
      </c>
      <c r="J25" s="36">
        <v>687457</v>
      </c>
      <c r="K25" s="36">
        <v>887437</v>
      </c>
      <c r="L25" s="36">
        <v>480479</v>
      </c>
      <c r="M25" s="36">
        <v>400873</v>
      </c>
    </row>
    <row r="26" spans="1:13" ht="14.25" customHeight="1">
      <c r="A26" s="103">
        <f t="shared" si="1"/>
        <v>1699</v>
      </c>
      <c r="C26" s="3" t="s">
        <v>358</v>
      </c>
      <c r="D26" s="9" t="s">
        <v>371</v>
      </c>
      <c r="E26" s="36">
        <v>186559</v>
      </c>
      <c r="F26" s="36">
        <v>192808</v>
      </c>
      <c r="G26" s="36">
        <v>299061</v>
      </c>
      <c r="H26" s="36">
        <v>286599</v>
      </c>
      <c r="I26" s="36">
        <v>348535</v>
      </c>
      <c r="J26" s="36">
        <v>418678</v>
      </c>
      <c r="K26" s="36">
        <v>465233</v>
      </c>
      <c r="L26" s="36">
        <v>456187</v>
      </c>
      <c r="M26" s="36">
        <v>445267</v>
      </c>
    </row>
    <row r="27" spans="1:13" ht="14.25" customHeight="1">
      <c r="A27" s="103">
        <f t="shared" si="1"/>
        <v>1899</v>
      </c>
      <c r="C27" s="3" t="s">
        <v>359</v>
      </c>
      <c r="D27" s="9" t="s">
        <v>372</v>
      </c>
      <c r="E27" s="36">
        <v>1745419</v>
      </c>
      <c r="F27" s="36">
        <v>156422</v>
      </c>
      <c r="G27" s="36">
        <v>284363</v>
      </c>
      <c r="H27" s="36">
        <v>243875</v>
      </c>
      <c r="I27" s="36">
        <v>217040</v>
      </c>
      <c r="J27" s="36">
        <v>270925</v>
      </c>
      <c r="K27" s="36">
        <v>393281</v>
      </c>
      <c r="L27" s="36">
        <v>349002</v>
      </c>
      <c r="M27" s="36">
        <v>565751</v>
      </c>
    </row>
    <row r="28" spans="1:13" ht="14.25" customHeight="1">
      <c r="A28" s="103">
        <f t="shared" si="1"/>
        <v>9910</v>
      </c>
      <c r="C28" s="4" t="s">
        <v>360</v>
      </c>
      <c r="D28" s="2" t="s">
        <v>373</v>
      </c>
      <c r="E28" s="36">
        <v>9050239</v>
      </c>
      <c r="F28" s="36">
        <v>8378482</v>
      </c>
      <c r="G28" s="36">
        <v>9389226</v>
      </c>
      <c r="H28" s="36">
        <v>10898252</v>
      </c>
      <c r="I28" s="36">
        <v>13960576</v>
      </c>
      <c r="J28" s="36">
        <v>16662565</v>
      </c>
      <c r="K28" s="36">
        <v>16874768</v>
      </c>
      <c r="L28" s="36">
        <v>18112986</v>
      </c>
      <c r="M28" s="36">
        <v>19195565</v>
      </c>
    </row>
    <row r="29" spans="1:13" ht="14.25" customHeight="1">
      <c r="A29" s="103">
        <f t="shared" si="1"/>
        <v>3010</v>
      </c>
      <c r="C29" s="3" t="s">
        <v>361</v>
      </c>
      <c r="D29" s="9" t="s">
        <v>374</v>
      </c>
      <c r="E29" s="36">
        <v>0</v>
      </c>
      <c r="F29" s="36">
        <v>0</v>
      </c>
      <c r="G29" s="36">
        <v>0</v>
      </c>
      <c r="H29" s="36">
        <v>0</v>
      </c>
      <c r="I29" s="36">
        <v>0</v>
      </c>
      <c r="J29" s="36">
        <v>2910</v>
      </c>
      <c r="K29" s="36">
        <v>0</v>
      </c>
      <c r="L29" s="36">
        <v>0</v>
      </c>
      <c r="M29" s="36">
        <v>1065</v>
      </c>
    </row>
    <row r="30" spans="1:13" ht="27">
      <c r="A30" s="103">
        <f t="shared" si="1"/>
        <v>3020</v>
      </c>
      <c r="C30" s="8" t="s">
        <v>277</v>
      </c>
      <c r="D30" s="9" t="s">
        <v>40</v>
      </c>
      <c r="E30" s="36">
        <v>6782</v>
      </c>
      <c r="F30" s="36">
        <v>170531</v>
      </c>
      <c r="G30" s="36">
        <v>96629</v>
      </c>
      <c r="H30" s="36">
        <v>74164</v>
      </c>
      <c r="I30" s="36">
        <v>9500</v>
      </c>
      <c r="J30" s="36">
        <v>189513</v>
      </c>
      <c r="K30" s="36">
        <v>1164255</v>
      </c>
      <c r="L30" s="36">
        <v>712371</v>
      </c>
      <c r="M30" s="36">
        <v>399257</v>
      </c>
    </row>
    <row r="31" spans="1:13" ht="14.25" customHeight="1">
      <c r="A31" s="103">
        <f t="shared" si="1"/>
        <v>9930</v>
      </c>
      <c r="C31" s="4" t="s">
        <v>362</v>
      </c>
      <c r="D31" s="2" t="s">
        <v>41</v>
      </c>
      <c r="E31" s="36">
        <v>9057021</v>
      </c>
      <c r="F31" s="36">
        <v>8549013</v>
      </c>
      <c r="G31" s="36">
        <v>9485855</v>
      </c>
      <c r="H31" s="36">
        <v>10972416</v>
      </c>
      <c r="I31" s="36">
        <v>13970076</v>
      </c>
      <c r="J31" s="36">
        <v>16854988</v>
      </c>
      <c r="K31" s="36">
        <v>18039023</v>
      </c>
      <c r="L31" s="36">
        <v>18825357</v>
      </c>
      <c r="M31" s="36">
        <v>19595887</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1519817</v>
      </c>
      <c r="F33" s="84">
        <v>-17760</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662207</v>
      </c>
      <c r="F39" s="36">
        <v>1900883</v>
      </c>
      <c r="G39" s="36">
        <v>233844</v>
      </c>
      <c r="H39" s="36">
        <v>79720</v>
      </c>
      <c r="I39" s="36">
        <v>-250855</v>
      </c>
      <c r="J39" s="36">
        <v>252807</v>
      </c>
      <c r="K39" s="36">
        <v>377878</v>
      </c>
      <c r="L39" s="36">
        <v>722772</v>
      </c>
      <c r="M39" s="36">
        <v>715001</v>
      </c>
    </row>
    <row r="40" spans="1:13" ht="14.25" customHeight="1">
      <c r="A40" s="103">
        <f t="shared" si="2"/>
        <v>5020</v>
      </c>
      <c r="C40" s="3" t="s">
        <v>362</v>
      </c>
      <c r="D40" s="10" t="s">
        <v>465</v>
      </c>
      <c r="E40" s="71">
        <v>9057021</v>
      </c>
      <c r="F40" s="71">
        <v>8549013</v>
      </c>
      <c r="G40" s="36">
        <v>9485855</v>
      </c>
      <c r="H40" s="36">
        <v>10972416</v>
      </c>
      <c r="I40" s="36">
        <v>13970076</v>
      </c>
      <c r="J40" s="36">
        <v>16854988</v>
      </c>
      <c r="K40" s="36">
        <v>18039023</v>
      </c>
      <c r="L40" s="36">
        <v>18825357</v>
      </c>
      <c r="M40" s="36">
        <v>19595887</v>
      </c>
    </row>
    <row r="41" spans="1:13" ht="14.25" customHeight="1">
      <c r="A41" s="103">
        <f t="shared" si="2"/>
        <v>5042</v>
      </c>
      <c r="B41" s="216" t="s">
        <v>280</v>
      </c>
      <c r="C41" s="229"/>
      <c r="D41" s="10" t="s">
        <v>466</v>
      </c>
      <c r="E41" s="65">
        <v>7857371</v>
      </c>
      <c r="F41" s="65">
        <v>10554079</v>
      </c>
      <c r="G41" s="36">
        <v>9676605</v>
      </c>
      <c r="H41" s="36">
        <v>11306854</v>
      </c>
      <c r="I41" s="36">
        <v>12985656</v>
      </c>
      <c r="J41" s="36">
        <v>16736792</v>
      </c>
      <c r="K41" s="36">
        <v>17699750</v>
      </c>
      <c r="L41" s="36">
        <v>18833128</v>
      </c>
      <c r="M41" s="36">
        <v>20014859</v>
      </c>
    </row>
    <row r="42" spans="1:13" ht="14.25" customHeight="1">
      <c r="A42" s="103">
        <f t="shared" si="2"/>
        <v>5050</v>
      </c>
      <c r="C42" s="6" t="s">
        <v>281</v>
      </c>
      <c r="D42" s="10" t="s">
        <v>467</v>
      </c>
      <c r="E42" s="36">
        <v>39026</v>
      </c>
      <c r="F42" s="36">
        <v>338027</v>
      </c>
      <c r="G42" s="36">
        <v>7081</v>
      </c>
      <c r="H42" s="36">
        <v>3863</v>
      </c>
      <c r="I42" s="36">
        <v>6339</v>
      </c>
      <c r="J42" s="36">
        <v>6875</v>
      </c>
      <c r="K42" s="36">
        <v>5621</v>
      </c>
      <c r="L42" s="36">
        <v>0</v>
      </c>
      <c r="M42" s="36">
        <v>0</v>
      </c>
    </row>
    <row r="43" spans="1:13" ht="14.25" customHeight="1">
      <c r="A43" s="103">
        <f t="shared" si="2"/>
        <v>5060</v>
      </c>
      <c r="C43" s="6" t="s">
        <v>282</v>
      </c>
      <c r="D43" s="10" t="s">
        <v>468</v>
      </c>
      <c r="E43" s="36">
        <v>0</v>
      </c>
      <c r="F43" s="36">
        <v>0</v>
      </c>
      <c r="G43" s="36">
        <v>29545</v>
      </c>
      <c r="H43" s="36">
        <v>0</v>
      </c>
      <c r="I43" s="36">
        <v>0</v>
      </c>
      <c r="J43" s="36">
        <v>0</v>
      </c>
      <c r="K43" s="36">
        <v>0</v>
      </c>
      <c r="L43" s="36">
        <v>0</v>
      </c>
      <c r="M43" s="36">
        <v>0</v>
      </c>
    </row>
    <row r="44" spans="1:13" ht="14.25" customHeight="1">
      <c r="A44" s="103">
        <f t="shared" si="2"/>
        <v>5090</v>
      </c>
      <c r="B44" s="217" t="s">
        <v>283</v>
      </c>
      <c r="C44" s="229"/>
      <c r="D44" s="20" t="s">
        <v>469</v>
      </c>
      <c r="E44" s="36">
        <v>1900883</v>
      </c>
      <c r="F44" s="36">
        <v>233844</v>
      </c>
      <c r="G44" s="36">
        <v>79720</v>
      </c>
      <c r="H44" s="36">
        <v>-250855</v>
      </c>
      <c r="I44" s="36">
        <v>739904</v>
      </c>
      <c r="J44" s="36">
        <v>377878</v>
      </c>
      <c r="K44" s="36">
        <v>722772</v>
      </c>
      <c r="L44" s="36">
        <v>715001</v>
      </c>
      <c r="M44" s="36">
        <v>296029</v>
      </c>
    </row>
    <row r="45" spans="1:5" ht="6" customHeight="1">
      <c r="A45" s="103"/>
      <c r="E45" s="46"/>
    </row>
    <row r="46" spans="1:13" ht="15">
      <c r="A46" s="103"/>
      <c r="B46" s="218" t="s">
        <v>284</v>
      </c>
      <c r="C46" s="219"/>
      <c r="D46" s="2" t="s">
        <v>334</v>
      </c>
      <c r="E46" s="61">
        <v>1199650</v>
      </c>
      <c r="F46" s="61">
        <v>-2005066</v>
      </c>
      <c r="G46" s="61">
        <v>-190750</v>
      </c>
      <c r="H46" s="61">
        <v>-334438</v>
      </c>
      <c r="I46" s="61">
        <v>984420</v>
      </c>
      <c r="J46" s="61">
        <v>118196</v>
      </c>
      <c r="K46" s="61">
        <v>339273</v>
      </c>
      <c r="L46" s="61">
        <v>-7771</v>
      </c>
      <c r="M46" s="61">
        <v>-418972</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0</v>
      </c>
      <c r="H50" s="36">
        <v>0</v>
      </c>
      <c r="I50" s="36">
        <v>0</v>
      </c>
      <c r="J50" s="36">
        <v>0</v>
      </c>
      <c r="K50" s="36">
        <v>0</v>
      </c>
      <c r="L50" s="36">
        <v>0</v>
      </c>
      <c r="M50" s="36">
        <v>0</v>
      </c>
    </row>
    <row r="51" spans="1:13" ht="13.5">
      <c r="A51" s="103">
        <f>VALUE(MID(D51,8,4))</f>
        <v>6020</v>
      </c>
      <c r="C51" s="90" t="s">
        <v>263</v>
      </c>
      <c r="D51" s="9" t="s">
        <v>260</v>
      </c>
      <c r="E51" s="94"/>
      <c r="F51" s="95"/>
      <c r="G51" s="36">
        <v>0</v>
      </c>
      <c r="H51" s="36">
        <v>0</v>
      </c>
      <c r="I51" s="36">
        <v>0</v>
      </c>
      <c r="J51" s="36">
        <v>0</v>
      </c>
      <c r="K51" s="36">
        <v>0</v>
      </c>
      <c r="L51" s="36">
        <v>0</v>
      </c>
      <c r="M51" s="36">
        <v>0</v>
      </c>
    </row>
    <row r="52" spans="1:13" ht="13.5">
      <c r="A52" s="103">
        <f>VALUE(MID(D52,8,4))</f>
        <v>6060</v>
      </c>
      <c r="C52" s="90" t="s">
        <v>500</v>
      </c>
      <c r="D52" s="9" t="s">
        <v>261</v>
      </c>
      <c r="E52" s="94"/>
      <c r="F52" s="95"/>
      <c r="G52" s="36">
        <v>0</v>
      </c>
      <c r="H52" s="36">
        <v>0</v>
      </c>
      <c r="I52" s="36">
        <v>0</v>
      </c>
      <c r="J52" s="36">
        <v>0</v>
      </c>
      <c r="K52" s="36">
        <v>0</v>
      </c>
      <c r="L52" s="36">
        <v>0</v>
      </c>
      <c r="M52" s="36">
        <v>0</v>
      </c>
    </row>
    <row r="53" spans="1:13" ht="13.5">
      <c r="A53" s="103">
        <f>VALUE(MID(D53,8,4))</f>
        <v>6090</v>
      </c>
      <c r="C53" s="89" t="s">
        <v>265</v>
      </c>
      <c r="D53" s="9" t="s">
        <v>262</v>
      </c>
      <c r="E53" s="94"/>
      <c r="F53" s="95"/>
      <c r="G53" s="36">
        <v>0</v>
      </c>
      <c r="H53" s="36">
        <v>0</v>
      </c>
      <c r="I53" s="36">
        <v>0</v>
      </c>
      <c r="J53" s="36">
        <v>0</v>
      </c>
      <c r="K53" s="36">
        <v>0</v>
      </c>
      <c r="L53" s="36">
        <v>0</v>
      </c>
      <c r="M53" s="36">
        <v>0</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2940674</v>
      </c>
      <c r="F57" s="36">
        <v>3323055</v>
      </c>
      <c r="G57" s="36">
        <v>3591582</v>
      </c>
      <c r="H57" s="36">
        <v>3746074</v>
      </c>
      <c r="I57" s="36">
        <v>4130209</v>
      </c>
      <c r="J57" s="36">
        <v>4726619</v>
      </c>
      <c r="K57" s="36">
        <v>5602654</v>
      </c>
      <c r="L57" s="36">
        <v>6603394</v>
      </c>
      <c r="M57" s="36">
        <v>7616777</v>
      </c>
    </row>
    <row r="58" spans="1:13" ht="14.25" customHeight="1">
      <c r="A58" s="103">
        <f t="shared" si="3"/>
        <v>9910</v>
      </c>
      <c r="C58" s="3" t="s">
        <v>396</v>
      </c>
      <c r="D58" s="9" t="s">
        <v>377</v>
      </c>
      <c r="E58" s="36">
        <v>74701</v>
      </c>
      <c r="F58" s="36">
        <v>74240</v>
      </c>
      <c r="G58" s="36">
        <v>70286</v>
      </c>
      <c r="H58" s="36">
        <v>68263</v>
      </c>
      <c r="I58" s="36">
        <v>65240</v>
      </c>
      <c r="J58" s="36">
        <v>2875</v>
      </c>
      <c r="K58" s="36">
        <v>2323</v>
      </c>
      <c r="L58" s="36">
        <v>5484</v>
      </c>
      <c r="M58" s="36">
        <v>3947</v>
      </c>
    </row>
    <row r="59" spans="1:13" ht="14.25" customHeight="1">
      <c r="A59" s="103">
        <f t="shared" si="3"/>
        <v>9910</v>
      </c>
      <c r="C59" s="3" t="s">
        <v>387</v>
      </c>
      <c r="D59" s="9" t="s">
        <v>378</v>
      </c>
      <c r="E59" s="36">
        <v>2169069</v>
      </c>
      <c r="F59" s="36">
        <v>1853631</v>
      </c>
      <c r="G59" s="36">
        <v>1961216</v>
      </c>
      <c r="H59" s="36">
        <v>2007077</v>
      </c>
      <c r="I59" s="36">
        <v>2958014</v>
      </c>
      <c r="J59" s="36">
        <v>3523919</v>
      </c>
      <c r="K59" s="36">
        <v>3847759</v>
      </c>
      <c r="L59" s="36">
        <v>4080216</v>
      </c>
      <c r="M59" s="36">
        <v>4508317</v>
      </c>
    </row>
    <row r="60" spans="1:13" ht="14.25" customHeight="1">
      <c r="A60" s="103">
        <f t="shared" si="3"/>
        <v>9910</v>
      </c>
      <c r="C60" s="3" t="s">
        <v>388</v>
      </c>
      <c r="D60" s="9" t="s">
        <v>379</v>
      </c>
      <c r="E60" s="36">
        <v>776824</v>
      </c>
      <c r="F60" s="36">
        <v>1791337</v>
      </c>
      <c r="G60" s="36">
        <v>1992082</v>
      </c>
      <c r="H60" s="36">
        <v>2958777</v>
      </c>
      <c r="I60" s="36">
        <v>2444599</v>
      </c>
      <c r="J60" s="36">
        <v>2361990</v>
      </c>
      <c r="K60" s="36">
        <v>2697818</v>
      </c>
      <c r="L60" s="36">
        <v>3317312</v>
      </c>
      <c r="M60" s="36">
        <v>3301116</v>
      </c>
    </row>
    <row r="61" spans="1:13" ht="14.25" customHeight="1">
      <c r="A61" s="103">
        <f t="shared" si="3"/>
        <v>9910</v>
      </c>
      <c r="C61" s="3" t="s">
        <v>394</v>
      </c>
      <c r="D61" s="9" t="s">
        <v>380</v>
      </c>
      <c r="E61" s="36">
        <v>45065</v>
      </c>
      <c r="F61" s="36">
        <v>18705</v>
      </c>
      <c r="G61" s="36">
        <v>37246</v>
      </c>
      <c r="H61" s="36">
        <v>3303</v>
      </c>
      <c r="I61" s="36">
        <v>13978</v>
      </c>
      <c r="J61" s="36">
        <v>107046</v>
      </c>
      <c r="K61" s="36">
        <v>30958</v>
      </c>
      <c r="L61" s="36">
        <v>89914</v>
      </c>
      <c r="M61" s="36">
        <v>110767</v>
      </c>
    </row>
    <row r="62" spans="1:13" ht="14.25" customHeight="1">
      <c r="A62" s="103">
        <f t="shared" si="3"/>
        <v>9910</v>
      </c>
      <c r="C62" s="3" t="s">
        <v>395</v>
      </c>
      <c r="D62" s="9" t="s">
        <v>381</v>
      </c>
      <c r="E62" s="36">
        <v>111286</v>
      </c>
      <c r="F62" s="36">
        <v>121214</v>
      </c>
      <c r="G62" s="36">
        <v>148059</v>
      </c>
      <c r="H62" s="36">
        <v>154020</v>
      </c>
      <c r="I62" s="36">
        <v>185184</v>
      </c>
      <c r="J62" s="36">
        <v>238685</v>
      </c>
      <c r="K62" s="36">
        <v>270017</v>
      </c>
      <c r="L62" s="36">
        <v>322525</v>
      </c>
      <c r="M62" s="36">
        <v>435106</v>
      </c>
    </row>
    <row r="63" spans="1:13" ht="14.25" customHeight="1">
      <c r="A63" s="103">
        <f t="shared" si="3"/>
        <v>9910</v>
      </c>
      <c r="C63" s="3" t="s">
        <v>397</v>
      </c>
      <c r="D63" s="9" t="s">
        <v>383</v>
      </c>
      <c r="E63" s="36">
        <v>31445</v>
      </c>
      <c r="F63" s="36">
        <v>26168</v>
      </c>
      <c r="G63" s="36">
        <v>21546</v>
      </c>
      <c r="H63" s="36">
        <v>19786</v>
      </c>
      <c r="I63" s="36">
        <v>23093</v>
      </c>
      <c r="J63" s="36">
        <v>6875</v>
      </c>
      <c r="K63" s="36">
        <v>5621</v>
      </c>
      <c r="L63" s="36">
        <v>8326</v>
      </c>
      <c r="M63" s="36">
        <v>0</v>
      </c>
    </row>
    <row r="64" spans="1:13" ht="14.25" customHeight="1">
      <c r="A64" s="103">
        <f t="shared" si="3"/>
        <v>9910</v>
      </c>
      <c r="C64" s="3" t="s">
        <v>398</v>
      </c>
      <c r="D64" s="9" t="s">
        <v>384</v>
      </c>
      <c r="E64" s="36">
        <v>1708307</v>
      </c>
      <c r="F64" s="36">
        <v>3345729</v>
      </c>
      <c r="G64" s="36">
        <v>1854588</v>
      </c>
      <c r="H64" s="36">
        <v>2349554</v>
      </c>
      <c r="I64" s="36">
        <v>3652436</v>
      </c>
      <c r="J64" s="36">
        <v>5768783</v>
      </c>
      <c r="K64" s="36">
        <v>5242600</v>
      </c>
      <c r="L64" s="36">
        <v>4405957</v>
      </c>
      <c r="M64" s="36">
        <v>4038829</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857</v>
      </c>
      <c r="F66" s="65"/>
      <c r="G66" s="36">
        <v>0</v>
      </c>
      <c r="H66" s="36">
        <v>0</v>
      </c>
      <c r="I66" s="36">
        <v>-487097</v>
      </c>
      <c r="J66" s="36">
        <v>0</v>
      </c>
      <c r="K66" s="36">
        <v>0</v>
      </c>
      <c r="L66" s="36">
        <v>0</v>
      </c>
      <c r="M66" s="36">
        <v>0</v>
      </c>
    </row>
    <row r="67" spans="1:13" ht="14.25" customHeight="1">
      <c r="A67" s="103">
        <f t="shared" si="3"/>
        <v>9910</v>
      </c>
      <c r="C67" s="3" t="s">
        <v>613</v>
      </c>
      <c r="D67" s="9" t="s">
        <v>386</v>
      </c>
      <c r="E67" s="65" t="s">
        <v>858</v>
      </c>
      <c r="F67" s="65"/>
      <c r="G67" s="36">
        <v>121000</v>
      </c>
      <c r="H67" s="36">
        <v>292388</v>
      </c>
      <c r="I67" s="36">
        <v>48293</v>
      </c>
      <c r="J67" s="36">
        <v>96204</v>
      </c>
      <c r="K67" s="36">
        <v>118815</v>
      </c>
      <c r="L67" s="36">
        <v>34776</v>
      </c>
      <c r="M67" s="36">
        <v>100601</v>
      </c>
    </row>
    <row r="68" spans="1:13" ht="14.25" customHeight="1">
      <c r="A68" s="103">
        <f t="shared" si="3"/>
        <v>9910</v>
      </c>
      <c r="B68" s="5"/>
      <c r="C68" s="4" t="s">
        <v>614</v>
      </c>
      <c r="D68" s="2" t="s">
        <v>93</v>
      </c>
      <c r="E68" s="36">
        <v>7857371</v>
      </c>
      <c r="F68" s="36">
        <v>10554079</v>
      </c>
      <c r="G68" s="36">
        <v>9797605</v>
      </c>
      <c r="H68" s="36">
        <v>11599242</v>
      </c>
      <c r="I68" s="36">
        <v>13033949</v>
      </c>
      <c r="J68" s="36">
        <v>16832996</v>
      </c>
      <c r="K68" s="36">
        <v>17818565</v>
      </c>
      <c r="L68" s="36">
        <v>18867904</v>
      </c>
      <c r="M68" s="36">
        <v>20115460</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5873</v>
      </c>
      <c r="F71" s="36">
        <v>1975212</v>
      </c>
      <c r="G71" s="36">
        <v>369023</v>
      </c>
      <c r="H71" s="36">
        <v>538652</v>
      </c>
      <c r="I71" s="36">
        <v>983875</v>
      </c>
      <c r="J71" s="36">
        <v>3268473</v>
      </c>
      <c r="K71" s="36">
        <v>1247814</v>
      </c>
      <c r="L71" s="36">
        <v>1008580</v>
      </c>
      <c r="M71" s="36">
        <v>2119582</v>
      </c>
    </row>
    <row r="72" spans="1:13" ht="14.25" customHeight="1">
      <c r="A72" s="103">
        <f t="shared" si="4"/>
        <v>499</v>
      </c>
      <c r="C72" s="3" t="s">
        <v>96</v>
      </c>
      <c r="D72" s="9" t="s">
        <v>271</v>
      </c>
      <c r="E72" s="36">
        <v>1978773</v>
      </c>
      <c r="F72" s="36">
        <v>1913260</v>
      </c>
      <c r="G72" s="36">
        <v>2043004</v>
      </c>
      <c r="H72" s="36">
        <v>2766737</v>
      </c>
      <c r="I72" s="36">
        <v>3611223</v>
      </c>
      <c r="J72" s="36">
        <v>3583070</v>
      </c>
      <c r="K72" s="36">
        <v>4225005</v>
      </c>
      <c r="L72" s="36">
        <v>4399390</v>
      </c>
      <c r="M72" s="36">
        <v>4758466</v>
      </c>
    </row>
    <row r="73" spans="1:13" ht="14.25" customHeight="1">
      <c r="A73" s="103">
        <f t="shared" si="4"/>
        <v>699</v>
      </c>
      <c r="C73" s="6" t="s">
        <v>97</v>
      </c>
      <c r="D73" s="9" t="s">
        <v>272</v>
      </c>
      <c r="E73" s="36">
        <v>1688048</v>
      </c>
      <c r="F73" s="36">
        <v>1907352</v>
      </c>
      <c r="G73" s="36">
        <v>2067587</v>
      </c>
      <c r="H73" s="36">
        <v>2406832</v>
      </c>
      <c r="I73" s="36">
        <v>2510351</v>
      </c>
      <c r="J73" s="36">
        <v>2932256</v>
      </c>
      <c r="K73" s="36">
        <v>3259124</v>
      </c>
      <c r="L73" s="36">
        <v>3373957</v>
      </c>
      <c r="M73" s="36">
        <v>3121459</v>
      </c>
    </row>
    <row r="74" spans="1:13" ht="14.25" customHeight="1">
      <c r="A74" s="103">
        <f t="shared" si="4"/>
        <v>899</v>
      </c>
      <c r="C74" s="6" t="s">
        <v>98</v>
      </c>
      <c r="D74" s="9" t="s">
        <v>273</v>
      </c>
      <c r="E74" s="36">
        <v>2852772</v>
      </c>
      <c r="F74" s="36">
        <v>3039544</v>
      </c>
      <c r="G74" s="36">
        <v>3379173</v>
      </c>
      <c r="H74" s="36">
        <v>3882127</v>
      </c>
      <c r="I74" s="36">
        <v>3950141</v>
      </c>
      <c r="J74" s="36">
        <v>4547453</v>
      </c>
      <c r="K74" s="36">
        <v>6128068</v>
      </c>
      <c r="L74" s="36">
        <v>6808907</v>
      </c>
      <c r="M74" s="36">
        <v>6746359</v>
      </c>
    </row>
    <row r="75" spans="1:13" ht="14.25" customHeight="1">
      <c r="A75" s="103">
        <f t="shared" si="4"/>
        <v>1099</v>
      </c>
      <c r="C75" s="6" t="s">
        <v>99</v>
      </c>
      <c r="D75" s="9" t="s">
        <v>105</v>
      </c>
      <c r="E75" s="36">
        <v>20690</v>
      </c>
      <c r="F75" s="36">
        <v>23275</v>
      </c>
      <c r="G75" s="36">
        <v>71001</v>
      </c>
      <c r="H75" s="36">
        <v>75349</v>
      </c>
      <c r="I75" s="36">
        <v>76716</v>
      </c>
      <c r="J75" s="36">
        <v>106121</v>
      </c>
      <c r="K75" s="36">
        <v>122649</v>
      </c>
      <c r="L75" s="36">
        <v>145393</v>
      </c>
      <c r="M75" s="36">
        <v>139519</v>
      </c>
    </row>
    <row r="76" spans="1:13" ht="14.25" customHeight="1">
      <c r="A76" s="103">
        <f t="shared" si="4"/>
        <v>1299</v>
      </c>
      <c r="C76" s="6" t="s">
        <v>100</v>
      </c>
      <c r="D76" s="9" t="s">
        <v>106</v>
      </c>
      <c r="E76" s="36">
        <v>0</v>
      </c>
      <c r="F76" s="36">
        <v>0</v>
      </c>
      <c r="G76" s="36">
        <v>0</v>
      </c>
      <c r="H76" s="36">
        <v>0</v>
      </c>
      <c r="I76" s="36">
        <v>0</v>
      </c>
      <c r="J76" s="36">
        <v>0</v>
      </c>
      <c r="K76" s="36">
        <v>0</v>
      </c>
      <c r="L76" s="36">
        <v>0</v>
      </c>
      <c r="M76" s="36">
        <v>0</v>
      </c>
    </row>
    <row r="77" spans="1:13" ht="14.25" customHeight="1">
      <c r="A77" s="103">
        <f t="shared" si="4"/>
        <v>1499</v>
      </c>
      <c r="C77" s="6" t="s">
        <v>101</v>
      </c>
      <c r="D77" s="9" t="s">
        <v>107</v>
      </c>
      <c r="E77" s="36">
        <v>0</v>
      </c>
      <c r="F77" s="36">
        <v>0</v>
      </c>
      <c r="G77" s="36">
        <v>0</v>
      </c>
      <c r="H77" s="36">
        <v>0</v>
      </c>
      <c r="I77" s="36">
        <v>0</v>
      </c>
      <c r="J77" s="36">
        <v>0</v>
      </c>
      <c r="K77" s="36">
        <v>0</v>
      </c>
      <c r="L77" s="36">
        <v>0</v>
      </c>
      <c r="M77" s="36">
        <v>0</v>
      </c>
    </row>
    <row r="78" spans="1:13" ht="14.25" customHeight="1">
      <c r="A78" s="103">
        <f t="shared" si="4"/>
        <v>1699</v>
      </c>
      <c r="C78" s="6" t="s">
        <v>102</v>
      </c>
      <c r="D78" s="9" t="s">
        <v>108</v>
      </c>
      <c r="E78" s="36">
        <v>761888</v>
      </c>
      <c r="F78" s="36">
        <v>904058</v>
      </c>
      <c r="G78" s="36">
        <v>938562</v>
      </c>
      <c r="H78" s="36">
        <v>951020</v>
      </c>
      <c r="I78" s="36">
        <v>1047690</v>
      </c>
      <c r="J78" s="36">
        <v>1578334</v>
      </c>
      <c r="K78" s="36">
        <v>1885280</v>
      </c>
      <c r="L78" s="36">
        <v>2140458</v>
      </c>
      <c r="M78" s="36">
        <v>2189623</v>
      </c>
    </row>
    <row r="79" spans="1:13" ht="14.25" customHeight="1">
      <c r="A79" s="103">
        <f t="shared" si="4"/>
        <v>1899</v>
      </c>
      <c r="C79" s="6" t="s">
        <v>103</v>
      </c>
      <c r="D79" s="9" t="s">
        <v>109</v>
      </c>
      <c r="E79" s="36">
        <v>549327</v>
      </c>
      <c r="F79" s="36">
        <v>791378</v>
      </c>
      <c r="G79" s="36">
        <v>929255</v>
      </c>
      <c r="H79" s="36">
        <v>978525</v>
      </c>
      <c r="I79" s="36">
        <v>853953</v>
      </c>
      <c r="J79" s="36">
        <v>817289</v>
      </c>
      <c r="K79" s="36">
        <v>950625</v>
      </c>
      <c r="L79" s="36">
        <v>991219</v>
      </c>
      <c r="M79" s="36">
        <v>1040452</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7857371</v>
      </c>
      <c r="F82" s="36">
        <v>10554079</v>
      </c>
      <c r="G82" s="36">
        <v>9797605</v>
      </c>
      <c r="H82" s="36">
        <v>11599242</v>
      </c>
      <c r="I82" s="36">
        <v>13033949</v>
      </c>
      <c r="J82" s="36">
        <v>16832996</v>
      </c>
      <c r="K82" s="36">
        <v>17818565</v>
      </c>
      <c r="L82" s="36">
        <v>18867904</v>
      </c>
      <c r="M82" s="36">
        <v>20115460</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270317</v>
      </c>
      <c r="F87" s="54">
        <v>49629</v>
      </c>
      <c r="G87" s="54">
        <v>466953</v>
      </c>
      <c r="H87" s="54">
        <v>366285</v>
      </c>
      <c r="I87" s="54">
        <v>474763</v>
      </c>
      <c r="J87" s="54">
        <v>1224603</v>
      </c>
      <c r="K87" s="54">
        <v>624962</v>
      </c>
      <c r="L87" s="54">
        <v>1268210</v>
      </c>
      <c r="M87" s="54">
        <v>298700</v>
      </c>
    </row>
    <row r="88" spans="1:13" ht="13.5">
      <c r="A88" s="103">
        <f t="shared" si="5"/>
        <v>699</v>
      </c>
      <c r="C88" s="3" t="s">
        <v>49</v>
      </c>
      <c r="D88" s="9" t="s">
        <v>50</v>
      </c>
      <c r="E88" s="54">
        <v>0</v>
      </c>
      <c r="F88" s="54">
        <v>0</v>
      </c>
      <c r="G88" s="54">
        <v>0</v>
      </c>
      <c r="H88" s="54">
        <v>58885</v>
      </c>
      <c r="I88" s="54">
        <v>1587</v>
      </c>
      <c r="J88" s="54">
        <v>1333</v>
      </c>
      <c r="K88" s="54">
        <v>0</v>
      </c>
      <c r="L88" s="54">
        <v>0</v>
      </c>
      <c r="M88" s="54">
        <v>83453</v>
      </c>
    </row>
    <row r="89" spans="1:13" ht="13.5">
      <c r="A89" s="103">
        <f t="shared" si="5"/>
        <v>810</v>
      </c>
      <c r="C89" s="3" t="s">
        <v>51</v>
      </c>
      <c r="D89" s="9" t="s">
        <v>52</v>
      </c>
      <c r="E89" s="54">
        <v>673760</v>
      </c>
      <c r="F89" s="54">
        <v>3454481</v>
      </c>
      <c r="G89" s="54">
        <v>1601823</v>
      </c>
      <c r="H89" s="54">
        <v>278224</v>
      </c>
      <c r="I89" s="54">
        <v>1615585</v>
      </c>
      <c r="J89" s="54">
        <v>2070777</v>
      </c>
      <c r="K89" s="54">
        <v>11544809</v>
      </c>
      <c r="L89" s="54">
        <v>7711307</v>
      </c>
      <c r="M89" s="54">
        <v>1874915</v>
      </c>
    </row>
    <row r="90" spans="1:13" ht="13.5">
      <c r="A90" s="103">
        <f t="shared" si="5"/>
        <v>820</v>
      </c>
      <c r="C90" s="3" t="s">
        <v>53</v>
      </c>
      <c r="D90" s="9" t="s">
        <v>54</v>
      </c>
      <c r="E90" s="54">
        <v>60000</v>
      </c>
      <c r="F90" s="54">
        <v>0</v>
      </c>
      <c r="G90" s="54">
        <v>0</v>
      </c>
      <c r="H90" s="54">
        <v>0</v>
      </c>
      <c r="I90" s="54">
        <v>0</v>
      </c>
      <c r="J90" s="54">
        <v>0</v>
      </c>
      <c r="K90" s="54">
        <v>0</v>
      </c>
      <c r="L90" s="54">
        <v>0</v>
      </c>
      <c r="M90" s="54">
        <v>0</v>
      </c>
    </row>
    <row r="91" spans="1:13" ht="13.5">
      <c r="A91" s="103">
        <f t="shared" si="5"/>
        <v>830</v>
      </c>
      <c r="C91" s="3" t="s">
        <v>55</v>
      </c>
      <c r="D91" s="9" t="s">
        <v>56</v>
      </c>
      <c r="E91" s="54">
        <v>0</v>
      </c>
      <c r="F91" s="54">
        <v>-11185</v>
      </c>
      <c r="G91" s="54">
        <v>0</v>
      </c>
      <c r="H91" s="54">
        <v>0</v>
      </c>
      <c r="I91" s="54">
        <v>0</v>
      </c>
      <c r="J91" s="54">
        <v>0</v>
      </c>
      <c r="K91" s="54">
        <v>0</v>
      </c>
      <c r="L91" s="54">
        <v>0</v>
      </c>
      <c r="M91" s="54">
        <v>0</v>
      </c>
    </row>
    <row r="92" spans="1:13" ht="13.5">
      <c r="A92" s="103">
        <f t="shared" si="5"/>
        <v>840</v>
      </c>
      <c r="C92" s="3" t="s">
        <v>57</v>
      </c>
      <c r="D92" s="9" t="s">
        <v>58</v>
      </c>
      <c r="E92" s="54">
        <v>8950</v>
      </c>
      <c r="F92" s="54">
        <v>47425</v>
      </c>
      <c r="G92" s="54">
        <v>108017</v>
      </c>
      <c r="H92" s="54">
        <v>93335</v>
      </c>
      <c r="I92" s="54">
        <v>16100</v>
      </c>
      <c r="J92" s="54">
        <v>74005</v>
      </c>
      <c r="K92" s="54">
        <v>17055</v>
      </c>
      <c r="L92" s="54">
        <v>2271</v>
      </c>
      <c r="M92" s="54">
        <v>0</v>
      </c>
    </row>
    <row r="93" spans="1:13" ht="27">
      <c r="A93" s="103"/>
      <c r="B93" s="231" t="s">
        <v>59</v>
      </c>
      <c r="C93" s="229"/>
      <c r="D93" s="53" t="s">
        <v>515</v>
      </c>
      <c r="E93" s="54">
        <v>0</v>
      </c>
      <c r="F93" s="54">
        <v>0</v>
      </c>
      <c r="G93" s="54">
        <v>0</v>
      </c>
      <c r="H93" s="54">
        <v>0</v>
      </c>
      <c r="I93" s="54">
        <v>0</v>
      </c>
      <c r="J93" s="54">
        <v>0</v>
      </c>
      <c r="K93" s="54">
        <v>0</v>
      </c>
      <c r="L93" s="54">
        <v>0</v>
      </c>
      <c r="M93" s="54">
        <v>0</v>
      </c>
    </row>
    <row r="94" spans="1:13" ht="13.5">
      <c r="A94" s="103">
        <f t="shared" si="5"/>
        <v>870</v>
      </c>
      <c r="C94" s="3" t="s">
        <v>60</v>
      </c>
      <c r="D94" s="9" t="s">
        <v>61</v>
      </c>
      <c r="E94" s="54">
        <v>0</v>
      </c>
      <c r="F94" s="54">
        <v>252096</v>
      </c>
      <c r="G94" s="54">
        <v>178993</v>
      </c>
      <c r="H94" s="54">
        <v>240184</v>
      </c>
      <c r="I94" s="54">
        <v>223721</v>
      </c>
      <c r="J94" s="54">
        <v>55890</v>
      </c>
      <c r="K94" s="54">
        <v>129241</v>
      </c>
      <c r="L94" s="54">
        <v>19956</v>
      </c>
      <c r="M94" s="54">
        <v>10745</v>
      </c>
    </row>
    <row r="95" spans="1:13" ht="27">
      <c r="A95" s="103"/>
      <c r="C95" s="3" t="s">
        <v>62</v>
      </c>
      <c r="D95" s="53" t="s">
        <v>496</v>
      </c>
      <c r="E95" s="54">
        <v>8600</v>
      </c>
      <c r="F95" s="54">
        <v>0</v>
      </c>
      <c r="G95" s="54">
        <v>0</v>
      </c>
      <c r="H95" s="54">
        <v>0</v>
      </c>
      <c r="I95" s="54">
        <v>0</v>
      </c>
      <c r="J95" s="54">
        <v>0</v>
      </c>
      <c r="K95" s="54">
        <v>4505</v>
      </c>
      <c r="L95" s="54">
        <v>8833</v>
      </c>
      <c r="M95" s="54">
        <v>2345</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8700</v>
      </c>
      <c r="F98" s="54">
        <v>0</v>
      </c>
      <c r="G98" s="54">
        <v>15100</v>
      </c>
      <c r="H98" s="54">
        <v>0</v>
      </c>
      <c r="I98" s="54">
        <v>4504400</v>
      </c>
      <c r="J98" s="54">
        <v>0</v>
      </c>
      <c r="K98" s="54">
        <v>2000000</v>
      </c>
      <c r="L98" s="54">
        <v>0</v>
      </c>
      <c r="M98" s="54">
        <v>0</v>
      </c>
    </row>
    <row r="99" spans="1:13" ht="13.5">
      <c r="A99" s="103">
        <f>VALUE(MID(D99,8,4))</f>
        <v>2010</v>
      </c>
      <c r="C99" s="3" t="s">
        <v>65</v>
      </c>
      <c r="D99" s="9" t="s">
        <v>66</v>
      </c>
      <c r="E99" s="54">
        <v>529102</v>
      </c>
      <c r="F99" s="54">
        <v>570302</v>
      </c>
      <c r="G99" s="54">
        <v>555068</v>
      </c>
      <c r="H99" s="54">
        <v>969857</v>
      </c>
      <c r="I99" s="54">
        <v>1495207</v>
      </c>
      <c r="J99" s="54">
        <v>1428939</v>
      </c>
      <c r="K99" s="54">
        <v>1920029</v>
      </c>
      <c r="L99" s="54">
        <v>1413912</v>
      </c>
      <c r="M99" s="54">
        <v>1599188</v>
      </c>
    </row>
    <row r="100" spans="1:13" ht="13.5">
      <c r="A100" s="103">
        <f>VALUE(MID(D100,8,4))</f>
        <v>2020</v>
      </c>
      <c r="C100" s="3" t="s">
        <v>516</v>
      </c>
      <c r="D100" s="9" t="s">
        <v>67</v>
      </c>
      <c r="E100" s="54">
        <v>957090</v>
      </c>
      <c r="F100" s="54">
        <v>5030693</v>
      </c>
      <c r="G100" s="54">
        <v>4766753</v>
      </c>
      <c r="H100" s="54">
        <v>3224582</v>
      </c>
      <c r="I100" s="54">
        <v>4772407</v>
      </c>
      <c r="J100" s="54">
        <v>7976808</v>
      </c>
      <c r="K100" s="54">
        <v>3414468</v>
      </c>
      <c r="L100" s="54">
        <v>5005990</v>
      </c>
      <c r="M100" s="54">
        <v>9629930</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2516519</v>
      </c>
      <c r="F102" s="59">
        <v>9393441</v>
      </c>
      <c r="G102" s="59">
        <v>7692707</v>
      </c>
      <c r="H102" s="59">
        <v>5231352</v>
      </c>
      <c r="I102" s="59">
        <v>13103770</v>
      </c>
      <c r="J102" s="59">
        <v>12832355</v>
      </c>
      <c r="K102" s="59">
        <v>19655069</v>
      </c>
      <c r="L102" s="59">
        <v>15430479</v>
      </c>
      <c r="M102" s="59">
        <v>13499276</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56388</v>
      </c>
      <c r="F105" s="54">
        <v>107263</v>
      </c>
      <c r="G105" s="54">
        <v>58485</v>
      </c>
      <c r="H105" s="54">
        <v>260521</v>
      </c>
      <c r="I105" s="54">
        <v>91511</v>
      </c>
      <c r="J105" s="54">
        <v>235956</v>
      </c>
      <c r="K105" s="54">
        <v>502330</v>
      </c>
      <c r="L105" s="54">
        <v>620830</v>
      </c>
      <c r="M105" s="54">
        <v>470076</v>
      </c>
    </row>
    <row r="106" spans="1:13" ht="13.5">
      <c r="A106" s="103">
        <f t="shared" si="6"/>
        <v>499</v>
      </c>
      <c r="C106" s="3" t="s">
        <v>72</v>
      </c>
      <c r="D106" s="9" t="s">
        <v>73</v>
      </c>
      <c r="E106" s="54">
        <v>208840</v>
      </c>
      <c r="F106" s="54">
        <v>781717</v>
      </c>
      <c r="G106" s="54">
        <v>103398</v>
      </c>
      <c r="H106" s="54">
        <v>145865</v>
      </c>
      <c r="I106" s="54">
        <v>205721</v>
      </c>
      <c r="J106" s="54">
        <v>783998</v>
      </c>
      <c r="K106" s="54">
        <v>516580</v>
      </c>
      <c r="L106" s="54">
        <v>115545</v>
      </c>
      <c r="M106" s="54">
        <v>771455</v>
      </c>
    </row>
    <row r="107" spans="1:13" ht="13.5">
      <c r="A107" s="103">
        <f t="shared" si="6"/>
        <v>699</v>
      </c>
      <c r="C107" s="3" t="s">
        <v>74</v>
      </c>
      <c r="D107" s="9" t="s">
        <v>75</v>
      </c>
      <c r="E107" s="54">
        <v>827627</v>
      </c>
      <c r="F107" s="54">
        <v>3195362</v>
      </c>
      <c r="G107" s="54">
        <v>3382795</v>
      </c>
      <c r="H107" s="54">
        <v>2050947</v>
      </c>
      <c r="I107" s="54">
        <v>2360715</v>
      </c>
      <c r="J107" s="54">
        <v>3825259</v>
      </c>
      <c r="K107" s="54">
        <v>2220445</v>
      </c>
      <c r="L107" s="54">
        <v>3122463</v>
      </c>
      <c r="M107" s="54">
        <v>2410644</v>
      </c>
    </row>
    <row r="108" spans="1:13" ht="13.5">
      <c r="A108" s="103">
        <f t="shared" si="6"/>
        <v>899</v>
      </c>
      <c r="C108" s="3" t="s">
        <v>76</v>
      </c>
      <c r="D108" s="9" t="s">
        <v>77</v>
      </c>
      <c r="E108" s="54">
        <v>805947</v>
      </c>
      <c r="F108" s="54">
        <v>2902232</v>
      </c>
      <c r="G108" s="54">
        <v>10067522</v>
      </c>
      <c r="H108" s="54">
        <v>2570089</v>
      </c>
      <c r="I108" s="54">
        <v>6164330</v>
      </c>
      <c r="J108" s="54">
        <v>10459121</v>
      </c>
      <c r="K108" s="54">
        <v>17592925</v>
      </c>
      <c r="L108" s="54">
        <v>6504368</v>
      </c>
      <c r="M108" s="54">
        <v>4502791</v>
      </c>
    </row>
    <row r="109" spans="1:13" ht="13.5">
      <c r="A109" s="103">
        <f t="shared" si="6"/>
        <v>1099</v>
      </c>
      <c r="C109" s="3" t="s">
        <v>78</v>
      </c>
      <c r="D109" s="9" t="s">
        <v>79</v>
      </c>
      <c r="E109" s="54">
        <v>0</v>
      </c>
      <c r="F109" s="54">
        <v>0</v>
      </c>
      <c r="G109" s="54">
        <v>8190</v>
      </c>
      <c r="H109" s="54">
        <v>0</v>
      </c>
      <c r="I109" s="54">
        <v>16959</v>
      </c>
      <c r="J109" s="54">
        <v>0</v>
      </c>
      <c r="K109" s="54">
        <v>12964</v>
      </c>
      <c r="L109" s="54">
        <v>3000</v>
      </c>
      <c r="M109" s="54">
        <v>0</v>
      </c>
    </row>
    <row r="110" spans="1:13" ht="13.5">
      <c r="A110" s="103">
        <f t="shared" si="6"/>
        <v>1299</v>
      </c>
      <c r="C110" s="3" t="s">
        <v>80</v>
      </c>
      <c r="D110" s="9" t="s">
        <v>81</v>
      </c>
      <c r="E110" s="54">
        <v>0</v>
      </c>
      <c r="F110" s="54">
        <v>0</v>
      </c>
      <c r="G110" s="54">
        <v>0</v>
      </c>
      <c r="H110" s="54">
        <v>0</v>
      </c>
      <c r="I110" s="54">
        <v>0</v>
      </c>
      <c r="J110" s="54">
        <v>0</v>
      </c>
      <c r="K110" s="54">
        <v>0</v>
      </c>
      <c r="L110" s="54">
        <v>0</v>
      </c>
      <c r="M110" s="54">
        <v>0</v>
      </c>
    </row>
    <row r="111" spans="1:13" ht="13.5">
      <c r="A111" s="103">
        <f t="shared" si="6"/>
        <v>1499</v>
      </c>
      <c r="C111" s="3" t="s">
        <v>82</v>
      </c>
      <c r="D111" s="9" t="s">
        <v>83</v>
      </c>
      <c r="E111" s="54">
        <v>0</v>
      </c>
      <c r="F111" s="54">
        <v>0</v>
      </c>
      <c r="G111" s="54">
        <v>0</v>
      </c>
      <c r="H111" s="54">
        <v>0</v>
      </c>
      <c r="I111" s="54">
        <v>0</v>
      </c>
      <c r="J111" s="54">
        <v>0</v>
      </c>
      <c r="K111" s="54">
        <v>0</v>
      </c>
      <c r="L111" s="54">
        <v>0</v>
      </c>
      <c r="M111" s="54">
        <v>0</v>
      </c>
    </row>
    <row r="112" spans="1:13" ht="13.5">
      <c r="A112" s="103">
        <f t="shared" si="6"/>
        <v>1699</v>
      </c>
      <c r="C112" s="3" t="s">
        <v>84</v>
      </c>
      <c r="D112" s="9" t="s">
        <v>85</v>
      </c>
      <c r="E112" s="54">
        <v>139083</v>
      </c>
      <c r="F112" s="54">
        <v>462478</v>
      </c>
      <c r="G112" s="54">
        <v>1284818</v>
      </c>
      <c r="H112" s="54">
        <v>196415</v>
      </c>
      <c r="I112" s="54">
        <v>278446</v>
      </c>
      <c r="J112" s="54">
        <v>844330</v>
      </c>
      <c r="K112" s="54">
        <v>1174735</v>
      </c>
      <c r="L112" s="54">
        <v>673757</v>
      </c>
      <c r="M112" s="54">
        <v>1407101</v>
      </c>
    </row>
    <row r="113" spans="1:13" ht="13.5">
      <c r="A113" s="103">
        <f t="shared" si="6"/>
        <v>1899</v>
      </c>
      <c r="C113" s="3" t="s">
        <v>86</v>
      </c>
      <c r="D113" s="9" t="s">
        <v>87</v>
      </c>
      <c r="E113" s="54">
        <v>93061</v>
      </c>
      <c r="F113" s="54">
        <v>21930</v>
      </c>
      <c r="G113" s="54">
        <v>65953</v>
      </c>
      <c r="H113" s="54">
        <v>13657</v>
      </c>
      <c r="I113" s="54">
        <v>19044</v>
      </c>
      <c r="J113" s="54">
        <v>111322</v>
      </c>
      <c r="K113" s="54">
        <v>66838</v>
      </c>
      <c r="L113" s="54">
        <v>96144</v>
      </c>
      <c r="M113" s="54">
        <v>166222</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2130946</v>
      </c>
      <c r="F117" s="59">
        <v>7470982</v>
      </c>
      <c r="G117" s="59">
        <v>14971161</v>
      </c>
      <c r="H117" s="59">
        <v>5237494</v>
      </c>
      <c r="I117" s="59">
        <v>9136726</v>
      </c>
      <c r="J117" s="59">
        <v>16259986</v>
      </c>
      <c r="K117" s="59">
        <v>22086817</v>
      </c>
      <c r="L117" s="59">
        <v>11136107</v>
      </c>
      <c r="M117" s="59">
        <v>9728289</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-529784</v>
      </c>
      <c r="F120" s="54">
        <v>-278643</v>
      </c>
      <c r="G120" s="54">
        <v>151041</v>
      </c>
      <c r="H120" s="54">
        <v>-7731778</v>
      </c>
      <c r="I120" s="54">
        <v>-7877892</v>
      </c>
      <c r="J120" s="54">
        <v>-5325970</v>
      </c>
      <c r="K120" s="54">
        <v>-8809315</v>
      </c>
      <c r="L120" s="54">
        <v>-11241063</v>
      </c>
      <c r="M120" s="54">
        <v>-6946691</v>
      </c>
    </row>
    <row r="121" spans="1:13" ht="13.5">
      <c r="A121" s="103">
        <f t="shared" si="7"/>
        <v>5020</v>
      </c>
      <c r="C121" s="4" t="s">
        <v>497</v>
      </c>
      <c r="D121" s="9" t="s">
        <v>326</v>
      </c>
      <c r="E121" s="54">
        <v>2516519</v>
      </c>
      <c r="F121" s="54">
        <v>9393441</v>
      </c>
      <c r="G121" s="54">
        <v>7692707</v>
      </c>
      <c r="H121" s="54">
        <v>5231352</v>
      </c>
      <c r="I121" s="54">
        <v>13103770</v>
      </c>
      <c r="J121" s="54">
        <v>12832355</v>
      </c>
      <c r="K121" s="54">
        <v>19655069</v>
      </c>
      <c r="L121" s="54">
        <v>15430479</v>
      </c>
      <c r="M121" s="54">
        <v>13499276</v>
      </c>
    </row>
    <row r="122" spans="1:13" ht="13.5">
      <c r="A122" s="103">
        <f t="shared" si="7"/>
        <v>5040</v>
      </c>
      <c r="B122" s="228" t="s">
        <v>498</v>
      </c>
      <c r="C122" s="229"/>
      <c r="D122" s="9" t="s">
        <v>154</v>
      </c>
      <c r="E122" s="54">
        <v>2265378</v>
      </c>
      <c r="F122" s="54">
        <v>8963757</v>
      </c>
      <c r="G122" s="54">
        <v>15575526</v>
      </c>
      <c r="H122" s="54">
        <v>5377466</v>
      </c>
      <c r="I122" s="54">
        <v>10551848</v>
      </c>
      <c r="J122" s="54">
        <v>16315700</v>
      </c>
      <c r="K122" s="54">
        <v>22086817</v>
      </c>
      <c r="L122" s="54">
        <v>11136107</v>
      </c>
      <c r="M122" s="54">
        <v>10335210</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0</v>
      </c>
      <c r="H124" s="54">
        <v>0</v>
      </c>
      <c r="I124" s="54">
        <v>0</v>
      </c>
      <c r="J124" s="54">
        <v>0</v>
      </c>
      <c r="K124" s="54">
        <v>0</v>
      </c>
      <c r="L124" s="54">
        <v>0</v>
      </c>
      <c r="M124" s="54">
        <v>0</v>
      </c>
    </row>
    <row r="125" spans="1:13" ht="13.5">
      <c r="A125" s="103">
        <f t="shared" si="7"/>
        <v>5090</v>
      </c>
      <c r="C125" s="3" t="s">
        <v>157</v>
      </c>
      <c r="D125" s="9" t="s">
        <v>158</v>
      </c>
      <c r="E125" s="54">
        <v>-278643</v>
      </c>
      <c r="F125" s="54">
        <v>151041</v>
      </c>
      <c r="G125" s="54">
        <v>-7731778</v>
      </c>
      <c r="H125" s="54">
        <v>-7877892</v>
      </c>
      <c r="I125" s="54">
        <v>-5325970</v>
      </c>
      <c r="J125" s="54">
        <v>-8809315</v>
      </c>
      <c r="K125" s="54">
        <v>-11241063</v>
      </c>
      <c r="L125" s="54">
        <v>-6946691</v>
      </c>
      <c r="M125" s="54">
        <v>-3782625</v>
      </c>
    </row>
    <row r="126" spans="1:6" ht="6" customHeight="1">
      <c r="A126" s="103"/>
      <c r="C126" s="3"/>
      <c r="D126" s="38"/>
      <c r="E126" s="46"/>
      <c r="F126" s="46"/>
    </row>
    <row r="127" spans="1:13" ht="13.5">
      <c r="A127" s="103"/>
      <c r="C127" s="3" t="s">
        <v>159</v>
      </c>
      <c r="D127" s="9" t="s">
        <v>334</v>
      </c>
      <c r="E127" s="55">
        <v>251141</v>
      </c>
      <c r="F127" s="55">
        <v>429684</v>
      </c>
      <c r="G127" s="55">
        <v>-7882819</v>
      </c>
      <c r="H127" s="55">
        <v>-146114</v>
      </c>
      <c r="I127" s="55">
        <v>2551922</v>
      </c>
      <c r="J127" s="55">
        <v>-3483345</v>
      </c>
      <c r="K127" s="55">
        <v>-2431748</v>
      </c>
      <c r="L127" s="55">
        <v>4294372</v>
      </c>
      <c r="M127" s="55">
        <v>3164066</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178128</v>
      </c>
      <c r="F130" s="54">
        <v>1432978</v>
      </c>
      <c r="G130" s="54">
        <v>103180</v>
      </c>
      <c r="H130" s="54">
        <v>172476</v>
      </c>
      <c r="I130" s="54">
        <v>-98232</v>
      </c>
      <c r="J130" s="54">
        <v>189133</v>
      </c>
      <c r="K130" s="54">
        <v>204088</v>
      </c>
      <c r="L130" s="54">
        <v>204088</v>
      </c>
      <c r="M130" s="54">
        <v>204088</v>
      </c>
    </row>
    <row r="131" spans="1:5" ht="13.5">
      <c r="A131" s="103"/>
      <c r="C131" s="4" t="s">
        <v>162</v>
      </c>
      <c r="D131" s="38"/>
      <c r="E131" s="46"/>
    </row>
    <row r="132" spans="1:13" ht="13.5">
      <c r="A132" s="103">
        <f>VALUE(MID(D132,8,4))</f>
        <v>5410</v>
      </c>
      <c r="B132" s="231" t="s">
        <v>163</v>
      </c>
      <c r="C132" s="229"/>
      <c r="D132" s="9" t="s">
        <v>164</v>
      </c>
      <c r="E132" s="54">
        <v>456771</v>
      </c>
      <c r="F132" s="54">
        <v>1281937</v>
      </c>
      <c r="G132" s="54">
        <v>0</v>
      </c>
      <c r="H132" s="54">
        <v>0</v>
      </c>
      <c r="I132" s="54">
        <v>5227738</v>
      </c>
      <c r="J132" s="54">
        <v>8998448</v>
      </c>
      <c r="K132" s="54">
        <v>11445151</v>
      </c>
      <c r="L132" s="54">
        <v>7150779</v>
      </c>
      <c r="M132" s="54">
        <v>3986713</v>
      </c>
    </row>
    <row r="133" spans="1:13" ht="13.5">
      <c r="A133" s="103">
        <f>VALUE(MID(D133,8,4))</f>
        <v>5420</v>
      </c>
      <c r="C133" s="3" t="s">
        <v>165</v>
      </c>
      <c r="D133" s="9" t="s">
        <v>166</v>
      </c>
      <c r="E133" s="54">
        <v>0</v>
      </c>
      <c r="F133" s="54">
        <v>0</v>
      </c>
      <c r="G133" s="54">
        <v>0</v>
      </c>
      <c r="H133" s="54">
        <v>0</v>
      </c>
      <c r="I133" s="54">
        <v>0</v>
      </c>
      <c r="J133" s="54">
        <v>0</v>
      </c>
      <c r="K133" s="54">
        <v>0</v>
      </c>
      <c r="L133" s="54">
        <v>0</v>
      </c>
      <c r="M133" s="54">
        <v>0</v>
      </c>
    </row>
    <row r="134" spans="1:13" ht="13.5">
      <c r="A134" s="103">
        <f>VALUE(MID(D134,8,4))</f>
        <v>5430</v>
      </c>
      <c r="B134" s="231" t="s">
        <v>167</v>
      </c>
      <c r="C134" s="229"/>
      <c r="D134" s="9" t="s">
        <v>168</v>
      </c>
      <c r="E134" s="54">
        <v>0</v>
      </c>
      <c r="F134" s="54">
        <v>0</v>
      </c>
      <c r="G134" s="54">
        <v>7834958</v>
      </c>
      <c r="H134" s="54">
        <v>8050368</v>
      </c>
      <c r="I134" s="54">
        <v>0</v>
      </c>
      <c r="J134" s="54">
        <v>0</v>
      </c>
      <c r="K134" s="54">
        <v>0</v>
      </c>
      <c r="L134" s="54">
        <v>0</v>
      </c>
      <c r="M134" s="54">
        <v>0</v>
      </c>
    </row>
    <row r="135" spans="1:13" ht="13.5">
      <c r="A135" s="103">
        <f>VALUE(MID(D135,8,4))</f>
        <v>5498</v>
      </c>
      <c r="C135" s="3" t="s">
        <v>90</v>
      </c>
      <c r="D135" s="9" t="s">
        <v>169</v>
      </c>
      <c r="E135" s="54">
        <v>0</v>
      </c>
      <c r="F135" s="54">
        <v>0</v>
      </c>
      <c r="G135" s="54">
        <v>0</v>
      </c>
      <c r="H135" s="54">
        <v>0</v>
      </c>
      <c r="I135" s="54">
        <v>0</v>
      </c>
      <c r="J135" s="54">
        <v>0</v>
      </c>
      <c r="K135" s="54">
        <v>0</v>
      </c>
      <c r="L135" s="54">
        <v>0</v>
      </c>
      <c r="M135" s="54">
        <v>0</v>
      </c>
    </row>
    <row r="136" spans="1:13" ht="13.5">
      <c r="A136" s="103">
        <f>VALUE(MID(D136,8,4))</f>
        <v>5400</v>
      </c>
      <c r="C136" s="3" t="s">
        <v>170</v>
      </c>
      <c r="D136" s="9" t="s">
        <v>171</v>
      </c>
      <c r="E136" s="54">
        <v>456771</v>
      </c>
      <c r="F136" s="54">
        <v>1281937</v>
      </c>
      <c r="G136" s="54">
        <v>7834958</v>
      </c>
      <c r="H136" s="54">
        <v>8050368</v>
      </c>
      <c r="I136" s="54">
        <v>5227738</v>
      </c>
      <c r="J136" s="54">
        <v>8998448</v>
      </c>
      <c r="K136" s="54">
        <v>11445151</v>
      </c>
      <c r="L136" s="54">
        <v>7150779</v>
      </c>
      <c r="M136" s="54">
        <v>3986713</v>
      </c>
    </row>
    <row r="137" spans="1:4" ht="6" customHeight="1">
      <c r="A137" s="103"/>
      <c r="C137" s="3"/>
      <c r="D137" s="38"/>
    </row>
    <row r="138" spans="1:13" ht="13.5">
      <c r="A138" s="103">
        <v>9950</v>
      </c>
      <c r="C138" s="3" t="s">
        <v>157</v>
      </c>
      <c r="D138" s="9" t="s">
        <v>172</v>
      </c>
      <c r="E138" s="54">
        <v>-278643</v>
      </c>
      <c r="F138" s="54">
        <v>151041</v>
      </c>
      <c r="G138" s="54">
        <v>-7731778</v>
      </c>
      <c r="H138" s="54">
        <v>-7877892</v>
      </c>
      <c r="I138" s="54">
        <v>-5325970</v>
      </c>
      <c r="J138" s="54">
        <v>-8809315</v>
      </c>
      <c r="K138" s="54">
        <v>-11241063</v>
      </c>
      <c r="L138" s="54">
        <v>-6946691</v>
      </c>
      <c r="M138" s="54">
        <v>-3782625</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423210</v>
      </c>
      <c r="F142" s="55">
        <v>385876</v>
      </c>
      <c r="G142" s="55">
        <v>302187</v>
      </c>
      <c r="H142" s="55">
        <v>303747</v>
      </c>
      <c r="I142" s="55">
        <v>268352</v>
      </c>
      <c r="J142" s="55">
        <v>307292</v>
      </c>
      <c r="K142" s="55">
        <v>384743</v>
      </c>
      <c r="L142" s="55">
        <v>512303</v>
      </c>
      <c r="M142" s="55">
        <v>392354</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683739</v>
      </c>
      <c r="F144" s="54">
        <v>714388</v>
      </c>
      <c r="G144" s="54">
        <v>812661</v>
      </c>
      <c r="H144" s="54">
        <v>756293</v>
      </c>
      <c r="I144" s="54">
        <v>706671</v>
      </c>
      <c r="J144" s="54">
        <v>839016</v>
      </c>
      <c r="K144" s="54">
        <v>809486</v>
      </c>
      <c r="L144" s="54">
        <v>1153040</v>
      </c>
      <c r="M144" s="54">
        <v>677281</v>
      </c>
    </row>
    <row r="145" spans="1:13" ht="13.5">
      <c r="A145" s="103">
        <f>VALUE(MID(D145,8,4))</f>
        <v>420</v>
      </c>
      <c r="B145" s="231" t="s">
        <v>402</v>
      </c>
      <c r="C145" s="229"/>
      <c r="D145" s="9" t="s">
        <v>151</v>
      </c>
      <c r="E145" s="54">
        <v>125732</v>
      </c>
      <c r="F145" s="54">
        <v>1365878</v>
      </c>
      <c r="G145" s="54">
        <v>329701</v>
      </c>
      <c r="H145" s="54">
        <v>12585</v>
      </c>
      <c r="I145" s="54">
        <v>453933</v>
      </c>
      <c r="J145" s="54">
        <v>40161</v>
      </c>
      <c r="K145" s="54">
        <v>0</v>
      </c>
      <c r="L145" s="54">
        <v>0</v>
      </c>
      <c r="M145" s="54">
        <v>0</v>
      </c>
    </row>
    <row r="146" spans="1:13" ht="13.5">
      <c r="A146" s="103">
        <f>VALUE(MID(D146,8,4))</f>
        <v>1020</v>
      </c>
      <c r="B146" s="231" t="s">
        <v>403</v>
      </c>
      <c r="C146" s="229"/>
      <c r="D146" s="9" t="s">
        <v>576</v>
      </c>
      <c r="E146" s="54">
        <v>0</v>
      </c>
      <c r="F146" s="54">
        <v>31700</v>
      </c>
      <c r="G146" s="54">
        <v>13671</v>
      </c>
      <c r="H146" s="54">
        <v>0</v>
      </c>
      <c r="I146" s="54">
        <v>0</v>
      </c>
      <c r="J146" s="54">
        <v>0</v>
      </c>
      <c r="K146" s="54">
        <v>872071</v>
      </c>
      <c r="L146" s="54">
        <v>103430</v>
      </c>
      <c r="M146" s="54">
        <v>295379</v>
      </c>
    </row>
    <row r="147" spans="1:13" ht="13.5">
      <c r="A147" s="103">
        <f>VALUE(MID(D147,8,4))</f>
        <v>1010</v>
      </c>
      <c r="B147" s="231" t="s">
        <v>0</v>
      </c>
      <c r="C147" s="229"/>
      <c r="D147" s="9" t="s">
        <v>577</v>
      </c>
      <c r="E147" s="54">
        <v>224065</v>
      </c>
      <c r="F147" s="54">
        <v>1232851</v>
      </c>
      <c r="G147" s="54">
        <v>1555230</v>
      </c>
      <c r="H147" s="54">
        <v>731914</v>
      </c>
      <c r="I147" s="54">
        <v>947652</v>
      </c>
      <c r="J147" s="54">
        <v>540845</v>
      </c>
      <c r="K147" s="54">
        <v>489555</v>
      </c>
      <c r="L147" s="54">
        <v>-802022</v>
      </c>
      <c r="M147" s="54">
        <v>732998</v>
      </c>
    </row>
    <row r="148" spans="1:13" ht="13.5">
      <c r="A148" s="103"/>
      <c r="B148" s="231" t="s">
        <v>573</v>
      </c>
      <c r="C148" s="229"/>
      <c r="D148" s="9" t="s">
        <v>334</v>
      </c>
      <c r="E148" s="54">
        <v>-585406</v>
      </c>
      <c r="F148" s="54">
        <v>-815715</v>
      </c>
      <c r="G148" s="54">
        <v>426539</v>
      </c>
      <c r="H148" s="54">
        <v>-36964</v>
      </c>
      <c r="I148" s="54">
        <v>-212952</v>
      </c>
      <c r="J148" s="54">
        <v>-338332</v>
      </c>
      <c r="K148" s="54">
        <v>552140</v>
      </c>
      <c r="L148" s="54">
        <v>-1851632</v>
      </c>
      <c r="M148" s="54">
        <v>351096</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7537346</v>
      </c>
      <c r="F150" s="54">
        <v>8606371</v>
      </c>
      <c r="G150" s="54">
        <v>9807962</v>
      </c>
      <c r="H150" s="54">
        <v>9683610</v>
      </c>
      <c r="I150" s="54">
        <v>10024321</v>
      </c>
      <c r="J150" s="54">
        <v>10647488</v>
      </c>
      <c r="K150" s="54">
        <v>11293112</v>
      </c>
      <c r="L150" s="54">
        <v>11162467</v>
      </c>
      <c r="M150" s="54">
        <v>13526402</v>
      </c>
    </row>
    <row r="151" spans="1:13" ht="13.5">
      <c r="A151" s="103">
        <f>VALUE(MID(D151,8,4))</f>
        <v>2099</v>
      </c>
      <c r="B151" s="231" t="s">
        <v>175</v>
      </c>
      <c r="C151" s="229"/>
      <c r="D151" s="9" t="s">
        <v>176</v>
      </c>
      <c r="E151" s="54">
        <v>8606371</v>
      </c>
      <c r="F151" s="54">
        <v>9807962</v>
      </c>
      <c r="G151" s="54">
        <v>9683610</v>
      </c>
      <c r="H151" s="54">
        <v>10024321</v>
      </c>
      <c r="I151" s="54">
        <v>10647488</v>
      </c>
      <c r="J151" s="54">
        <v>11293112</v>
      </c>
      <c r="K151" s="54">
        <v>11162467</v>
      </c>
      <c r="L151" s="54">
        <v>13526402</v>
      </c>
      <c r="M151" s="54">
        <v>12692871</v>
      </c>
    </row>
    <row r="152" spans="1:13" ht="13.5">
      <c r="A152" s="103"/>
      <c r="B152" s="231" t="s">
        <v>177</v>
      </c>
      <c r="C152" s="229"/>
      <c r="D152" s="9" t="s">
        <v>334</v>
      </c>
      <c r="E152" s="55">
        <v>1069025</v>
      </c>
      <c r="F152" s="55">
        <v>1201591</v>
      </c>
      <c r="G152" s="55">
        <v>-124352</v>
      </c>
      <c r="H152" s="55">
        <v>340711</v>
      </c>
      <c r="I152" s="55">
        <v>623167</v>
      </c>
      <c r="J152" s="55">
        <v>645624</v>
      </c>
      <c r="K152" s="55">
        <v>-130645</v>
      </c>
      <c r="L152" s="55">
        <v>2363935</v>
      </c>
      <c r="M152" s="55">
        <v>-833531</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0</v>
      </c>
      <c r="F156" s="55">
        <v>0</v>
      </c>
      <c r="G156" s="55">
        <v>0</v>
      </c>
      <c r="H156" s="55">
        <v>0</v>
      </c>
      <c r="I156" s="55">
        <v>0</v>
      </c>
      <c r="J156" s="55">
        <v>0</v>
      </c>
      <c r="K156" s="55">
        <v>4535</v>
      </c>
      <c r="L156" s="55">
        <v>0</v>
      </c>
      <c r="M156" s="55">
        <v>0</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495466</v>
      </c>
      <c r="F158" s="54">
        <v>2061039</v>
      </c>
      <c r="G158" s="54">
        <v>486859</v>
      </c>
      <c r="H158" s="54">
        <v>623404</v>
      </c>
      <c r="I158" s="54">
        <v>1450558</v>
      </c>
      <c r="J158" s="54">
        <v>3500828</v>
      </c>
      <c r="K158" s="54">
        <v>2290764</v>
      </c>
      <c r="L158" s="54">
        <v>1839005</v>
      </c>
      <c r="M158" s="54">
        <v>1762360</v>
      </c>
    </row>
    <row r="159" spans="1:13" ht="13.5">
      <c r="A159" s="103">
        <f>VALUE(MID(D159,8,4))</f>
        <v>420</v>
      </c>
      <c r="B159" s="231" t="s">
        <v>402</v>
      </c>
      <c r="C159" s="229"/>
      <c r="D159" s="9" t="s">
        <v>153</v>
      </c>
      <c r="E159" s="54">
        <v>0</v>
      </c>
      <c r="F159" s="54">
        <v>126897</v>
      </c>
      <c r="G159" s="54">
        <v>259564</v>
      </c>
      <c r="H159" s="54">
        <v>127387</v>
      </c>
      <c r="I159" s="54">
        <v>956789</v>
      </c>
      <c r="J159" s="54">
        <v>12643</v>
      </c>
      <c r="K159" s="54">
        <v>0</v>
      </c>
      <c r="L159" s="54">
        <v>0</v>
      </c>
      <c r="M159" s="54">
        <v>16275</v>
      </c>
    </row>
    <row r="160" spans="1:13" ht="13.5">
      <c r="A160" s="103">
        <f>VALUE(MID(D160,8,4))</f>
        <v>1020</v>
      </c>
      <c r="B160" s="231" t="s">
        <v>403</v>
      </c>
      <c r="C160" s="229"/>
      <c r="D160" s="9" t="s">
        <v>574</v>
      </c>
      <c r="E160" s="54">
        <v>6782</v>
      </c>
      <c r="F160" s="54">
        <v>138692</v>
      </c>
      <c r="G160" s="54">
        <v>82958</v>
      </c>
      <c r="H160" s="54">
        <v>70371</v>
      </c>
      <c r="I160" s="54">
        <v>9500</v>
      </c>
      <c r="J160" s="54">
        <v>189513</v>
      </c>
      <c r="K160" s="54">
        <v>292184</v>
      </c>
      <c r="L160" s="54">
        <v>318031</v>
      </c>
      <c r="M160" s="54">
        <v>97800</v>
      </c>
    </row>
    <row r="161" spans="1:13" ht="13.5">
      <c r="A161" s="103">
        <f>VALUE(MID(D161,8,4))</f>
        <v>1010</v>
      </c>
      <c r="B161" s="231" t="s">
        <v>0</v>
      </c>
      <c r="C161" s="229"/>
      <c r="D161" s="9" t="s">
        <v>575</v>
      </c>
      <c r="E161" s="54">
        <v>50388</v>
      </c>
      <c r="F161" s="54">
        <v>725249</v>
      </c>
      <c r="G161" s="54">
        <v>366542</v>
      </c>
      <c r="H161" s="54">
        <v>1208506</v>
      </c>
      <c r="I161" s="54">
        <v>1223100</v>
      </c>
      <c r="J161" s="54">
        <v>1008925</v>
      </c>
      <c r="K161" s="54">
        <v>536730</v>
      </c>
      <c r="L161" s="54">
        <v>964570</v>
      </c>
      <c r="M161" s="54">
        <v>1295373</v>
      </c>
    </row>
    <row r="162" spans="1:13" ht="13.5">
      <c r="A162" s="103"/>
      <c r="B162" s="231" t="s">
        <v>573</v>
      </c>
      <c r="C162" s="229"/>
      <c r="D162" s="9" t="s">
        <v>334</v>
      </c>
      <c r="E162" s="54">
        <v>-438296</v>
      </c>
      <c r="F162" s="54">
        <v>-1323995</v>
      </c>
      <c r="G162" s="54">
        <v>-296923</v>
      </c>
      <c r="H162" s="54">
        <v>528086</v>
      </c>
      <c r="I162" s="54">
        <v>-1174747</v>
      </c>
      <c r="J162" s="54">
        <v>-2315033</v>
      </c>
      <c r="K162" s="54">
        <v>-1461850</v>
      </c>
      <c r="L162" s="54">
        <v>-556404</v>
      </c>
      <c r="M162" s="54">
        <v>-385462</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2382041</v>
      </c>
      <c r="F164" s="54">
        <v>2814173</v>
      </c>
      <c r="G164" s="54">
        <v>4138168</v>
      </c>
      <c r="H164" s="54">
        <v>4435091</v>
      </c>
      <c r="I164" s="54">
        <v>3907005</v>
      </c>
      <c r="J164" s="54">
        <v>5081752</v>
      </c>
      <c r="K164" s="54">
        <v>7396785</v>
      </c>
      <c r="L164" s="54">
        <v>8833104</v>
      </c>
      <c r="M164" s="54">
        <v>9389508</v>
      </c>
    </row>
    <row r="165" spans="1:13" ht="13.5">
      <c r="A165" s="103">
        <f>VALUE(MID(D165,8,4))</f>
        <v>2099</v>
      </c>
      <c r="C165" s="3" t="s">
        <v>180</v>
      </c>
      <c r="D165" s="9" t="s">
        <v>181</v>
      </c>
      <c r="E165" s="54">
        <v>2814173</v>
      </c>
      <c r="F165" s="54">
        <v>4138168</v>
      </c>
      <c r="G165" s="54">
        <v>4435091</v>
      </c>
      <c r="H165" s="54">
        <v>3907005</v>
      </c>
      <c r="I165" s="54">
        <v>5081752</v>
      </c>
      <c r="J165" s="54">
        <v>7396785</v>
      </c>
      <c r="K165" s="54">
        <v>8833104</v>
      </c>
      <c r="L165" s="54">
        <v>9389508</v>
      </c>
      <c r="M165" s="54">
        <v>10649759</v>
      </c>
    </row>
    <row r="166" spans="1:13" ht="13.5">
      <c r="A166" s="103"/>
      <c r="C166" s="3" t="s">
        <v>182</v>
      </c>
      <c r="D166" s="9" t="s">
        <v>334</v>
      </c>
      <c r="E166" s="55">
        <v>432132</v>
      </c>
      <c r="F166" s="55">
        <v>1323995</v>
      </c>
      <c r="G166" s="55">
        <v>296923</v>
      </c>
      <c r="H166" s="55">
        <v>-528086</v>
      </c>
      <c r="I166" s="55">
        <v>1174747</v>
      </c>
      <c r="J166" s="55">
        <v>2315033</v>
      </c>
      <c r="K166" s="55">
        <v>1436319</v>
      </c>
      <c r="L166" s="55">
        <v>556404</v>
      </c>
      <c r="M166" s="55">
        <v>1260251</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2724830</v>
      </c>
      <c r="F170" s="55">
        <v>2065561</v>
      </c>
      <c r="G170" s="55">
        <v>2447842</v>
      </c>
      <c r="H170" s="55">
        <v>1719089</v>
      </c>
      <c r="I170" s="55">
        <v>3518257</v>
      </c>
      <c r="J170" s="55">
        <v>9213530</v>
      </c>
      <c r="K170" s="55">
        <v>3519737</v>
      </c>
      <c r="L170" s="55">
        <v>2642350</v>
      </c>
      <c r="M170" s="55">
        <v>3408017</v>
      </c>
    </row>
    <row r="171" spans="1:13" s="101" customFormat="1" ht="13.5">
      <c r="A171" s="103">
        <f t="shared" si="8"/>
        <v>820</v>
      </c>
      <c r="B171" s="230" t="s">
        <v>579</v>
      </c>
      <c r="C171" s="229"/>
      <c r="D171" s="9" t="s">
        <v>602</v>
      </c>
      <c r="E171" s="55">
        <v>0</v>
      </c>
      <c r="F171" s="55">
        <v>0</v>
      </c>
      <c r="G171" s="55">
        <v>0</v>
      </c>
      <c r="H171" s="55">
        <v>0</v>
      </c>
      <c r="I171" s="55">
        <v>0</v>
      </c>
      <c r="J171" s="55">
        <v>0</v>
      </c>
      <c r="K171" s="55">
        <v>24000</v>
      </c>
      <c r="L171" s="55">
        <v>0</v>
      </c>
      <c r="M171" s="55">
        <v>3000</v>
      </c>
    </row>
    <row r="172" spans="1:13" s="101" customFormat="1" ht="13.5">
      <c r="A172" s="103">
        <f t="shared" si="8"/>
        <v>830</v>
      </c>
      <c r="B172" s="230" t="s">
        <v>580</v>
      </c>
      <c r="C172" s="229"/>
      <c r="D172" s="9" t="s">
        <v>603</v>
      </c>
      <c r="E172" s="55">
        <v>14299</v>
      </c>
      <c r="F172" s="55">
        <v>107290</v>
      </c>
      <c r="G172" s="55">
        <v>71405</v>
      </c>
      <c r="H172" s="55">
        <v>-8556</v>
      </c>
      <c r="I172" s="55">
        <v>40447</v>
      </c>
      <c r="J172" s="55">
        <v>117811</v>
      </c>
      <c r="K172" s="55">
        <v>203213</v>
      </c>
      <c r="L172" s="55">
        <v>130967</v>
      </c>
      <c r="M172" s="55">
        <v>296141</v>
      </c>
    </row>
    <row r="173" spans="1:13" s="101" customFormat="1" ht="27">
      <c r="A173" s="103"/>
      <c r="B173" s="230" t="s">
        <v>572</v>
      </c>
      <c r="C173" s="229"/>
      <c r="D173" s="52" t="s">
        <v>118</v>
      </c>
      <c r="E173" s="55">
        <v>63254</v>
      </c>
      <c r="F173" s="55">
        <v>132603</v>
      </c>
      <c r="G173" s="55">
        <v>48600</v>
      </c>
      <c r="H173" s="55">
        <v>58856</v>
      </c>
      <c r="I173" s="55">
        <v>58841</v>
      </c>
      <c r="J173" s="55">
        <v>128520</v>
      </c>
      <c r="K173" s="55">
        <v>329378</v>
      </c>
      <c r="L173" s="55">
        <v>268838</v>
      </c>
      <c r="M173" s="55">
        <v>137708</v>
      </c>
    </row>
    <row r="174" spans="1:13" s="101" customFormat="1" ht="13.5">
      <c r="A174" s="103">
        <f t="shared" si="8"/>
        <v>860</v>
      </c>
      <c r="B174" s="230" t="s">
        <v>581</v>
      </c>
      <c r="C174" s="229"/>
      <c r="D174" s="9" t="s">
        <v>604</v>
      </c>
      <c r="E174" s="133" t="s">
        <v>859</v>
      </c>
      <c r="F174" s="133"/>
      <c r="G174" s="133"/>
      <c r="H174" s="133"/>
      <c r="I174" s="55">
        <v>0</v>
      </c>
      <c r="J174" s="55">
        <v>0</v>
      </c>
      <c r="K174" s="55">
        <v>0</v>
      </c>
      <c r="L174" s="55">
        <v>0</v>
      </c>
      <c r="M174" s="55">
        <v>0</v>
      </c>
    </row>
    <row r="175" spans="1:13" s="101" customFormat="1" ht="13.5">
      <c r="A175" s="103">
        <f t="shared" si="8"/>
        <v>861</v>
      </c>
      <c r="B175" s="230" t="s">
        <v>582</v>
      </c>
      <c r="C175" s="229"/>
      <c r="D175" s="9" t="s">
        <v>605</v>
      </c>
      <c r="E175" s="133" t="s">
        <v>860</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59629</v>
      </c>
      <c r="K176" s="55">
        <v>59629</v>
      </c>
      <c r="L176" s="55">
        <v>79497</v>
      </c>
      <c r="M176" s="55">
        <v>99364</v>
      </c>
    </row>
    <row r="177" spans="1:13" s="101" customFormat="1" ht="13.5">
      <c r="A177" s="103">
        <f t="shared" si="8"/>
        <v>863</v>
      </c>
      <c r="B177" s="230" t="s">
        <v>584</v>
      </c>
      <c r="C177" s="229"/>
      <c r="D177" s="9" t="s">
        <v>607</v>
      </c>
      <c r="E177" s="133" t="s">
        <v>861</v>
      </c>
      <c r="F177" s="133"/>
      <c r="G177" s="133"/>
      <c r="H177" s="133"/>
      <c r="I177" s="133"/>
      <c r="J177" s="133"/>
      <c r="K177" s="55">
        <v>0</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0</v>
      </c>
      <c r="F179" s="54">
        <v>0</v>
      </c>
      <c r="G179" s="54">
        <v>0</v>
      </c>
      <c r="H179" s="54">
        <v>0</v>
      </c>
      <c r="I179" s="54">
        <v>0</v>
      </c>
      <c r="J179" s="54">
        <v>0</v>
      </c>
      <c r="K179" s="54">
        <v>222321</v>
      </c>
      <c r="L179" s="54">
        <v>0</v>
      </c>
      <c r="M179" s="54">
        <v>0</v>
      </c>
    </row>
    <row r="180" spans="1:13" s="101" customFormat="1" ht="13.5">
      <c r="A180"/>
      <c r="B180" s="231" t="s">
        <v>402</v>
      </c>
      <c r="C180" s="229"/>
      <c r="D180" s="9" t="s">
        <v>149</v>
      </c>
      <c r="E180" s="54">
        <v>0</v>
      </c>
      <c r="F180" s="54">
        <v>0</v>
      </c>
      <c r="G180" s="54">
        <v>0</v>
      </c>
      <c r="H180" s="54">
        <v>0</v>
      </c>
      <c r="I180" s="54">
        <v>0</v>
      </c>
      <c r="J180" s="54">
        <v>0</v>
      </c>
      <c r="K180" s="54">
        <v>0</v>
      </c>
      <c r="L180" s="54">
        <v>0</v>
      </c>
      <c r="M180" s="54">
        <v>0</v>
      </c>
    </row>
    <row r="181" spans="1:13" s="101" customFormat="1" ht="13.5">
      <c r="A181"/>
      <c r="B181" s="231" t="s">
        <v>403</v>
      </c>
      <c r="C181" s="229"/>
      <c r="D181" s="9" t="s">
        <v>585</v>
      </c>
      <c r="E181" s="54">
        <v>0</v>
      </c>
      <c r="F181" s="54">
        <v>139</v>
      </c>
      <c r="G181" s="54">
        <v>0</v>
      </c>
      <c r="H181" s="54">
        <v>3793</v>
      </c>
      <c r="I181" s="54">
        <v>0</v>
      </c>
      <c r="J181" s="54">
        <v>0</v>
      </c>
      <c r="K181" s="54">
        <v>0</v>
      </c>
      <c r="L181" s="54">
        <v>290910</v>
      </c>
      <c r="M181" s="54">
        <v>6078</v>
      </c>
    </row>
    <row r="182" spans="1:13" s="101" customFormat="1" ht="13.5">
      <c r="A182" s="160"/>
      <c r="B182" s="231" t="s">
        <v>0</v>
      </c>
      <c r="C182" s="229"/>
      <c r="D182" s="9" t="s">
        <v>586</v>
      </c>
      <c r="E182" s="54">
        <v>682637</v>
      </c>
      <c r="F182" s="54">
        <v>3072593</v>
      </c>
      <c r="G182" s="54">
        <v>2844981</v>
      </c>
      <c r="H182" s="54">
        <v>1284162</v>
      </c>
      <c r="I182" s="54">
        <v>2601655</v>
      </c>
      <c r="J182" s="54">
        <v>6427038</v>
      </c>
      <c r="K182" s="54">
        <v>2388183</v>
      </c>
      <c r="L182" s="54">
        <v>4843442</v>
      </c>
      <c r="M182" s="54">
        <v>7601559</v>
      </c>
    </row>
    <row r="183" spans="1:13" s="101" customFormat="1" ht="13.5">
      <c r="A183" s="141"/>
      <c r="B183" s="231" t="s">
        <v>573</v>
      </c>
      <c r="C183" s="229"/>
      <c r="D183" s="9" t="s">
        <v>334</v>
      </c>
      <c r="E183" s="54">
        <v>682637</v>
      </c>
      <c r="F183" s="54">
        <v>3072732</v>
      </c>
      <c r="G183" s="54">
        <v>2844981</v>
      </c>
      <c r="H183" s="54">
        <v>1287955</v>
      </c>
      <c r="I183" s="54">
        <v>2601655</v>
      </c>
      <c r="J183" s="54">
        <v>6427038</v>
      </c>
      <c r="K183" s="54">
        <v>2165862</v>
      </c>
      <c r="L183" s="54">
        <v>5134352</v>
      </c>
      <c r="M183" s="54">
        <v>7607637</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494442</v>
      </c>
      <c r="F185" s="54">
        <v>2614188</v>
      </c>
      <c r="G185" s="54">
        <v>1846910</v>
      </c>
      <c r="H185" s="54">
        <v>1569776</v>
      </c>
      <c r="I185" s="54">
        <v>2051210</v>
      </c>
      <c r="J185" s="54">
        <v>3067100</v>
      </c>
      <c r="K185" s="54">
        <v>6159552</v>
      </c>
      <c r="L185" s="54">
        <v>8126148</v>
      </c>
      <c r="M185" s="54">
        <v>6113448</v>
      </c>
    </row>
    <row r="186" spans="1:13" ht="13.5">
      <c r="A186" s="103">
        <f>VALUE(MID(D186,8,4))</f>
        <v>2099</v>
      </c>
      <c r="B186" s="231" t="s">
        <v>185</v>
      </c>
      <c r="C186" s="229"/>
      <c r="D186" s="56" t="s">
        <v>186</v>
      </c>
      <c r="E186" s="54">
        <v>2614188</v>
      </c>
      <c r="F186" s="54">
        <v>1846910</v>
      </c>
      <c r="G186" s="54">
        <v>1569776</v>
      </c>
      <c r="H186" s="54">
        <v>2051210</v>
      </c>
      <c r="I186" s="54">
        <v>3067100</v>
      </c>
      <c r="J186" s="54">
        <v>6159552</v>
      </c>
      <c r="K186" s="54">
        <v>8126148</v>
      </c>
      <c r="L186" s="54">
        <v>6113448</v>
      </c>
      <c r="M186" s="54">
        <v>2450041</v>
      </c>
    </row>
    <row r="187" spans="1:13" ht="13.5">
      <c r="A187" s="103"/>
      <c r="B187" s="231" t="s">
        <v>187</v>
      </c>
      <c r="C187" s="229"/>
      <c r="D187" s="9" t="s">
        <v>334</v>
      </c>
      <c r="E187" s="55">
        <v>2119746</v>
      </c>
      <c r="F187" s="55">
        <v>-767278</v>
      </c>
      <c r="G187" s="55">
        <v>-277134</v>
      </c>
      <c r="H187" s="55">
        <v>481434</v>
      </c>
      <c r="I187" s="55">
        <v>1015890</v>
      </c>
      <c r="J187" s="55">
        <v>3092452</v>
      </c>
      <c r="K187" s="55">
        <v>1966596</v>
      </c>
      <c r="L187" s="55">
        <v>-2012700</v>
      </c>
      <c r="M187" s="55">
        <v>-3663407</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822875</v>
      </c>
      <c r="F191" s="55">
        <v>822875</v>
      </c>
      <c r="G191" s="55">
        <v>822875</v>
      </c>
      <c r="H191" s="55">
        <v>822875</v>
      </c>
      <c r="I191" s="55">
        <v>1838206</v>
      </c>
      <c r="J191" s="55">
        <v>3500833</v>
      </c>
      <c r="K191" s="55">
        <v>3225890</v>
      </c>
      <c r="L191" s="55">
        <v>2737014</v>
      </c>
      <c r="M191" s="55">
        <v>2510216</v>
      </c>
    </row>
    <row r="192" spans="1:13" ht="13.5">
      <c r="A192" s="161">
        <v>5020</v>
      </c>
      <c r="C192" s="145" t="s">
        <v>536</v>
      </c>
      <c r="D192" s="9" t="s">
        <v>334</v>
      </c>
      <c r="E192" s="55">
        <v>242717</v>
      </c>
      <c r="F192" s="55">
        <v>195313</v>
      </c>
      <c r="G192" s="55">
        <v>134813</v>
      </c>
      <c r="H192" s="55">
        <v>74596</v>
      </c>
      <c r="I192" s="55">
        <v>74596</v>
      </c>
      <c r="J192" s="55">
        <v>100865</v>
      </c>
      <c r="K192" s="55">
        <v>151123</v>
      </c>
      <c r="L192" s="55">
        <v>198948</v>
      </c>
      <c r="M192" s="55">
        <v>155626</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0</v>
      </c>
      <c r="M195" s="55">
        <v>0</v>
      </c>
    </row>
    <row r="196" spans="1:13" ht="13.5">
      <c r="A196" s="161">
        <v>5050</v>
      </c>
      <c r="C196" s="145" t="s">
        <v>539</v>
      </c>
      <c r="D196" s="9" t="s">
        <v>334</v>
      </c>
      <c r="E196" s="55">
        <v>36245</v>
      </c>
      <c r="F196" s="55">
        <v>50245</v>
      </c>
      <c r="G196" s="55">
        <v>50245</v>
      </c>
      <c r="H196" s="55">
        <v>123245</v>
      </c>
      <c r="I196" s="55">
        <v>116030</v>
      </c>
      <c r="J196" s="55">
        <v>251577</v>
      </c>
      <c r="K196" s="55">
        <v>138671</v>
      </c>
      <c r="L196" s="55">
        <v>165150</v>
      </c>
      <c r="M196" s="55">
        <v>108150</v>
      </c>
    </row>
    <row r="197" spans="1:13" ht="13.5">
      <c r="A197" s="161">
        <v>5060</v>
      </c>
      <c r="C197" s="145" t="s">
        <v>540</v>
      </c>
      <c r="D197" s="9" t="s">
        <v>334</v>
      </c>
      <c r="E197" s="55">
        <v>0</v>
      </c>
      <c r="F197" s="55">
        <v>0</v>
      </c>
      <c r="G197" s="55">
        <v>0</v>
      </c>
      <c r="H197" s="55">
        <v>0</v>
      </c>
      <c r="I197" s="55">
        <v>0</v>
      </c>
      <c r="J197" s="55">
        <v>0</v>
      </c>
      <c r="K197" s="55">
        <v>0</v>
      </c>
      <c r="L197" s="55">
        <v>0</v>
      </c>
      <c r="M197" s="55">
        <v>0</v>
      </c>
    </row>
    <row r="198" spans="1:13" ht="13.5">
      <c r="A198" s="161">
        <v>5070</v>
      </c>
      <c r="C198" s="145" t="s">
        <v>541</v>
      </c>
      <c r="D198" s="9" t="s">
        <v>334</v>
      </c>
      <c r="E198" s="55">
        <v>0</v>
      </c>
      <c r="F198" s="55">
        <v>0</v>
      </c>
      <c r="G198" s="55">
        <v>0</v>
      </c>
      <c r="H198" s="55">
        <v>75000</v>
      </c>
      <c r="I198" s="55">
        <v>100000</v>
      </c>
      <c r="J198" s="55">
        <v>100000</v>
      </c>
      <c r="K198" s="55">
        <v>100000</v>
      </c>
      <c r="L198" s="55">
        <v>192055</v>
      </c>
      <c r="M198" s="55">
        <v>167055</v>
      </c>
    </row>
    <row r="199" spans="1:13" ht="13.5">
      <c r="A199" s="161">
        <v>5080</v>
      </c>
      <c r="C199" s="145" t="s">
        <v>542</v>
      </c>
      <c r="D199" s="9" t="s">
        <v>334</v>
      </c>
      <c r="E199" s="55">
        <v>17161</v>
      </c>
      <c r="F199" s="55">
        <v>17161</v>
      </c>
      <c r="G199" s="55">
        <v>14961</v>
      </c>
      <c r="H199" s="55">
        <v>16619</v>
      </c>
      <c r="I199" s="55">
        <v>16619</v>
      </c>
      <c r="J199" s="55">
        <v>16619</v>
      </c>
      <c r="K199" s="55">
        <v>16619</v>
      </c>
      <c r="L199" s="55">
        <v>16619</v>
      </c>
      <c r="M199" s="55">
        <v>9871</v>
      </c>
    </row>
    <row r="200" spans="1:13" ht="13.5">
      <c r="A200" s="161">
        <v>5090</v>
      </c>
      <c r="C200" s="145" t="s">
        <v>543</v>
      </c>
      <c r="D200" s="9" t="s">
        <v>334</v>
      </c>
      <c r="E200" s="55">
        <v>0</v>
      </c>
      <c r="F200" s="55">
        <v>0</v>
      </c>
      <c r="G200" s="55">
        <v>0</v>
      </c>
      <c r="H200" s="55">
        <v>0</v>
      </c>
      <c r="I200" s="55">
        <v>0</v>
      </c>
      <c r="J200" s="55">
        <v>0</v>
      </c>
      <c r="K200" s="55">
        <v>0</v>
      </c>
      <c r="L200" s="55">
        <v>0</v>
      </c>
      <c r="M200" s="55">
        <v>0</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0</v>
      </c>
      <c r="I202" s="55">
        <v>0</v>
      </c>
      <c r="J202" s="55">
        <v>0</v>
      </c>
      <c r="K202" s="55">
        <v>0</v>
      </c>
      <c r="L202" s="55">
        <v>0</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0</v>
      </c>
      <c r="F207" s="55">
        <v>0</v>
      </c>
      <c r="G207" s="55">
        <v>0</v>
      </c>
      <c r="H207" s="55">
        <v>0</v>
      </c>
      <c r="I207" s="55">
        <v>0</v>
      </c>
      <c r="J207" s="55">
        <v>10000</v>
      </c>
      <c r="K207" s="55">
        <v>150000</v>
      </c>
      <c r="L207" s="55">
        <v>91724</v>
      </c>
      <c r="M207" s="55">
        <v>101724</v>
      </c>
    </row>
    <row r="208" spans="1:13" ht="13.5">
      <c r="A208" s="162">
        <v>5210</v>
      </c>
      <c r="C208" s="156" t="s">
        <v>553</v>
      </c>
      <c r="D208" s="9" t="s">
        <v>334</v>
      </c>
      <c r="E208" s="55">
        <v>0</v>
      </c>
      <c r="F208" s="55">
        <v>10154</v>
      </c>
      <c r="G208" s="55">
        <v>10154</v>
      </c>
      <c r="H208" s="55">
        <v>0</v>
      </c>
      <c r="I208" s="55">
        <v>0</v>
      </c>
      <c r="J208" s="55">
        <v>250000</v>
      </c>
      <c r="K208" s="55">
        <v>428000</v>
      </c>
      <c r="L208" s="55">
        <v>428000</v>
      </c>
      <c r="M208" s="55">
        <v>342600</v>
      </c>
    </row>
    <row r="209" spans="1:3" ht="13.5">
      <c r="A209" s="162"/>
      <c r="C209" s="156" t="s">
        <v>447</v>
      </c>
    </row>
    <row r="210" spans="1:13" ht="13.5">
      <c r="A210" s="162">
        <v>5215</v>
      </c>
      <c r="C210" s="148" t="s">
        <v>554</v>
      </c>
      <c r="D210" s="9" t="s">
        <v>334</v>
      </c>
      <c r="E210" s="55">
        <v>0</v>
      </c>
      <c r="F210" s="55">
        <v>0</v>
      </c>
      <c r="G210" s="55">
        <v>0</v>
      </c>
      <c r="H210" s="55">
        <v>0</v>
      </c>
      <c r="I210" s="55">
        <v>0</v>
      </c>
      <c r="J210" s="55">
        <v>0</v>
      </c>
      <c r="K210" s="55">
        <v>0</v>
      </c>
      <c r="L210" s="55">
        <v>0</v>
      </c>
      <c r="M210" s="55">
        <v>0</v>
      </c>
    </row>
    <row r="211" spans="1:13" ht="13.5">
      <c r="A211" s="162">
        <v>5220</v>
      </c>
      <c r="C211" s="149" t="s">
        <v>555</v>
      </c>
      <c r="D211" s="9" t="s">
        <v>334</v>
      </c>
      <c r="E211" s="55">
        <v>0</v>
      </c>
      <c r="F211" s="55">
        <v>0</v>
      </c>
      <c r="G211" s="55">
        <v>0</v>
      </c>
      <c r="H211" s="55">
        <v>0</v>
      </c>
      <c r="I211" s="55">
        <v>0</v>
      </c>
      <c r="J211" s="55">
        <v>0</v>
      </c>
      <c r="K211" s="55">
        <v>0</v>
      </c>
      <c r="L211" s="55">
        <v>0</v>
      </c>
      <c r="M211" s="55">
        <v>0</v>
      </c>
    </row>
    <row r="212" spans="1:3" ht="13.5">
      <c r="A212" s="162"/>
      <c r="C212" s="156" t="s">
        <v>448</v>
      </c>
    </row>
    <row r="213" spans="1:13" ht="13.5">
      <c r="A213" s="162">
        <v>5225</v>
      </c>
      <c r="C213" s="148" t="s">
        <v>556</v>
      </c>
      <c r="D213" s="9" t="s">
        <v>334</v>
      </c>
      <c r="E213" s="55">
        <v>0</v>
      </c>
      <c r="F213" s="55">
        <v>0</v>
      </c>
      <c r="G213" s="55">
        <v>0</v>
      </c>
      <c r="H213" s="55">
        <v>0</v>
      </c>
      <c r="I213" s="55">
        <v>0</v>
      </c>
      <c r="J213" s="55">
        <v>0</v>
      </c>
      <c r="K213" s="55">
        <v>45713</v>
      </c>
      <c r="L213" s="55">
        <v>75713</v>
      </c>
      <c r="M213" s="55">
        <v>75713</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0</v>
      </c>
      <c r="F215" s="55">
        <v>0</v>
      </c>
      <c r="G215" s="55">
        <v>0</v>
      </c>
      <c r="H215" s="55">
        <v>0</v>
      </c>
      <c r="I215" s="55">
        <v>0</v>
      </c>
      <c r="J215" s="55">
        <v>0</v>
      </c>
      <c r="K215" s="55">
        <v>82415</v>
      </c>
      <c r="L215" s="55">
        <v>32358</v>
      </c>
      <c r="M215" s="55">
        <v>32358</v>
      </c>
    </row>
    <row r="216" spans="1:13" ht="13.5">
      <c r="A216" s="162">
        <v>5240</v>
      </c>
      <c r="C216" s="148" t="s">
        <v>559</v>
      </c>
      <c r="D216" s="9" t="s">
        <v>334</v>
      </c>
      <c r="E216" s="55">
        <v>0</v>
      </c>
      <c r="F216" s="55">
        <v>0</v>
      </c>
      <c r="G216" s="55">
        <v>0</v>
      </c>
      <c r="H216" s="55">
        <v>0</v>
      </c>
      <c r="I216" s="55">
        <v>0</v>
      </c>
      <c r="J216" s="55">
        <v>0</v>
      </c>
      <c r="K216" s="55">
        <v>0</v>
      </c>
      <c r="L216" s="55">
        <v>0</v>
      </c>
      <c r="M216" s="55">
        <v>0</v>
      </c>
    </row>
    <row r="217" spans="1:13" ht="13.5">
      <c r="A217" s="162">
        <v>5245</v>
      </c>
      <c r="C217" s="148" t="s">
        <v>560</v>
      </c>
      <c r="D217" s="9" t="s">
        <v>334</v>
      </c>
      <c r="E217" s="55">
        <v>0</v>
      </c>
      <c r="F217" s="55">
        <v>0</v>
      </c>
      <c r="G217" s="55">
        <v>0</v>
      </c>
      <c r="H217" s="55">
        <v>9500</v>
      </c>
      <c r="I217" s="55">
        <v>50000</v>
      </c>
      <c r="J217" s="55">
        <v>144238</v>
      </c>
      <c r="K217" s="55">
        <v>138454</v>
      </c>
      <c r="L217" s="55">
        <v>238454</v>
      </c>
      <c r="M217" s="55">
        <v>238454</v>
      </c>
    </row>
    <row r="218" spans="1:13" ht="13.5">
      <c r="A218" s="162">
        <v>5250</v>
      </c>
      <c r="C218" s="156" t="s">
        <v>561</v>
      </c>
      <c r="D218" s="9" t="s">
        <v>334</v>
      </c>
      <c r="E218" s="55">
        <v>0</v>
      </c>
      <c r="F218" s="55">
        <v>0</v>
      </c>
      <c r="G218" s="55">
        <v>0</v>
      </c>
      <c r="H218" s="55">
        <v>0</v>
      </c>
      <c r="I218" s="55">
        <v>0</v>
      </c>
      <c r="J218" s="55">
        <v>0</v>
      </c>
      <c r="K218" s="55">
        <v>26635</v>
      </c>
      <c r="L218" s="55">
        <v>36735</v>
      </c>
      <c r="M218" s="55">
        <v>46835</v>
      </c>
    </row>
    <row r="219" spans="1:13" ht="13.5">
      <c r="A219" s="162">
        <v>5255</v>
      </c>
      <c r="C219" s="156" t="s">
        <v>562</v>
      </c>
      <c r="D219" s="9" t="s">
        <v>334</v>
      </c>
      <c r="E219" s="55">
        <v>0</v>
      </c>
      <c r="F219" s="55">
        <v>0</v>
      </c>
      <c r="G219" s="55">
        <v>0</v>
      </c>
      <c r="H219" s="55">
        <v>0</v>
      </c>
      <c r="I219" s="55">
        <v>0</v>
      </c>
      <c r="J219" s="55">
        <v>0</v>
      </c>
      <c r="K219" s="55">
        <v>0</v>
      </c>
      <c r="L219" s="55">
        <v>0</v>
      </c>
      <c r="M219" s="55">
        <v>0</v>
      </c>
    </row>
    <row r="220" spans="1:13" ht="13.5">
      <c r="A220" s="162">
        <v>5260</v>
      </c>
      <c r="C220" s="156" t="s">
        <v>548</v>
      </c>
      <c r="D220" s="9" t="s">
        <v>334</v>
      </c>
      <c r="E220" s="55">
        <v>0</v>
      </c>
      <c r="F220" s="55">
        <v>0</v>
      </c>
      <c r="G220" s="55">
        <v>0</v>
      </c>
      <c r="H220" s="55">
        <v>0</v>
      </c>
      <c r="I220" s="55">
        <v>0</v>
      </c>
      <c r="J220" s="55">
        <v>0</v>
      </c>
      <c r="K220" s="55">
        <v>0</v>
      </c>
      <c r="L220" s="55">
        <v>0</v>
      </c>
      <c r="M220" s="55">
        <v>0</v>
      </c>
    </row>
    <row r="221" spans="1:3" ht="13.5">
      <c r="A221" s="162"/>
      <c r="C221" s="156" t="s">
        <v>533</v>
      </c>
    </row>
    <row r="222" spans="1:13" ht="13.5">
      <c r="A222" s="162">
        <v>5265</v>
      </c>
      <c r="C222" s="148" t="s">
        <v>563</v>
      </c>
      <c r="D222" s="9" t="s">
        <v>334</v>
      </c>
      <c r="E222" s="55">
        <v>0</v>
      </c>
      <c r="F222" s="55">
        <v>0</v>
      </c>
      <c r="G222" s="55">
        <v>0</v>
      </c>
      <c r="H222" s="55">
        <v>0</v>
      </c>
      <c r="I222" s="55">
        <v>0</v>
      </c>
      <c r="J222" s="55">
        <v>0</v>
      </c>
      <c r="K222" s="55">
        <v>2370</v>
      </c>
      <c r="L222" s="55">
        <v>2412</v>
      </c>
      <c r="M222" s="55">
        <v>0</v>
      </c>
    </row>
    <row r="223" spans="1:13" ht="13.5">
      <c r="A223" s="162" t="s">
        <v>490</v>
      </c>
      <c r="C223" s="148" t="s">
        <v>491</v>
      </c>
      <c r="D223" s="9" t="s">
        <v>334</v>
      </c>
      <c r="E223" s="55">
        <v>2132</v>
      </c>
      <c r="F223" s="55">
        <v>2184</v>
      </c>
      <c r="G223" s="55">
        <v>2190</v>
      </c>
      <c r="H223" s="55">
        <v>2242</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2412</v>
      </c>
    </row>
    <row r="225" spans="1:13" ht="13.5">
      <c r="A225" s="162" t="s">
        <v>442</v>
      </c>
      <c r="C225" s="150" t="s">
        <v>550</v>
      </c>
      <c r="D225" s="9" t="s">
        <v>334</v>
      </c>
      <c r="E225" s="133"/>
      <c r="F225" s="133"/>
      <c r="G225" s="133"/>
      <c r="H225" s="133"/>
      <c r="I225" s="55">
        <v>2202</v>
      </c>
      <c r="J225" s="55">
        <v>2256</v>
      </c>
      <c r="K225" s="55">
        <v>0</v>
      </c>
      <c r="L225" s="55">
        <v>0</v>
      </c>
      <c r="M225" s="55">
        <v>0</v>
      </c>
    </row>
    <row r="226" spans="1:13" ht="13.5">
      <c r="A226" s="162">
        <v>5275</v>
      </c>
      <c r="C226" s="148" t="s">
        <v>564</v>
      </c>
      <c r="D226" s="9" t="s">
        <v>334</v>
      </c>
      <c r="E226" s="55">
        <v>0</v>
      </c>
      <c r="F226" s="55">
        <v>0</v>
      </c>
      <c r="G226" s="55">
        <v>0</v>
      </c>
      <c r="H226" s="55">
        <v>0</v>
      </c>
      <c r="I226" s="55">
        <v>0</v>
      </c>
      <c r="J226" s="55">
        <v>0</v>
      </c>
      <c r="K226" s="55">
        <v>0</v>
      </c>
      <c r="L226" s="55">
        <v>0</v>
      </c>
      <c r="M226" s="55">
        <v>0</v>
      </c>
    </row>
    <row r="227" spans="1:13" ht="13.5">
      <c r="A227" s="162">
        <v>5280</v>
      </c>
      <c r="C227" s="156" t="s">
        <v>551</v>
      </c>
      <c r="D227" s="9" t="s">
        <v>334</v>
      </c>
      <c r="E227" s="55">
        <v>0</v>
      </c>
      <c r="F227" s="55">
        <v>0</v>
      </c>
      <c r="G227" s="55">
        <v>0</v>
      </c>
      <c r="H227" s="55">
        <v>0</v>
      </c>
      <c r="I227" s="55">
        <v>0</v>
      </c>
      <c r="J227" s="55">
        <v>0</v>
      </c>
      <c r="K227" s="55">
        <v>0</v>
      </c>
      <c r="L227" s="55">
        <v>0</v>
      </c>
      <c r="M227" s="55">
        <v>0</v>
      </c>
    </row>
    <row r="228" spans="1:13" ht="13.5">
      <c r="A228" s="162" t="s">
        <v>443</v>
      </c>
      <c r="C228" s="156" t="s">
        <v>90</v>
      </c>
      <c r="D228" s="9" t="s">
        <v>334</v>
      </c>
      <c r="E228" s="55">
        <v>0</v>
      </c>
      <c r="F228" s="55">
        <v>0</v>
      </c>
      <c r="G228" s="55">
        <v>0</v>
      </c>
      <c r="H228" s="55">
        <v>0</v>
      </c>
      <c r="I228" s="55">
        <v>0</v>
      </c>
      <c r="J228" s="55">
        <v>0</v>
      </c>
      <c r="K228" s="55">
        <v>0</v>
      </c>
      <c r="L228" s="55">
        <v>0</v>
      </c>
      <c r="M228" s="55">
        <v>0</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153263</v>
      </c>
      <c r="F231" s="55">
        <v>175316</v>
      </c>
      <c r="G231" s="55">
        <v>152190</v>
      </c>
      <c r="H231" s="55">
        <v>200480</v>
      </c>
      <c r="I231" s="55">
        <v>155520</v>
      </c>
      <c r="J231" s="55">
        <v>246485</v>
      </c>
      <c r="K231" s="55">
        <v>408945</v>
      </c>
      <c r="L231" s="55">
        <v>409859</v>
      </c>
      <c r="M231" s="55">
        <v>2371748</v>
      </c>
    </row>
    <row r="232" spans="1:13" ht="13.5">
      <c r="A232" s="162">
        <v>5410</v>
      </c>
      <c r="C232" s="155" t="s">
        <v>566</v>
      </c>
      <c r="D232" s="9" t="s">
        <v>334</v>
      </c>
      <c r="E232" s="55">
        <v>475897</v>
      </c>
      <c r="F232" s="55">
        <v>90401</v>
      </c>
      <c r="G232" s="55">
        <v>166869</v>
      </c>
      <c r="H232" s="55">
        <v>105537</v>
      </c>
      <c r="I232" s="55">
        <v>182249</v>
      </c>
      <c r="J232" s="55">
        <v>95897</v>
      </c>
      <c r="K232" s="55">
        <v>68333</v>
      </c>
      <c r="L232" s="55">
        <v>53206</v>
      </c>
      <c r="M232" s="55">
        <v>327937</v>
      </c>
    </row>
    <row r="233" spans="1:3" ht="13.5">
      <c r="A233" s="162"/>
      <c r="C233" s="155" t="s">
        <v>447</v>
      </c>
    </row>
    <row r="234" spans="1:13" ht="13.5">
      <c r="A234" s="162">
        <v>5415</v>
      </c>
      <c r="C234" s="152" t="s">
        <v>567</v>
      </c>
      <c r="D234" s="9" t="s">
        <v>334</v>
      </c>
      <c r="E234" s="55">
        <v>784188</v>
      </c>
      <c r="F234" s="55">
        <v>622064</v>
      </c>
      <c r="G234" s="55">
        <v>727675</v>
      </c>
      <c r="H234" s="55">
        <v>798951</v>
      </c>
      <c r="I234" s="55">
        <v>689603</v>
      </c>
      <c r="J234" s="55">
        <v>1230659</v>
      </c>
      <c r="K234" s="55">
        <v>2369105</v>
      </c>
      <c r="L234" s="55">
        <v>3501917</v>
      </c>
      <c r="M234" s="55">
        <v>1996843</v>
      </c>
    </row>
    <row r="235" spans="1:13" ht="13.5">
      <c r="A235" s="162">
        <v>5420</v>
      </c>
      <c r="C235" s="151" t="s">
        <v>568</v>
      </c>
      <c r="D235" s="9" t="s">
        <v>334</v>
      </c>
      <c r="E235" s="55">
        <v>0</v>
      </c>
      <c r="F235" s="55">
        <v>0</v>
      </c>
      <c r="G235" s="55">
        <v>0</v>
      </c>
      <c r="H235" s="55">
        <v>0</v>
      </c>
      <c r="I235" s="55">
        <v>0</v>
      </c>
      <c r="J235" s="55">
        <v>0</v>
      </c>
      <c r="K235" s="55">
        <v>0</v>
      </c>
      <c r="L235" s="55">
        <v>0</v>
      </c>
      <c r="M235" s="55">
        <v>0</v>
      </c>
    </row>
    <row r="236" spans="1:3" ht="13.5">
      <c r="A236" s="162"/>
      <c r="C236" s="153" t="s">
        <v>448</v>
      </c>
    </row>
    <row r="237" spans="1:13" ht="13.5">
      <c r="A237" s="162">
        <v>5425</v>
      </c>
      <c r="C237" s="152" t="s">
        <v>556</v>
      </c>
      <c r="D237" s="9" t="s">
        <v>334</v>
      </c>
      <c r="E237" s="55">
        <v>5317808</v>
      </c>
      <c r="F237" s="55">
        <v>6230236</v>
      </c>
      <c r="G237" s="55">
        <v>6007549</v>
      </c>
      <c r="H237" s="55">
        <v>5838528</v>
      </c>
      <c r="I237" s="55">
        <v>7046389</v>
      </c>
      <c r="J237" s="55">
        <v>7691553</v>
      </c>
      <c r="K237" s="55">
        <v>8541549</v>
      </c>
      <c r="L237" s="55">
        <v>9906566</v>
      </c>
      <c r="M237" s="55">
        <v>10705197</v>
      </c>
    </row>
    <row r="238" spans="1:13" ht="13.5">
      <c r="A238" s="162">
        <v>5430</v>
      </c>
      <c r="C238" s="152" t="s">
        <v>557</v>
      </c>
      <c r="D238" s="9" t="s">
        <v>334</v>
      </c>
      <c r="E238" s="55">
        <v>64560</v>
      </c>
      <c r="F238" s="55">
        <v>67481</v>
      </c>
      <c r="G238" s="55">
        <v>69762</v>
      </c>
      <c r="H238" s="55">
        <v>71839</v>
      </c>
      <c r="I238" s="55">
        <v>73475</v>
      </c>
      <c r="J238" s="55">
        <v>76849</v>
      </c>
      <c r="K238" s="55">
        <v>79927</v>
      </c>
      <c r="L238" s="55">
        <v>83474</v>
      </c>
      <c r="M238" s="55">
        <v>86070</v>
      </c>
    </row>
    <row r="239" spans="1:13" ht="13.5">
      <c r="A239" s="162">
        <v>5435</v>
      </c>
      <c r="C239" s="152" t="s">
        <v>558</v>
      </c>
      <c r="D239" s="9" t="s">
        <v>334</v>
      </c>
      <c r="E239" s="55">
        <v>2624418</v>
      </c>
      <c r="F239" s="55">
        <v>3084035</v>
      </c>
      <c r="G239" s="55">
        <v>3615654</v>
      </c>
      <c r="H239" s="55">
        <v>3866479</v>
      </c>
      <c r="I239" s="55">
        <v>3529109</v>
      </c>
      <c r="J239" s="55">
        <v>3504385</v>
      </c>
      <c r="K239" s="55">
        <v>2605425</v>
      </c>
      <c r="L239" s="55">
        <v>3250107</v>
      </c>
      <c r="M239" s="55">
        <v>2828797</v>
      </c>
    </row>
    <row r="240" spans="1:13" ht="13.5">
      <c r="A240" s="162">
        <v>5440</v>
      </c>
      <c r="C240" s="152" t="s">
        <v>559</v>
      </c>
      <c r="D240" s="9" t="s">
        <v>334</v>
      </c>
      <c r="E240" s="55">
        <v>95000</v>
      </c>
      <c r="F240" s="55">
        <v>95000</v>
      </c>
      <c r="G240" s="55">
        <v>95000</v>
      </c>
      <c r="H240" s="55">
        <v>145000</v>
      </c>
      <c r="I240" s="55">
        <v>0</v>
      </c>
      <c r="J240" s="55">
        <v>0</v>
      </c>
      <c r="K240" s="55">
        <v>0</v>
      </c>
      <c r="L240" s="55">
        <v>0</v>
      </c>
      <c r="M240" s="55">
        <v>0</v>
      </c>
    </row>
    <row r="241" spans="1:13" ht="13.5">
      <c r="A241" s="162">
        <v>5445</v>
      </c>
      <c r="C241" s="152" t="s">
        <v>560</v>
      </c>
      <c r="D241" s="9" t="s">
        <v>334</v>
      </c>
      <c r="E241" s="55">
        <v>238868</v>
      </c>
      <c r="F241" s="55">
        <v>246961</v>
      </c>
      <c r="G241" s="55">
        <v>256969</v>
      </c>
      <c r="H241" s="55">
        <v>204688</v>
      </c>
      <c r="I241" s="55">
        <v>363850</v>
      </c>
      <c r="J241" s="55">
        <v>482226</v>
      </c>
      <c r="K241" s="55">
        <v>470450</v>
      </c>
      <c r="L241" s="55">
        <v>352334</v>
      </c>
      <c r="M241" s="55">
        <v>259155</v>
      </c>
    </row>
    <row r="242" spans="1:13" ht="13.5">
      <c r="A242" s="162">
        <v>5450</v>
      </c>
      <c r="C242" s="155" t="s">
        <v>561</v>
      </c>
      <c r="D242" s="9" t="s">
        <v>334</v>
      </c>
      <c r="E242" s="55">
        <v>0</v>
      </c>
      <c r="F242" s="55">
        <v>0</v>
      </c>
      <c r="G242" s="55">
        <v>0</v>
      </c>
      <c r="H242" s="55">
        <v>8432</v>
      </c>
      <c r="I242" s="55">
        <v>5000</v>
      </c>
      <c r="J242" s="55">
        <v>32149</v>
      </c>
      <c r="K242" s="55">
        <v>0</v>
      </c>
      <c r="L242" s="55">
        <v>0</v>
      </c>
      <c r="M242" s="55">
        <v>0</v>
      </c>
    </row>
    <row r="243" spans="1:13" ht="13.5">
      <c r="A243" s="162">
        <v>5455</v>
      </c>
      <c r="C243" s="155" t="s">
        <v>562</v>
      </c>
      <c r="D243" s="9" t="s">
        <v>334</v>
      </c>
      <c r="E243" s="55">
        <v>0</v>
      </c>
      <c r="F243" s="55">
        <v>0</v>
      </c>
      <c r="G243" s="55">
        <v>0</v>
      </c>
      <c r="H243" s="55">
        <v>0</v>
      </c>
      <c r="I243" s="55">
        <v>0</v>
      </c>
      <c r="J243" s="55">
        <v>0</v>
      </c>
      <c r="K243" s="55">
        <v>0</v>
      </c>
      <c r="L243" s="55">
        <v>0</v>
      </c>
      <c r="M243" s="55">
        <v>0</v>
      </c>
    </row>
    <row r="244" spans="1:13" ht="13.5">
      <c r="A244" s="162">
        <v>5460</v>
      </c>
      <c r="C244" s="155" t="s">
        <v>548</v>
      </c>
      <c r="D244" s="9" t="s">
        <v>334</v>
      </c>
      <c r="E244" s="55">
        <v>0</v>
      </c>
      <c r="F244" s="55">
        <v>0</v>
      </c>
      <c r="G244" s="55">
        <v>0</v>
      </c>
      <c r="H244" s="55">
        <v>0</v>
      </c>
      <c r="I244" s="55">
        <v>0</v>
      </c>
      <c r="J244" s="55">
        <v>0</v>
      </c>
      <c r="K244" s="55">
        <v>0</v>
      </c>
      <c r="L244" s="55">
        <v>0</v>
      </c>
      <c r="M244" s="55">
        <v>0</v>
      </c>
    </row>
    <row r="245" spans="1:3" ht="13.5">
      <c r="A245" s="162"/>
      <c r="C245" s="155" t="s">
        <v>533</v>
      </c>
    </row>
    <row r="246" spans="1:13" ht="13.5">
      <c r="A246" s="162">
        <v>5465</v>
      </c>
      <c r="C246" s="154" t="s">
        <v>563</v>
      </c>
      <c r="D246" s="9" t="s">
        <v>334</v>
      </c>
      <c r="E246" s="55">
        <v>346580</v>
      </c>
      <c r="F246" s="55">
        <v>516010</v>
      </c>
      <c r="G246" s="55">
        <v>247478</v>
      </c>
      <c r="H246" s="55">
        <v>256208</v>
      </c>
      <c r="I246" s="55">
        <v>323450</v>
      </c>
      <c r="J246" s="55">
        <v>355551</v>
      </c>
      <c r="K246" s="55">
        <v>313187</v>
      </c>
      <c r="L246" s="55">
        <v>423494</v>
      </c>
      <c r="M246" s="55">
        <v>325443</v>
      </c>
    </row>
    <row r="247" spans="1:13" ht="13.5">
      <c r="A247" s="162" t="s">
        <v>493</v>
      </c>
      <c r="C247" s="154" t="s">
        <v>491</v>
      </c>
      <c r="D247" s="9" t="s">
        <v>334</v>
      </c>
      <c r="E247" s="55">
        <v>3201</v>
      </c>
      <c r="F247" s="55">
        <v>0</v>
      </c>
      <c r="G247" s="55">
        <v>0</v>
      </c>
      <c r="H247" s="55">
        <v>0</v>
      </c>
      <c r="I247" s="133"/>
      <c r="J247" s="133"/>
      <c r="K247" s="133"/>
      <c r="L247" s="133"/>
      <c r="M247" s="133"/>
    </row>
    <row r="248" spans="1:13" ht="13.5">
      <c r="A248" s="162" t="s">
        <v>444</v>
      </c>
      <c r="C248" s="152" t="s">
        <v>549</v>
      </c>
      <c r="D248" s="9" t="s">
        <v>334</v>
      </c>
      <c r="E248" s="133"/>
      <c r="F248" s="133"/>
      <c r="G248" s="133"/>
      <c r="H248" s="133"/>
      <c r="I248" s="55">
        <v>0</v>
      </c>
      <c r="J248" s="55">
        <v>0</v>
      </c>
      <c r="K248" s="55">
        <v>27964</v>
      </c>
      <c r="L248" s="55">
        <v>27964</v>
      </c>
      <c r="M248" s="55">
        <v>27964</v>
      </c>
    </row>
    <row r="249" spans="1:13" ht="13.5">
      <c r="A249" s="162" t="s">
        <v>445</v>
      </c>
      <c r="C249" s="152" t="s">
        <v>550</v>
      </c>
      <c r="D249" s="9" t="s">
        <v>334</v>
      </c>
      <c r="E249" s="133"/>
      <c r="F249" s="133"/>
      <c r="G249" s="133"/>
      <c r="H249" s="133"/>
      <c r="I249" s="55">
        <v>0</v>
      </c>
      <c r="J249" s="55">
        <v>66500</v>
      </c>
      <c r="K249" s="55">
        <v>250535</v>
      </c>
      <c r="L249" s="55">
        <v>281989</v>
      </c>
      <c r="M249" s="55">
        <v>165622</v>
      </c>
    </row>
    <row r="250" spans="1:13" ht="13.5">
      <c r="A250" s="162">
        <v>5475</v>
      </c>
      <c r="C250" s="152" t="s">
        <v>564</v>
      </c>
      <c r="D250" s="9" t="s">
        <v>334</v>
      </c>
      <c r="E250" s="55">
        <v>45841</v>
      </c>
      <c r="F250" s="55">
        <v>247797</v>
      </c>
      <c r="G250" s="55">
        <v>261360</v>
      </c>
      <c r="H250" s="55">
        <v>271926</v>
      </c>
      <c r="I250" s="55">
        <v>354027</v>
      </c>
      <c r="J250" s="55">
        <v>235415</v>
      </c>
      <c r="K250" s="55">
        <v>203924</v>
      </c>
      <c r="L250" s="55">
        <v>225699</v>
      </c>
      <c r="M250" s="55">
        <v>250470</v>
      </c>
    </row>
    <row r="251" spans="1:13" ht="13.5">
      <c r="A251" s="162">
        <v>5480</v>
      </c>
      <c r="C251" s="155" t="s">
        <v>551</v>
      </c>
      <c r="D251" s="9" t="s">
        <v>334</v>
      </c>
      <c r="E251" s="55">
        <v>0</v>
      </c>
      <c r="F251" s="55">
        <v>0</v>
      </c>
      <c r="G251" s="55">
        <v>0</v>
      </c>
      <c r="H251" s="55">
        <v>0</v>
      </c>
      <c r="I251" s="55">
        <v>0</v>
      </c>
      <c r="J251" s="55">
        <v>0</v>
      </c>
      <c r="K251" s="55">
        <v>0</v>
      </c>
      <c r="L251" s="55">
        <v>15000</v>
      </c>
      <c r="M251" s="55">
        <v>30000</v>
      </c>
    </row>
    <row r="252" spans="1:13" ht="13.5">
      <c r="A252" s="162" t="s">
        <v>446</v>
      </c>
      <c r="C252" s="153" t="s">
        <v>90</v>
      </c>
      <c r="D252" s="9" t="s">
        <v>334</v>
      </c>
      <c r="E252" s="55">
        <v>149790</v>
      </c>
      <c r="F252" s="55">
        <v>1472897</v>
      </c>
      <c r="G252" s="55">
        <v>1482957</v>
      </c>
      <c r="H252" s="55">
        <v>1039181</v>
      </c>
      <c r="I252" s="55">
        <v>808915</v>
      </c>
      <c r="J252" s="55">
        <v>295840</v>
      </c>
      <c r="K252" s="55">
        <v>150337</v>
      </c>
      <c r="L252" s="55">
        <v>169119</v>
      </c>
      <c r="M252" s="55">
        <v>176370</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2428405</v>
      </c>
      <c r="F256" s="55">
        <v>1796915</v>
      </c>
      <c r="G256" s="55">
        <v>1445672</v>
      </c>
      <c r="H256" s="55">
        <v>1940840</v>
      </c>
      <c r="I256" s="55">
        <v>2913378</v>
      </c>
      <c r="J256" s="55">
        <v>5823502</v>
      </c>
      <c r="K256" s="55">
        <v>7228596</v>
      </c>
      <c r="L256" s="55">
        <v>5348484</v>
      </c>
      <c r="M256" s="55">
        <v>1504170</v>
      </c>
    </row>
    <row r="257" spans="1:13" ht="13.5">
      <c r="A257" s="103">
        <f aca="true" t="shared" si="9" ref="A257:A269">VALUE(MID(D257,8,4))</f>
        <v>5620</v>
      </c>
      <c r="B257" s="230" t="s">
        <v>589</v>
      </c>
      <c r="C257" s="229"/>
      <c r="D257" s="9" t="s">
        <v>592</v>
      </c>
      <c r="E257" s="55">
        <v>0</v>
      </c>
      <c r="F257" s="55">
        <v>0</v>
      </c>
      <c r="G257" s="55">
        <v>0</v>
      </c>
      <c r="H257" s="55">
        <v>0</v>
      </c>
      <c r="I257" s="55">
        <v>0</v>
      </c>
      <c r="J257" s="55">
        <v>0</v>
      </c>
      <c r="K257" s="55">
        <v>0</v>
      </c>
      <c r="L257" s="55">
        <v>0</v>
      </c>
      <c r="M257" s="55">
        <v>0</v>
      </c>
    </row>
    <row r="258" spans="1:13" ht="13.5">
      <c r="A258" s="103">
        <f t="shared" si="9"/>
        <v>5630</v>
      </c>
      <c r="B258" s="230" t="s">
        <v>417</v>
      </c>
      <c r="C258" s="229"/>
      <c r="D258" s="9" t="s">
        <v>418</v>
      </c>
      <c r="E258" s="55">
        <v>0</v>
      </c>
      <c r="F258" s="55">
        <v>0</v>
      </c>
      <c r="G258" s="55">
        <v>0</v>
      </c>
      <c r="H258" s="133"/>
      <c r="I258" s="133"/>
      <c r="J258" s="133"/>
      <c r="K258" s="133"/>
      <c r="L258" s="133"/>
      <c r="M258" s="133"/>
    </row>
    <row r="259" spans="1:13" ht="13.5">
      <c r="A259" s="103">
        <f t="shared" si="9"/>
        <v>5640</v>
      </c>
      <c r="B259" s="230" t="s">
        <v>579</v>
      </c>
      <c r="C259" s="229"/>
      <c r="D259" s="9" t="s">
        <v>593</v>
      </c>
      <c r="E259" s="55">
        <v>0</v>
      </c>
      <c r="F259" s="55">
        <v>0</v>
      </c>
      <c r="G259" s="55">
        <v>0</v>
      </c>
      <c r="H259" s="55">
        <v>0</v>
      </c>
      <c r="I259" s="55">
        <v>0</v>
      </c>
      <c r="J259" s="55">
        <v>0</v>
      </c>
      <c r="K259" s="55">
        <v>0</v>
      </c>
      <c r="L259" s="55">
        <v>0</v>
      </c>
      <c r="M259" s="55">
        <v>0</v>
      </c>
    </row>
    <row r="260" spans="1:13" ht="13.5">
      <c r="A260" s="103">
        <f t="shared" si="9"/>
        <v>5650</v>
      </c>
      <c r="B260" s="230" t="s">
        <v>580</v>
      </c>
      <c r="C260" s="229"/>
      <c r="D260" s="9" t="s">
        <v>594</v>
      </c>
      <c r="E260" s="55">
        <v>185783</v>
      </c>
      <c r="F260" s="55">
        <v>49995</v>
      </c>
      <c r="G260" s="55">
        <v>124104</v>
      </c>
      <c r="H260" s="55">
        <v>110370</v>
      </c>
      <c r="I260" s="55">
        <v>153722</v>
      </c>
      <c r="J260" s="55">
        <v>276421</v>
      </c>
      <c r="K260" s="55">
        <v>490858</v>
      </c>
      <c r="L260" s="55">
        <v>552754</v>
      </c>
      <c r="M260" s="55">
        <v>691392</v>
      </c>
    </row>
    <row r="261" spans="1:13" ht="13.5">
      <c r="A261" s="103">
        <f t="shared" si="9"/>
        <v>5660</v>
      </c>
      <c r="B261" s="230" t="s">
        <v>420</v>
      </c>
      <c r="C261" s="229"/>
      <c r="D261" s="9" t="s">
        <v>419</v>
      </c>
      <c r="E261" s="55">
        <v>0</v>
      </c>
      <c r="F261" s="55">
        <v>0</v>
      </c>
      <c r="G261" s="55">
        <v>0</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257321</v>
      </c>
      <c r="L262" s="55">
        <v>0</v>
      </c>
      <c r="M262" s="55">
        <v>0</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0</v>
      </c>
      <c r="K265" s="55">
        <v>0</v>
      </c>
      <c r="L265" s="55">
        <v>0</v>
      </c>
      <c r="M265" s="55">
        <v>0</v>
      </c>
    </row>
    <row r="266" spans="1:13" ht="13.5">
      <c r="A266" s="103">
        <f t="shared" si="9"/>
        <v>5691</v>
      </c>
      <c r="B266" s="230" t="s">
        <v>583</v>
      </c>
      <c r="C266" s="229"/>
      <c r="D266" s="9" t="s">
        <v>597</v>
      </c>
      <c r="E266" s="133"/>
      <c r="F266" s="133"/>
      <c r="G266" s="133"/>
      <c r="H266" s="133"/>
      <c r="I266" s="133"/>
      <c r="J266" s="157">
        <v>59629</v>
      </c>
      <c r="K266" s="55">
        <v>125373</v>
      </c>
      <c r="L266" s="55">
        <v>188210</v>
      </c>
      <c r="M266" s="55">
        <v>227479</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0</v>
      </c>
      <c r="F268" s="55">
        <v>0</v>
      </c>
      <c r="G268" s="55">
        <v>0</v>
      </c>
      <c r="H268" s="133"/>
      <c r="I268" s="133"/>
      <c r="J268" s="133"/>
      <c r="K268" s="55">
        <v>24000</v>
      </c>
      <c r="L268" s="55">
        <v>24000</v>
      </c>
      <c r="M268" s="55">
        <v>27000</v>
      </c>
    </row>
    <row r="269" spans="1:13" ht="13.5">
      <c r="A269" s="103">
        <f t="shared" si="9"/>
        <v>9930</v>
      </c>
      <c r="B269" s="248" t="s">
        <v>590</v>
      </c>
      <c r="C269" s="232"/>
      <c r="D269" s="2" t="s">
        <v>600</v>
      </c>
      <c r="E269" s="55">
        <v>2614188</v>
      </c>
      <c r="F269" s="55">
        <v>1846910</v>
      </c>
      <c r="G269" s="55">
        <v>1569776</v>
      </c>
      <c r="H269" s="55">
        <v>2051210</v>
      </c>
      <c r="I269" s="55">
        <v>3067100</v>
      </c>
      <c r="J269" s="55">
        <v>6159552</v>
      </c>
      <c r="K269" s="55">
        <v>8126148</v>
      </c>
      <c r="L269" s="55">
        <v>6113448</v>
      </c>
      <c r="M269" s="55">
        <v>2450041</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12891850</v>
      </c>
      <c r="F275" s="54">
        <v>11732286</v>
      </c>
      <c r="G275" s="54">
        <v>6926634</v>
      </c>
      <c r="H275" s="54">
        <v>9717474</v>
      </c>
      <c r="I275" s="54">
        <v>12096365</v>
      </c>
      <c r="J275" s="54">
        <v>23314587</v>
      </c>
      <c r="K275" s="54">
        <v>20652634</v>
      </c>
      <c r="L275" s="54">
        <v>22978559</v>
      </c>
      <c r="M275" s="54">
        <v>24656167</v>
      </c>
    </row>
    <row r="276" spans="1:13" ht="13.5">
      <c r="A276" s="103">
        <f t="shared" si="10"/>
        <v>499</v>
      </c>
      <c r="C276" s="3" t="s">
        <v>608</v>
      </c>
      <c r="D276" s="9" t="s">
        <v>125</v>
      </c>
      <c r="E276" s="54">
        <v>980679</v>
      </c>
      <c r="F276" s="54">
        <v>760061</v>
      </c>
      <c r="G276" s="54">
        <v>1093863</v>
      </c>
      <c r="H276" s="54">
        <v>1931977</v>
      </c>
      <c r="I276" s="54">
        <v>3241397</v>
      </c>
      <c r="J276" s="54">
        <v>5076111</v>
      </c>
      <c r="K276" s="54">
        <v>5611918</v>
      </c>
      <c r="L276" s="54">
        <v>6680121</v>
      </c>
      <c r="M276" s="54">
        <v>4510654</v>
      </c>
    </row>
    <row r="277" spans="1:13" ht="13.5">
      <c r="A277" s="103">
        <f t="shared" si="10"/>
        <v>699</v>
      </c>
      <c r="C277" s="3" t="s">
        <v>609</v>
      </c>
      <c r="D277" s="9" t="s">
        <v>233</v>
      </c>
      <c r="E277" s="54">
        <v>1530708</v>
      </c>
      <c r="F277" s="54">
        <v>3428631</v>
      </c>
      <c r="G277" s="54">
        <v>2243291</v>
      </c>
      <c r="H277" s="54">
        <v>2280599</v>
      </c>
      <c r="I277" s="54">
        <v>2974309</v>
      </c>
      <c r="J277" s="54">
        <v>3156444</v>
      </c>
      <c r="K277" s="54">
        <v>3009222</v>
      </c>
      <c r="L277" s="54">
        <v>3033463</v>
      </c>
      <c r="M277" s="54">
        <v>4231203</v>
      </c>
    </row>
    <row r="278" spans="1:13" ht="13.5">
      <c r="A278" s="103">
        <f t="shared" si="10"/>
        <v>829</v>
      </c>
      <c r="C278" s="3" t="s">
        <v>286</v>
      </c>
      <c r="D278" s="9" t="s">
        <v>290</v>
      </c>
      <c r="E278" s="54">
        <v>1519817</v>
      </c>
      <c r="F278" s="54">
        <v>0</v>
      </c>
      <c r="G278" s="54">
        <v>0</v>
      </c>
      <c r="H278" s="54">
        <v>0</v>
      </c>
      <c r="I278" s="54">
        <v>0</v>
      </c>
      <c r="J278" s="54">
        <v>0</v>
      </c>
      <c r="K278" s="54">
        <v>0</v>
      </c>
      <c r="L278" s="54">
        <v>0</v>
      </c>
      <c r="M278" s="54">
        <v>0</v>
      </c>
    </row>
    <row r="279" spans="1:13" s="23" customFormat="1" ht="15">
      <c r="A279" s="103">
        <f t="shared" si="10"/>
        <v>845</v>
      </c>
      <c r="B279" s="115"/>
      <c r="C279" s="3" t="s">
        <v>287</v>
      </c>
      <c r="D279" s="9" t="s">
        <v>291</v>
      </c>
      <c r="E279" s="54">
        <v>47840</v>
      </c>
      <c r="F279" s="54">
        <v>34813</v>
      </c>
      <c r="G279" s="54">
        <v>0</v>
      </c>
      <c r="H279" s="54">
        <v>0</v>
      </c>
      <c r="I279" s="54">
        <v>0</v>
      </c>
      <c r="J279" s="54">
        <v>0</v>
      </c>
      <c r="K279" s="54">
        <v>529105</v>
      </c>
      <c r="L279" s="54">
        <v>2958691</v>
      </c>
      <c r="M279" s="54">
        <v>0</v>
      </c>
    </row>
    <row r="280" spans="1:13" s="23" customFormat="1" ht="15">
      <c r="A280" s="103">
        <f t="shared" si="10"/>
        <v>898</v>
      </c>
      <c r="B280" s="115"/>
      <c r="C280" s="3" t="s">
        <v>288</v>
      </c>
      <c r="D280" s="9" t="s">
        <v>292</v>
      </c>
      <c r="E280" s="54">
        <v>383736</v>
      </c>
      <c r="F280" s="54">
        <v>3048075</v>
      </c>
      <c r="G280" s="54">
        <v>1913213</v>
      </c>
      <c r="H280" s="54">
        <v>840053</v>
      </c>
      <c r="I280" s="54">
        <v>1165429</v>
      </c>
      <c r="J280" s="54">
        <v>728249</v>
      </c>
      <c r="K280" s="54">
        <v>0</v>
      </c>
      <c r="L280" s="54">
        <v>0</v>
      </c>
      <c r="M280" s="54">
        <v>2007671</v>
      </c>
    </row>
    <row r="281" spans="1:13" s="23" customFormat="1" ht="15">
      <c r="A281" s="103">
        <f t="shared" si="10"/>
        <v>9920</v>
      </c>
      <c r="B281" s="115"/>
      <c r="C281" s="3" t="s">
        <v>289</v>
      </c>
      <c r="D281" s="9" t="s">
        <v>293</v>
      </c>
      <c r="E281" s="54">
        <v>0</v>
      </c>
      <c r="F281" s="54">
        <v>0</v>
      </c>
      <c r="G281" s="54">
        <v>0</v>
      </c>
      <c r="H281" s="54">
        <v>0</v>
      </c>
      <c r="I281" s="54">
        <v>0</v>
      </c>
      <c r="J281" s="54">
        <v>0</v>
      </c>
      <c r="K281" s="54">
        <v>20137</v>
      </c>
      <c r="L281" s="54">
        <v>4366</v>
      </c>
      <c r="M281" s="54">
        <v>27778</v>
      </c>
    </row>
    <row r="282" spans="1:13" s="23" customFormat="1" ht="15">
      <c r="A282" s="103">
        <f t="shared" si="10"/>
        <v>9930</v>
      </c>
      <c r="B282" s="115"/>
      <c r="C282" s="4" t="s">
        <v>237</v>
      </c>
      <c r="D282" s="2" t="s">
        <v>238</v>
      </c>
      <c r="E282" s="54">
        <v>17354630</v>
      </c>
      <c r="F282" s="54">
        <v>19003866</v>
      </c>
      <c r="G282" s="54">
        <v>12177001</v>
      </c>
      <c r="H282" s="54">
        <v>14770103</v>
      </c>
      <c r="I282" s="54">
        <v>19477500</v>
      </c>
      <c r="J282" s="54">
        <v>32275391</v>
      </c>
      <c r="K282" s="54">
        <v>29823016</v>
      </c>
      <c r="L282" s="54">
        <v>35655200</v>
      </c>
      <c r="M282" s="54">
        <v>35433473</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0</v>
      </c>
      <c r="F284" s="54">
        <v>0</v>
      </c>
      <c r="G284" s="54">
        <v>0</v>
      </c>
      <c r="H284" s="54">
        <v>0</v>
      </c>
      <c r="I284" s="54">
        <v>0</v>
      </c>
      <c r="J284" s="54">
        <v>0</v>
      </c>
      <c r="K284" s="54">
        <v>0</v>
      </c>
      <c r="L284" s="54">
        <v>0</v>
      </c>
      <c r="M284" s="54">
        <v>0</v>
      </c>
    </row>
    <row r="285" spans="1:13" s="23" customFormat="1" ht="15">
      <c r="A285" s="103">
        <f t="shared" si="11"/>
        <v>2299</v>
      </c>
      <c r="B285" s="115"/>
      <c r="C285" s="3" t="s">
        <v>295</v>
      </c>
      <c r="D285" s="9" t="s">
        <v>254</v>
      </c>
      <c r="E285" s="54">
        <v>1602687</v>
      </c>
      <c r="F285" s="54">
        <v>2751877</v>
      </c>
      <c r="G285" s="54">
        <v>4012786</v>
      </c>
      <c r="H285" s="54">
        <v>6855133</v>
      </c>
      <c r="I285" s="54">
        <v>5696395</v>
      </c>
      <c r="J285" s="54">
        <v>15640492</v>
      </c>
      <c r="K285" s="54">
        <v>12173988</v>
      </c>
      <c r="L285" s="54">
        <v>12785816</v>
      </c>
      <c r="M285" s="54">
        <v>11466503</v>
      </c>
    </row>
    <row r="286" spans="1:13" s="23" customFormat="1" ht="13.5">
      <c r="A286" s="103">
        <f t="shared" si="11"/>
        <v>2410</v>
      </c>
      <c r="B286" s="231" t="s">
        <v>194</v>
      </c>
      <c r="C286" s="229"/>
      <c r="D286" s="9" t="s">
        <v>255</v>
      </c>
      <c r="E286" s="54">
        <v>2614188</v>
      </c>
      <c r="F286" s="54">
        <v>1846910</v>
      </c>
      <c r="G286" s="54">
        <v>1569776</v>
      </c>
      <c r="H286" s="54">
        <v>2051210</v>
      </c>
      <c r="I286" s="54">
        <v>3067100</v>
      </c>
      <c r="J286" s="54">
        <v>6159552</v>
      </c>
      <c r="K286" s="54">
        <v>8126148</v>
      </c>
      <c r="L286" s="54">
        <v>6113448</v>
      </c>
      <c r="M286" s="54">
        <v>2450041</v>
      </c>
    </row>
    <row r="287" spans="1:13" s="23" customFormat="1" ht="15">
      <c r="A287" s="103">
        <f t="shared" si="11"/>
        <v>2490</v>
      </c>
      <c r="B287" s="115"/>
      <c r="C287" s="3" t="s">
        <v>296</v>
      </c>
      <c r="D287" s="9" t="s">
        <v>256</v>
      </c>
      <c r="E287" s="54">
        <v>47131</v>
      </c>
      <c r="F287" s="54">
        <v>39251</v>
      </c>
      <c r="G287" s="54">
        <v>84964</v>
      </c>
      <c r="H287" s="54">
        <v>22212</v>
      </c>
      <c r="I287" s="54">
        <v>19772</v>
      </c>
      <c r="J287" s="54">
        <v>185606</v>
      </c>
      <c r="K287" s="54">
        <v>19843</v>
      </c>
      <c r="L287" s="54">
        <v>12839</v>
      </c>
      <c r="M287" s="54">
        <v>1609957</v>
      </c>
    </row>
    <row r="288" spans="1:13" s="23" customFormat="1" ht="15">
      <c r="A288" s="103">
        <f t="shared" si="11"/>
        <v>2699</v>
      </c>
      <c r="B288" s="115"/>
      <c r="C288" s="3" t="s">
        <v>610</v>
      </c>
      <c r="D288" s="9" t="s">
        <v>122</v>
      </c>
      <c r="E288" s="54">
        <v>758123</v>
      </c>
      <c r="F288" s="54">
        <v>731955</v>
      </c>
      <c r="G288" s="54">
        <v>725509</v>
      </c>
      <c r="H288" s="54">
        <v>705723</v>
      </c>
      <c r="I288" s="54">
        <v>5188156</v>
      </c>
      <c r="J288" s="54">
        <v>4674519</v>
      </c>
      <c r="K288" s="54">
        <v>6164806</v>
      </c>
      <c r="L288" s="54">
        <v>5611160</v>
      </c>
      <c r="M288" s="54">
        <v>5013639</v>
      </c>
    </row>
    <row r="289" spans="1:13" s="23" customFormat="1" ht="15">
      <c r="A289" s="103">
        <f t="shared" si="11"/>
        <v>2799</v>
      </c>
      <c r="B289" s="115"/>
      <c r="C289" s="3" t="s">
        <v>611</v>
      </c>
      <c r="D289" s="9" t="s">
        <v>123</v>
      </c>
      <c r="E289" s="54"/>
      <c r="F289" s="54">
        <v>325000</v>
      </c>
      <c r="G289" s="54">
        <v>446000</v>
      </c>
      <c r="H289" s="54">
        <v>738388</v>
      </c>
      <c r="I289" s="54">
        <v>786681</v>
      </c>
      <c r="J289" s="54">
        <v>835066</v>
      </c>
      <c r="K289" s="54">
        <v>898957</v>
      </c>
      <c r="L289" s="54">
        <v>942162</v>
      </c>
      <c r="M289" s="54">
        <v>1049746</v>
      </c>
    </row>
    <row r="290" spans="1:13" s="23" customFormat="1" ht="15">
      <c r="A290" s="103">
        <f t="shared" si="11"/>
        <v>2899</v>
      </c>
      <c r="B290" s="115"/>
      <c r="C290" s="3" t="s">
        <v>612</v>
      </c>
      <c r="D290" s="9" t="s">
        <v>124</v>
      </c>
      <c r="E290" s="54">
        <v>0</v>
      </c>
      <c r="F290" s="54">
        <v>0</v>
      </c>
      <c r="G290" s="54">
        <v>0</v>
      </c>
      <c r="H290" s="54">
        <v>0</v>
      </c>
      <c r="I290" s="54">
        <v>0</v>
      </c>
      <c r="J290" s="54">
        <v>47819</v>
      </c>
      <c r="K290" s="54">
        <v>102743</v>
      </c>
      <c r="L290" s="54">
        <v>94313</v>
      </c>
      <c r="M290" s="54">
        <v>87331</v>
      </c>
    </row>
    <row r="291" spans="1:13" s="23" customFormat="1" ht="15">
      <c r="A291" s="103">
        <f t="shared" si="11"/>
        <v>9940</v>
      </c>
      <c r="B291" s="115"/>
      <c r="C291" s="4" t="s">
        <v>239</v>
      </c>
      <c r="D291" s="2" t="s">
        <v>240</v>
      </c>
      <c r="E291" s="54">
        <v>5022129</v>
      </c>
      <c r="F291" s="54">
        <v>5694993</v>
      </c>
      <c r="G291" s="54">
        <v>6839035</v>
      </c>
      <c r="H291" s="54">
        <v>10372666</v>
      </c>
      <c r="I291" s="54">
        <v>14758104</v>
      </c>
      <c r="J291" s="54">
        <v>27543054</v>
      </c>
      <c r="K291" s="54">
        <v>27486485</v>
      </c>
      <c r="L291" s="54">
        <v>25559738</v>
      </c>
      <c r="M291" s="54">
        <v>21677217</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12332501</v>
      </c>
      <c r="F294" s="59">
        <v>13308873</v>
      </c>
      <c r="G294" s="59">
        <v>5337966</v>
      </c>
      <c r="H294" s="59">
        <v>4397437</v>
      </c>
      <c r="I294" s="59">
        <v>4719396</v>
      </c>
      <c r="J294" s="59">
        <v>4732337</v>
      </c>
      <c r="K294" s="59">
        <v>2336531</v>
      </c>
      <c r="L294" s="59">
        <v>10095462</v>
      </c>
      <c r="M294" s="59">
        <v>13756256</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1900883</v>
      </c>
      <c r="F297" s="54">
        <v>233844</v>
      </c>
      <c r="G297" s="54">
        <v>79720</v>
      </c>
      <c r="H297" s="54">
        <v>-250855</v>
      </c>
      <c r="I297" s="54">
        <v>252807</v>
      </c>
      <c r="J297" s="54">
        <v>377878</v>
      </c>
      <c r="K297" s="54">
        <v>722772</v>
      </c>
      <c r="L297" s="54">
        <v>715001</v>
      </c>
      <c r="M297" s="54">
        <v>296029</v>
      </c>
    </row>
    <row r="298" spans="1:13" ht="13.5">
      <c r="A298" s="103">
        <f t="shared" si="12"/>
        <v>5299</v>
      </c>
      <c r="C298" s="3" t="s">
        <v>323</v>
      </c>
      <c r="D298" s="9" t="s">
        <v>191</v>
      </c>
      <c r="E298" s="54">
        <v>-278643</v>
      </c>
      <c r="F298" s="54">
        <v>151041</v>
      </c>
      <c r="G298" s="54">
        <v>-7731778</v>
      </c>
      <c r="H298" s="54">
        <v>-7877892</v>
      </c>
      <c r="I298" s="54">
        <v>-5325970</v>
      </c>
      <c r="J298" s="54">
        <v>-8809315</v>
      </c>
      <c r="K298" s="54">
        <v>-11241063</v>
      </c>
      <c r="L298" s="54">
        <v>-6946691</v>
      </c>
      <c r="M298" s="54">
        <v>-3782625</v>
      </c>
    </row>
    <row r="299" spans="1:13" ht="13.5">
      <c r="A299" s="103">
        <f t="shared" si="12"/>
        <v>5499</v>
      </c>
      <c r="B299" s="231" t="s">
        <v>192</v>
      </c>
      <c r="C299" s="229"/>
      <c r="D299" s="9" t="s">
        <v>193</v>
      </c>
      <c r="E299" s="54">
        <v>11420544</v>
      </c>
      <c r="F299" s="54">
        <v>13946130</v>
      </c>
      <c r="G299" s="54">
        <v>14118701</v>
      </c>
      <c r="H299" s="54">
        <v>13931326</v>
      </c>
      <c r="I299" s="54">
        <v>15729240</v>
      </c>
      <c r="J299" s="54">
        <v>18689897</v>
      </c>
      <c r="K299" s="54">
        <v>19995571</v>
      </c>
      <c r="L299" s="54">
        <v>22915910</v>
      </c>
      <c r="M299" s="54">
        <v>23342630</v>
      </c>
    </row>
    <row r="300" spans="1:13" ht="13.5">
      <c r="A300" s="103">
        <f t="shared" si="12"/>
        <v>5080</v>
      </c>
      <c r="C300" s="3" t="s">
        <v>88</v>
      </c>
      <c r="D300" s="9" t="s">
        <v>195</v>
      </c>
      <c r="E300" s="54">
        <v>1519817</v>
      </c>
      <c r="F300" s="54">
        <v>0</v>
      </c>
      <c r="G300" s="54">
        <v>0</v>
      </c>
      <c r="H300" s="54">
        <v>0</v>
      </c>
      <c r="I300" s="54">
        <v>0</v>
      </c>
      <c r="J300" s="54">
        <v>0</v>
      </c>
      <c r="K300" s="54">
        <v>0</v>
      </c>
      <c r="L300" s="54">
        <v>0</v>
      </c>
      <c r="M300" s="54">
        <v>0</v>
      </c>
    </row>
    <row r="301" spans="1:13" ht="13.5">
      <c r="A301" s="103">
        <f t="shared" si="12"/>
        <v>9950</v>
      </c>
      <c r="C301" s="3" t="s">
        <v>321</v>
      </c>
      <c r="D301" s="9" t="s">
        <v>236</v>
      </c>
      <c r="E301" s="54">
        <v>13042784</v>
      </c>
      <c r="F301" s="54">
        <v>14331015</v>
      </c>
      <c r="G301" s="54">
        <v>6466643</v>
      </c>
      <c r="H301" s="54">
        <v>5802579</v>
      </c>
      <c r="I301" s="54">
        <v>10656077</v>
      </c>
      <c r="J301" s="54">
        <v>10258460</v>
      </c>
      <c r="K301" s="54">
        <v>9477280</v>
      </c>
      <c r="L301" s="54">
        <v>16684220</v>
      </c>
      <c r="M301" s="54">
        <v>19856034</v>
      </c>
    </row>
    <row r="302" spans="1:4" ht="6" customHeight="1">
      <c r="A302" s="103"/>
      <c r="C302" s="3"/>
      <c r="D302" s="38"/>
    </row>
    <row r="303" spans="1:13" ht="15">
      <c r="A303" s="103">
        <f t="shared" si="12"/>
        <v>5699</v>
      </c>
      <c r="C303" s="112" t="s">
        <v>297</v>
      </c>
      <c r="D303" s="9" t="s">
        <v>298</v>
      </c>
      <c r="E303" s="54">
        <v>710283</v>
      </c>
      <c r="F303" s="54">
        <v>1022142</v>
      </c>
      <c r="G303" s="54">
        <v>1128677</v>
      </c>
      <c r="H303" s="54">
        <v>1405142</v>
      </c>
      <c r="I303" s="54">
        <v>5936681</v>
      </c>
      <c r="J303" s="54">
        <v>5526123</v>
      </c>
      <c r="K303" s="54">
        <v>7140749</v>
      </c>
      <c r="L303" s="54">
        <v>6588758</v>
      </c>
      <c r="M303" s="54">
        <v>6099778</v>
      </c>
    </row>
    <row r="304" spans="1:4" ht="6" customHeight="1">
      <c r="A304" s="103"/>
      <c r="C304" s="3"/>
      <c r="D304" s="38"/>
    </row>
    <row r="305" spans="1:13" ht="13.5">
      <c r="A305" s="103">
        <f>VALUE(MID(D305,8,4))</f>
        <v>6099</v>
      </c>
      <c r="C305" s="4" t="s">
        <v>188</v>
      </c>
      <c r="D305" s="2" t="s">
        <v>502</v>
      </c>
      <c r="E305" s="54">
        <v>12332501</v>
      </c>
      <c r="F305" s="54">
        <v>13308873</v>
      </c>
      <c r="G305" s="54">
        <v>5337966</v>
      </c>
      <c r="H305" s="54">
        <v>4397437</v>
      </c>
      <c r="I305" s="54">
        <v>4719396</v>
      </c>
      <c r="J305" s="54">
        <v>4732337</v>
      </c>
      <c r="K305" s="54">
        <v>2336531</v>
      </c>
      <c r="L305" s="54">
        <v>10095462</v>
      </c>
      <c r="M305" s="54">
        <v>13756256</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758123</v>
      </c>
      <c r="F308" s="54">
        <v>731955</v>
      </c>
      <c r="G308" s="54">
        <v>725509</v>
      </c>
      <c r="H308" s="54">
        <v>705723</v>
      </c>
      <c r="I308" s="54">
        <v>5188156</v>
      </c>
      <c r="J308" s="54">
        <v>4674519</v>
      </c>
      <c r="K308" s="54">
        <v>6164806</v>
      </c>
      <c r="L308" s="54">
        <v>5611160</v>
      </c>
      <c r="M308" s="54">
        <v>5013639</v>
      </c>
    </row>
    <row r="309" spans="1:13" ht="13.5">
      <c r="A309" s="103">
        <f t="shared" si="13"/>
        <v>499</v>
      </c>
      <c r="C309" s="3" t="s">
        <v>242</v>
      </c>
      <c r="D309" s="9" t="s">
        <v>243</v>
      </c>
      <c r="E309" s="54">
        <v>0</v>
      </c>
      <c r="F309" s="54">
        <v>0</v>
      </c>
      <c r="G309" s="54">
        <v>0</v>
      </c>
      <c r="H309" s="54">
        <v>0</v>
      </c>
      <c r="I309" s="54">
        <v>0</v>
      </c>
      <c r="J309" s="54">
        <v>0</v>
      </c>
      <c r="K309" s="54">
        <v>0</v>
      </c>
      <c r="L309" s="54">
        <v>0</v>
      </c>
      <c r="M309" s="54">
        <v>0</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758123</v>
      </c>
      <c r="F313" s="54">
        <v>731955</v>
      </c>
      <c r="G313" s="54">
        <v>725509</v>
      </c>
      <c r="H313" s="54">
        <v>705723</v>
      </c>
      <c r="I313" s="54">
        <v>5188156</v>
      </c>
      <c r="J313" s="54">
        <v>4674519</v>
      </c>
      <c r="K313" s="54">
        <v>6164806</v>
      </c>
      <c r="L313" s="54">
        <v>5611160</v>
      </c>
      <c r="M313" s="54">
        <v>5013639</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0</v>
      </c>
      <c r="F317" s="54">
        <v>0</v>
      </c>
      <c r="G317" s="54">
        <v>0</v>
      </c>
      <c r="H317" s="54">
        <v>0</v>
      </c>
      <c r="I317" s="54">
        <v>0</v>
      </c>
      <c r="J317" s="54">
        <v>0</v>
      </c>
      <c r="K317" s="54">
        <v>0</v>
      </c>
      <c r="L317" s="54">
        <v>0</v>
      </c>
      <c r="M317" s="54">
        <v>0</v>
      </c>
    </row>
    <row r="318" spans="1:13" ht="13.5">
      <c r="A318" s="103">
        <f t="shared" si="14"/>
        <v>1410</v>
      </c>
      <c r="C318" s="3" t="s">
        <v>72</v>
      </c>
      <c r="D318" s="9" t="s">
        <v>127</v>
      </c>
      <c r="E318" s="54">
        <v>0</v>
      </c>
      <c r="F318" s="54">
        <v>0</v>
      </c>
      <c r="G318" s="54">
        <v>0</v>
      </c>
      <c r="H318" s="54">
        <v>0</v>
      </c>
      <c r="I318" s="54">
        <v>0</v>
      </c>
      <c r="J318" s="54">
        <v>0</v>
      </c>
      <c r="K318" s="54">
        <v>0</v>
      </c>
      <c r="L318" s="54">
        <v>0</v>
      </c>
      <c r="M318" s="54">
        <v>0</v>
      </c>
    </row>
    <row r="319" spans="1:13" ht="13.5">
      <c r="A319" s="103">
        <f t="shared" si="14"/>
        <v>1415</v>
      </c>
      <c r="C319" s="3" t="s">
        <v>518</v>
      </c>
      <c r="D319" s="9" t="s">
        <v>128</v>
      </c>
      <c r="E319" s="54">
        <v>0</v>
      </c>
      <c r="F319" s="54">
        <v>0</v>
      </c>
      <c r="G319" s="54">
        <v>0</v>
      </c>
      <c r="H319" s="54">
        <v>0</v>
      </c>
      <c r="I319" s="54">
        <v>0</v>
      </c>
      <c r="J319" s="54">
        <v>0</v>
      </c>
      <c r="K319" s="54">
        <v>0</v>
      </c>
      <c r="L319" s="54">
        <v>0</v>
      </c>
      <c r="M319" s="54">
        <v>0</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710283</v>
      </c>
      <c r="F321" s="54">
        <v>697142</v>
      </c>
      <c r="G321" s="54">
        <v>682677</v>
      </c>
      <c r="H321" s="54">
        <v>666754</v>
      </c>
      <c r="I321" s="54">
        <v>5150000</v>
      </c>
      <c r="J321" s="54">
        <v>4643238</v>
      </c>
      <c r="K321" s="54">
        <v>4139050</v>
      </c>
      <c r="L321" s="54">
        <v>3632283</v>
      </c>
      <c r="M321" s="54">
        <v>3122701</v>
      </c>
    </row>
    <row r="322" spans="1:13" ht="13.5">
      <c r="A322" s="103">
        <f t="shared" si="14"/>
        <v>1430</v>
      </c>
      <c r="C322" s="3" t="s">
        <v>521</v>
      </c>
      <c r="D322" s="9" t="s">
        <v>131</v>
      </c>
      <c r="E322" s="54">
        <v>0</v>
      </c>
      <c r="F322" s="54">
        <v>0</v>
      </c>
      <c r="G322" s="54">
        <v>0</v>
      </c>
      <c r="H322" s="54">
        <v>0</v>
      </c>
      <c r="I322" s="54">
        <v>0</v>
      </c>
      <c r="J322" s="54">
        <v>0</v>
      </c>
      <c r="K322" s="54">
        <v>0</v>
      </c>
      <c r="L322" s="54">
        <v>0</v>
      </c>
      <c r="M322" s="54">
        <v>0</v>
      </c>
    </row>
    <row r="323" spans="1:13" ht="13.5">
      <c r="A323" s="103">
        <f t="shared" si="14"/>
        <v>1435</v>
      </c>
      <c r="C323" s="3" t="s">
        <v>522</v>
      </c>
      <c r="D323" s="9" t="s">
        <v>132</v>
      </c>
      <c r="E323" s="54">
        <v>0</v>
      </c>
      <c r="F323" s="54">
        <v>0</v>
      </c>
      <c r="G323" s="54">
        <v>0</v>
      </c>
      <c r="H323" s="54">
        <v>0</v>
      </c>
      <c r="I323" s="54">
        <v>0</v>
      </c>
      <c r="J323" s="54">
        <v>0</v>
      </c>
      <c r="K323" s="54">
        <v>2000000</v>
      </c>
      <c r="L323" s="54">
        <v>0</v>
      </c>
      <c r="M323" s="54">
        <v>0</v>
      </c>
    </row>
    <row r="324" spans="1:13" ht="13.5">
      <c r="A324" s="103">
        <f t="shared" si="14"/>
        <v>1440</v>
      </c>
      <c r="C324" s="3" t="s">
        <v>523</v>
      </c>
      <c r="D324" s="9" t="s">
        <v>133</v>
      </c>
      <c r="E324" s="54">
        <v>0</v>
      </c>
      <c r="F324" s="54">
        <v>0</v>
      </c>
      <c r="G324" s="54">
        <v>0</v>
      </c>
      <c r="H324" s="54">
        <v>0</v>
      </c>
      <c r="I324" s="54">
        <v>0</v>
      </c>
      <c r="J324" s="54">
        <v>0</v>
      </c>
      <c r="K324" s="54">
        <v>0</v>
      </c>
      <c r="L324" s="54">
        <v>1920000</v>
      </c>
      <c r="M324" s="54">
        <v>1840000</v>
      </c>
    </row>
    <row r="325" spans="1:13" ht="13.5">
      <c r="A325" s="103">
        <f t="shared" si="14"/>
        <v>1445</v>
      </c>
      <c r="C325" s="3" t="s">
        <v>524</v>
      </c>
      <c r="D325" s="9" t="s">
        <v>134</v>
      </c>
      <c r="E325" s="54">
        <v>0</v>
      </c>
      <c r="F325" s="54">
        <v>0</v>
      </c>
      <c r="G325" s="54">
        <v>0</v>
      </c>
      <c r="H325" s="54">
        <v>0</v>
      </c>
      <c r="I325" s="54">
        <v>0</v>
      </c>
      <c r="J325" s="54">
        <v>0</v>
      </c>
      <c r="K325" s="54">
        <v>0</v>
      </c>
      <c r="L325" s="54">
        <v>0</v>
      </c>
      <c r="M325" s="54">
        <v>0</v>
      </c>
    </row>
    <row r="326" spans="1:13" ht="13.5">
      <c r="A326" s="103">
        <f t="shared" si="14"/>
        <v>1450</v>
      </c>
      <c r="C326" s="3" t="s">
        <v>78</v>
      </c>
      <c r="D326" s="9" t="s">
        <v>135</v>
      </c>
      <c r="E326" s="54">
        <v>0</v>
      </c>
      <c r="F326" s="54">
        <v>0</v>
      </c>
      <c r="G326" s="54">
        <v>0</v>
      </c>
      <c r="H326" s="54">
        <v>0</v>
      </c>
      <c r="I326" s="54">
        <v>0</v>
      </c>
      <c r="J326" s="54">
        <v>0</v>
      </c>
      <c r="K326" s="54">
        <v>0</v>
      </c>
      <c r="L326" s="54">
        <v>0</v>
      </c>
      <c r="M326" s="54">
        <v>0</v>
      </c>
    </row>
    <row r="327" spans="1:13" ht="13.5">
      <c r="A327" s="103">
        <f t="shared" si="14"/>
        <v>1455</v>
      </c>
      <c r="C327" s="3" t="s">
        <v>525</v>
      </c>
      <c r="D327" s="9" t="s">
        <v>136</v>
      </c>
      <c r="E327" s="54">
        <v>0</v>
      </c>
      <c r="F327" s="54">
        <v>0</v>
      </c>
      <c r="G327" s="54">
        <v>0</v>
      </c>
      <c r="H327" s="54">
        <v>0</v>
      </c>
      <c r="I327" s="54">
        <v>0</v>
      </c>
      <c r="J327" s="54">
        <v>0</v>
      </c>
      <c r="K327" s="54">
        <v>0</v>
      </c>
      <c r="L327" s="54">
        <v>0</v>
      </c>
      <c r="M327" s="54">
        <v>0</v>
      </c>
    </row>
    <row r="328" spans="1:13" ht="13.5">
      <c r="A328" s="103">
        <f t="shared" si="14"/>
        <v>1460</v>
      </c>
      <c r="C328" s="3" t="s">
        <v>82</v>
      </c>
      <c r="D328" s="9" t="s">
        <v>439</v>
      </c>
      <c r="E328" s="54">
        <v>0</v>
      </c>
      <c r="F328" s="54">
        <v>0</v>
      </c>
      <c r="G328" s="54">
        <v>0</v>
      </c>
      <c r="H328" s="54">
        <v>0</v>
      </c>
      <c r="I328" s="54">
        <v>0</v>
      </c>
      <c r="J328" s="54">
        <v>0</v>
      </c>
      <c r="K328" s="54">
        <v>0</v>
      </c>
      <c r="L328" s="54">
        <v>0</v>
      </c>
      <c r="M328" s="54">
        <v>0</v>
      </c>
    </row>
    <row r="329" spans="1:13" ht="13.5">
      <c r="A329" s="103"/>
      <c r="C329" s="3" t="s">
        <v>526</v>
      </c>
      <c r="D329" s="9" t="s">
        <v>334</v>
      </c>
      <c r="E329" s="54">
        <v>0</v>
      </c>
      <c r="F329" s="54">
        <v>0</v>
      </c>
      <c r="G329" s="54">
        <v>0</v>
      </c>
      <c r="H329" s="54">
        <v>0</v>
      </c>
      <c r="I329" s="54">
        <v>0</v>
      </c>
      <c r="J329" s="54">
        <v>0</v>
      </c>
      <c r="K329" s="54">
        <v>0</v>
      </c>
      <c r="L329" s="54">
        <v>0</v>
      </c>
      <c r="M329" s="54">
        <v>0</v>
      </c>
    </row>
    <row r="330" spans="1:13" ht="13.5">
      <c r="A330" s="103">
        <f>VALUE(MID(D330,8,4))</f>
        <v>1480</v>
      </c>
      <c r="C330" s="3" t="s">
        <v>527</v>
      </c>
      <c r="D330" s="9" t="s">
        <v>137</v>
      </c>
      <c r="E330" s="54">
        <v>47840</v>
      </c>
      <c r="F330" s="54">
        <v>34813</v>
      </c>
      <c r="G330" s="54">
        <v>42832</v>
      </c>
      <c r="H330" s="54">
        <v>38969</v>
      </c>
      <c r="I330" s="54">
        <v>38156</v>
      </c>
      <c r="J330" s="54">
        <v>31281</v>
      </c>
      <c r="K330" s="54">
        <v>25756</v>
      </c>
      <c r="L330" s="54">
        <v>58877</v>
      </c>
      <c r="M330" s="54">
        <v>50938</v>
      </c>
    </row>
    <row r="331" spans="1:13" ht="13.5">
      <c r="A331" s="103">
        <f>VALUE(MID(D331,8,4))</f>
        <v>1490</v>
      </c>
      <c r="C331" s="3" t="s">
        <v>138</v>
      </c>
      <c r="D331" s="9" t="s">
        <v>139</v>
      </c>
      <c r="E331" s="54">
        <v>0</v>
      </c>
      <c r="F331" s="54">
        <v>0</v>
      </c>
      <c r="G331" s="54">
        <v>0</v>
      </c>
      <c r="H331" s="54">
        <v>0</v>
      </c>
      <c r="I331" s="54">
        <v>0</v>
      </c>
      <c r="J331" s="54">
        <v>0</v>
      </c>
      <c r="K331" s="54">
        <v>0</v>
      </c>
      <c r="L331" s="54">
        <v>0</v>
      </c>
      <c r="M331" s="54">
        <v>0</v>
      </c>
    </row>
    <row r="332" spans="1:13" ht="13.5">
      <c r="A332" s="103">
        <v>9930</v>
      </c>
      <c r="C332" s="4" t="s">
        <v>590</v>
      </c>
      <c r="D332" s="9" t="s">
        <v>43</v>
      </c>
      <c r="E332" s="54">
        <v>758123</v>
      </c>
      <c r="F332" s="54">
        <v>731955</v>
      </c>
      <c r="G332" s="54">
        <v>725509</v>
      </c>
      <c r="H332" s="54">
        <v>705723</v>
      </c>
      <c r="I332" s="54">
        <v>5188156</v>
      </c>
      <c r="J332" s="54">
        <v>4674519</v>
      </c>
      <c r="K332" s="54">
        <v>6164806</v>
      </c>
      <c r="L332" s="54">
        <v>5611160</v>
      </c>
      <c r="M332" s="54">
        <v>5013639</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31445</v>
      </c>
      <c r="F336" s="54">
        <v>26168</v>
      </c>
      <c r="G336" s="54">
        <v>21546</v>
      </c>
      <c r="H336" s="54">
        <v>19786</v>
      </c>
      <c r="I336" s="54">
        <v>23093</v>
      </c>
      <c r="J336" s="54">
        <v>6875</v>
      </c>
      <c r="K336" s="54">
        <v>5621</v>
      </c>
      <c r="L336" s="54">
        <v>8326</v>
      </c>
      <c r="M336" s="54">
        <v>0</v>
      </c>
    </row>
    <row r="337" spans="1:13" ht="13.5">
      <c r="A337" s="103">
        <f>VALUE(MID(D337,8,4))</f>
        <v>3099</v>
      </c>
      <c r="C337" s="3" t="s">
        <v>437</v>
      </c>
      <c r="D337" s="9" t="s">
        <v>438</v>
      </c>
      <c r="E337" s="54">
        <v>74701</v>
      </c>
      <c r="F337" s="54">
        <v>74240</v>
      </c>
      <c r="G337" s="54">
        <v>70286</v>
      </c>
      <c r="H337" s="54">
        <v>68263</v>
      </c>
      <c r="I337" s="54">
        <v>65240</v>
      </c>
      <c r="J337" s="54">
        <v>2875</v>
      </c>
      <c r="K337" s="54">
        <v>2323</v>
      </c>
      <c r="L337" s="54">
        <v>5484</v>
      </c>
      <c r="M337" s="54">
        <v>3947</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758123</v>
      </c>
      <c r="F340" s="54">
        <v>731955</v>
      </c>
      <c r="G340" s="54">
        <v>725509</v>
      </c>
      <c r="H340" s="54">
        <v>705723</v>
      </c>
      <c r="I340" s="54">
        <v>5188156</v>
      </c>
      <c r="J340" s="54">
        <v>4674519</v>
      </c>
      <c r="K340" s="54">
        <v>0</v>
      </c>
      <c r="L340" s="54">
        <v>0</v>
      </c>
      <c r="M340" s="54">
        <v>0</v>
      </c>
    </row>
    <row r="341" spans="1:13" ht="13.5">
      <c r="A341" s="103">
        <f>VALUE(MID(D341,8,4))</f>
        <v>3299</v>
      </c>
      <c r="C341" s="3" t="s">
        <v>406</v>
      </c>
      <c r="D341" s="9" t="s">
        <v>407</v>
      </c>
      <c r="E341" s="54">
        <v>0</v>
      </c>
      <c r="F341" s="54">
        <v>0</v>
      </c>
      <c r="G341" s="54">
        <v>0</v>
      </c>
      <c r="H341" s="54">
        <v>0</v>
      </c>
      <c r="I341" s="54">
        <v>0</v>
      </c>
      <c r="J341" s="54">
        <v>0</v>
      </c>
      <c r="K341" s="54">
        <v>6139050</v>
      </c>
      <c r="L341" s="54">
        <v>5552283</v>
      </c>
      <c r="M341" s="54">
        <v>4962701</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0</v>
      </c>
      <c r="F343" s="54">
        <v>0</v>
      </c>
      <c r="G343" s="54">
        <v>0</v>
      </c>
      <c r="H343" s="54">
        <v>0</v>
      </c>
      <c r="I343" s="54">
        <v>0</v>
      </c>
      <c r="J343" s="54">
        <v>0</v>
      </c>
      <c r="K343" s="54">
        <v>25756</v>
      </c>
      <c r="L343" s="54">
        <v>58877</v>
      </c>
      <c r="M343" s="54">
        <v>50938</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0</v>
      </c>
      <c r="H346" s="54">
        <v>0</v>
      </c>
      <c r="I346" s="54">
        <v>0</v>
      </c>
      <c r="J346" s="54">
        <v>80000</v>
      </c>
      <c r="K346" s="54">
        <v>60000</v>
      </c>
      <c r="L346" s="54">
        <v>100000</v>
      </c>
      <c r="M346" s="54">
        <v>20000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0</v>
      </c>
      <c r="H348" s="54">
        <v>0</v>
      </c>
      <c r="I348" s="54">
        <v>0</v>
      </c>
      <c r="J348" s="54">
        <v>0</v>
      </c>
      <c r="K348" s="54">
        <v>0</v>
      </c>
      <c r="L348" s="54">
        <v>0</v>
      </c>
      <c r="M348" s="54">
        <v>0</v>
      </c>
    </row>
    <row r="349" spans="1:13" ht="13.5">
      <c r="A349" s="103">
        <f t="shared" si="15"/>
        <v>2440</v>
      </c>
      <c r="C349" s="3" t="s">
        <v>327</v>
      </c>
      <c r="D349" s="9" t="s">
        <v>143</v>
      </c>
      <c r="E349" s="54">
        <v>0</v>
      </c>
      <c r="F349" s="54">
        <v>0</v>
      </c>
      <c r="G349" s="54">
        <v>586988</v>
      </c>
      <c r="H349" s="54">
        <v>489741</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0</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0</v>
      </c>
      <c r="F353" s="54">
        <v>0</v>
      </c>
      <c r="G353" s="54">
        <v>586988</v>
      </c>
      <c r="H353" s="54">
        <v>489741</v>
      </c>
      <c r="I353" s="54">
        <v>0</v>
      </c>
      <c r="J353" s="54">
        <v>80000</v>
      </c>
      <c r="K353" s="54">
        <v>60000</v>
      </c>
      <c r="L353" s="54">
        <v>100000</v>
      </c>
      <c r="M353" s="54">
        <v>20000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4019235</v>
      </c>
      <c r="F358" s="54">
        <v>4270685</v>
      </c>
      <c r="G358" s="54">
        <v>4750932</v>
      </c>
      <c r="H358" s="54">
        <v>6066832</v>
      </c>
      <c r="I358" s="54">
        <v>8429714</v>
      </c>
      <c r="J358" s="54">
        <v>9192814</v>
      </c>
      <c r="K358" s="54">
        <v>10072221</v>
      </c>
      <c r="L358" s="54">
        <v>12054841</v>
      </c>
      <c r="M358" s="54">
        <v>9300874</v>
      </c>
    </row>
    <row r="359" spans="1:13" ht="13.5">
      <c r="A359" s="103">
        <f>VALUE(MID(D359,8,4))</f>
        <v>9199</v>
      </c>
      <c r="C359" s="3" t="s">
        <v>196</v>
      </c>
      <c r="D359" s="9" t="s">
        <v>197</v>
      </c>
      <c r="E359" s="54">
        <v>4345624</v>
      </c>
      <c r="F359" s="54">
        <v>6600738</v>
      </c>
      <c r="G359" s="54">
        <v>7100473</v>
      </c>
      <c r="H359" s="54">
        <v>8077458</v>
      </c>
      <c r="I359" s="54">
        <v>8736987</v>
      </c>
      <c r="J359" s="54">
        <v>9443484</v>
      </c>
      <c r="K359" s="54">
        <v>10401379</v>
      </c>
      <c r="L359" s="54">
        <v>10785550</v>
      </c>
      <c r="M359" s="54">
        <v>11384225</v>
      </c>
    </row>
    <row r="360" spans="1:13" ht="13.5">
      <c r="A360" s="103">
        <f>VALUE(MID(D360,8,4))</f>
        <v>9199</v>
      </c>
      <c r="C360" s="3" t="s">
        <v>198</v>
      </c>
      <c r="D360" s="9" t="s">
        <v>199</v>
      </c>
      <c r="E360" s="54">
        <v>4202318</v>
      </c>
      <c r="F360" s="54">
        <v>5113756</v>
      </c>
      <c r="G360" s="54">
        <v>5397041</v>
      </c>
      <c r="H360" s="54">
        <v>5952827</v>
      </c>
      <c r="I360" s="54">
        <v>9273402</v>
      </c>
      <c r="J360" s="54">
        <v>9072873</v>
      </c>
      <c r="K360" s="54">
        <v>7873128</v>
      </c>
      <c r="L360" s="54">
        <v>8226662</v>
      </c>
      <c r="M360" s="54">
        <v>8411305</v>
      </c>
    </row>
    <row r="361" spans="1:13" ht="13.5">
      <c r="A361" s="103">
        <f>VALUE(MID(D361,8,4))</f>
        <v>9199</v>
      </c>
      <c r="C361" s="4" t="s">
        <v>200</v>
      </c>
      <c r="D361" s="2" t="s">
        <v>201</v>
      </c>
      <c r="E361" s="59">
        <v>12567177</v>
      </c>
      <c r="F361" s="59">
        <v>15985180</v>
      </c>
      <c r="G361" s="59">
        <v>17248446</v>
      </c>
      <c r="H361" s="59">
        <v>20097117</v>
      </c>
      <c r="I361" s="59">
        <v>26440103</v>
      </c>
      <c r="J361" s="59">
        <v>27709171</v>
      </c>
      <c r="K361" s="59">
        <v>28346728</v>
      </c>
      <c r="L361" s="59">
        <v>31067053</v>
      </c>
      <c r="M361" s="59">
        <v>29096404</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27596</v>
      </c>
      <c r="F364" s="54">
        <v>22017</v>
      </c>
      <c r="G364" s="54">
        <v>25101</v>
      </c>
      <c r="H364" s="54">
        <v>34286</v>
      </c>
      <c r="I364" s="54">
        <v>49471</v>
      </c>
      <c r="J364" s="54">
        <v>50791</v>
      </c>
      <c r="K364" s="54">
        <v>54043</v>
      </c>
      <c r="L364" s="54">
        <v>56010</v>
      </c>
      <c r="M364" s="54">
        <v>61072</v>
      </c>
    </row>
    <row r="365" spans="1:13" ht="13.5" customHeight="1">
      <c r="A365" s="103">
        <f>VALUE(MID(D365,8,4))</f>
        <v>9299</v>
      </c>
      <c r="C365" s="3" t="s">
        <v>505</v>
      </c>
      <c r="D365" s="9" t="s">
        <v>509</v>
      </c>
      <c r="E365" s="54">
        <v>56867</v>
      </c>
      <c r="F365" s="54">
        <v>53576</v>
      </c>
      <c r="G365" s="54">
        <v>56574</v>
      </c>
      <c r="H365" s="54">
        <v>62155</v>
      </c>
      <c r="I365" s="54">
        <v>64420</v>
      </c>
      <c r="J365" s="54">
        <v>65183</v>
      </c>
      <c r="K365" s="54">
        <v>72104</v>
      </c>
      <c r="L365" s="54">
        <v>71051</v>
      </c>
      <c r="M365" s="54">
        <v>75452</v>
      </c>
    </row>
    <row r="366" spans="1:13" ht="13.5" customHeight="1">
      <c r="A366" s="103">
        <f>VALUE(MID(D366,8,4))</f>
        <v>9299</v>
      </c>
      <c r="C366" s="3" t="s">
        <v>506</v>
      </c>
      <c r="D366" s="9" t="s">
        <v>510</v>
      </c>
      <c r="E366" s="54">
        <v>45099</v>
      </c>
      <c r="F366" s="54">
        <v>28656</v>
      </c>
      <c r="G366" s="54">
        <v>31060</v>
      </c>
      <c r="H366" s="54">
        <v>42100</v>
      </c>
      <c r="I366" s="54">
        <v>36327</v>
      </c>
      <c r="J366" s="54">
        <v>36248</v>
      </c>
      <c r="K366" s="54">
        <v>61270</v>
      </c>
      <c r="L366" s="54">
        <v>61270</v>
      </c>
      <c r="M366" s="54">
        <v>71311</v>
      </c>
    </row>
    <row r="367" spans="1:13" ht="13.5" customHeight="1">
      <c r="A367" s="103">
        <f>VALUE(MID(D367,8,4))</f>
        <v>9299</v>
      </c>
      <c r="C367" s="4" t="s">
        <v>507</v>
      </c>
      <c r="D367" s="2" t="s">
        <v>511</v>
      </c>
      <c r="E367" s="59">
        <v>129562</v>
      </c>
      <c r="F367" s="59">
        <v>104249</v>
      </c>
      <c r="G367" s="59">
        <v>112735</v>
      </c>
      <c r="H367" s="59">
        <v>138541</v>
      </c>
      <c r="I367" s="59">
        <v>150218</v>
      </c>
      <c r="J367" s="59">
        <v>152222</v>
      </c>
      <c r="K367" s="59">
        <v>187417</v>
      </c>
      <c r="L367" s="59">
        <v>188331</v>
      </c>
      <c r="M367" s="59">
        <v>207835</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1063897183</v>
      </c>
      <c r="H370" s="62">
        <v>1311684935</v>
      </c>
      <c r="I370" s="62">
        <v>1334004435</v>
      </c>
      <c r="J370" s="62">
        <v>1464488165</v>
      </c>
      <c r="K370" s="62">
        <v>1775966825</v>
      </c>
      <c r="L370" s="62">
        <v>1930006145</v>
      </c>
      <c r="M370" s="62">
        <v>1987923075</v>
      </c>
    </row>
    <row r="371" spans="1:13" ht="13.5">
      <c r="A371" s="103"/>
      <c r="C371" s="3" t="s">
        <v>202</v>
      </c>
      <c r="D371" s="9" t="s">
        <v>334</v>
      </c>
      <c r="E371" s="63"/>
      <c r="F371" s="63"/>
      <c r="G371" s="62">
        <v>96137477</v>
      </c>
      <c r="H371" s="62">
        <v>106147360</v>
      </c>
      <c r="I371" s="62">
        <v>288596600</v>
      </c>
      <c r="J371" s="62">
        <v>252370955</v>
      </c>
      <c r="K371" s="62">
        <v>357172315</v>
      </c>
      <c r="L371" s="62">
        <v>369535030</v>
      </c>
      <c r="M371" s="62">
        <v>382474590</v>
      </c>
    </row>
    <row r="372" spans="1:13" ht="13.5">
      <c r="A372" s="103">
        <f>VALUE(MID(D372,8,4))</f>
        <v>9199</v>
      </c>
      <c r="C372" s="4" t="s">
        <v>203</v>
      </c>
      <c r="D372" s="2" t="s">
        <v>501</v>
      </c>
      <c r="E372" s="72"/>
      <c r="F372" s="72"/>
      <c r="G372" s="73">
        <v>1160034660</v>
      </c>
      <c r="H372" s="73">
        <v>1417832295</v>
      </c>
      <c r="I372" s="73">
        <v>1622601035</v>
      </c>
      <c r="J372" s="73">
        <v>1716859120</v>
      </c>
      <c r="K372" s="73">
        <v>2133139140</v>
      </c>
      <c r="L372" s="73">
        <v>2299541175</v>
      </c>
      <c r="M372" s="73">
        <v>2370397665</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6132960</v>
      </c>
      <c r="H376" s="62">
        <v>6955190</v>
      </c>
      <c r="I376" s="62">
        <v>8238600</v>
      </c>
      <c r="J376" s="62">
        <v>8056600</v>
      </c>
      <c r="K376" s="62">
        <v>9080550</v>
      </c>
      <c r="L376" s="62">
        <v>9080550</v>
      </c>
      <c r="M376" s="62">
        <v>9080550</v>
      </c>
    </row>
    <row r="377" spans="1:13" ht="13.5">
      <c r="A377" s="103"/>
      <c r="C377" s="3" t="s">
        <v>202</v>
      </c>
      <c r="D377" s="9" t="s">
        <v>334</v>
      </c>
      <c r="E377" s="63"/>
      <c r="F377" s="63"/>
      <c r="G377" s="62">
        <v>3020390</v>
      </c>
      <c r="H377" s="62">
        <v>3870810</v>
      </c>
      <c r="I377" s="62">
        <v>3733100</v>
      </c>
      <c r="J377" s="62">
        <v>3747600</v>
      </c>
      <c r="K377" s="62">
        <v>4991715</v>
      </c>
      <c r="L377" s="62">
        <v>4991715</v>
      </c>
      <c r="M377" s="62">
        <v>5543715</v>
      </c>
    </row>
    <row r="378" spans="1:13" ht="13.5">
      <c r="A378" s="103">
        <f>VALUE(MID(D378,8,4))</f>
        <v>9299</v>
      </c>
      <c r="C378" s="4" t="s">
        <v>329</v>
      </c>
      <c r="D378" s="2" t="s">
        <v>330</v>
      </c>
      <c r="E378" s="72"/>
      <c r="F378" s="72"/>
      <c r="G378" s="73">
        <v>9153350</v>
      </c>
      <c r="H378" s="73">
        <v>10826000</v>
      </c>
      <c r="I378" s="73">
        <v>11971700</v>
      </c>
      <c r="J378" s="73">
        <v>11804200</v>
      </c>
      <c r="K378" s="73">
        <v>14072265</v>
      </c>
      <c r="L378" s="73">
        <v>14072265</v>
      </c>
      <c r="M378" s="73">
        <v>14624265</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741062475</v>
      </c>
      <c r="F382" s="62">
        <v>1044084020</v>
      </c>
      <c r="G382" s="62">
        <v>1064301498</v>
      </c>
      <c r="H382" s="62">
        <v>1312010024</v>
      </c>
      <c r="I382" s="62">
        <v>1334780419</v>
      </c>
      <c r="J382" s="62">
        <v>1465309562</v>
      </c>
      <c r="K382" s="62">
        <v>1776935252</v>
      </c>
      <c r="L382" s="62">
        <v>1930974572</v>
      </c>
      <c r="M382" s="62">
        <v>1988891502</v>
      </c>
    </row>
    <row r="383" spans="1:13" ht="13.5">
      <c r="A383" s="103"/>
      <c r="C383" s="3" t="s">
        <v>202</v>
      </c>
      <c r="D383" s="9" t="s">
        <v>334</v>
      </c>
      <c r="E383" s="62">
        <v>63466586</v>
      </c>
      <c r="F383" s="62">
        <v>70112882</v>
      </c>
      <c r="G383" s="62">
        <v>71455796</v>
      </c>
      <c r="H383" s="62">
        <v>81466633</v>
      </c>
      <c r="I383" s="62">
        <v>304070617</v>
      </c>
      <c r="J383" s="62">
        <v>259775462</v>
      </c>
      <c r="K383" s="62">
        <v>348912503</v>
      </c>
      <c r="L383" s="62">
        <v>361582108</v>
      </c>
      <c r="M383" s="62">
        <v>374760480</v>
      </c>
    </row>
    <row r="384" spans="1:13" ht="13.5">
      <c r="A384" s="103">
        <f>VALUE(MID(D384,8,4))</f>
        <v>9199</v>
      </c>
      <c r="C384" s="4" t="s">
        <v>427</v>
      </c>
      <c r="D384" s="2" t="s">
        <v>204</v>
      </c>
      <c r="E384" s="73">
        <v>804529061</v>
      </c>
      <c r="F384" s="73">
        <v>1114196902</v>
      </c>
      <c r="G384" s="73">
        <v>1135757294</v>
      </c>
      <c r="H384" s="73">
        <v>1393476657</v>
      </c>
      <c r="I384" s="73">
        <v>1638851036</v>
      </c>
      <c r="J384" s="73">
        <v>1725085024</v>
      </c>
      <c r="K384" s="73">
        <v>2125847755</v>
      </c>
      <c r="L384" s="73">
        <v>2292556680</v>
      </c>
      <c r="M384" s="73">
        <v>2363651982</v>
      </c>
    </row>
    <row r="385" spans="1:4" ht="6" customHeight="1">
      <c r="A385" s="103"/>
      <c r="C385" s="3"/>
      <c r="D385" s="38"/>
    </row>
    <row r="386" spans="1:13" ht="13.5">
      <c r="A386" s="103"/>
      <c r="B386" s="228" t="s">
        <v>428</v>
      </c>
      <c r="C386" s="232"/>
      <c r="D386" s="75" t="s">
        <v>334</v>
      </c>
      <c r="E386" s="74">
        <v>0.9211133704466643</v>
      </c>
      <c r="F386" s="74">
        <v>0.9370731673421939</v>
      </c>
      <c r="G386" s="74">
        <v>0.9370853294295463</v>
      </c>
      <c r="H386" s="74">
        <v>0.9415371383576754</v>
      </c>
      <c r="I386" s="74">
        <v>0.8144611009050855</v>
      </c>
      <c r="J386" s="74">
        <v>0.8494129516018568</v>
      </c>
      <c r="K386" s="74">
        <v>0.8358713590004944</v>
      </c>
      <c r="L386" s="74">
        <v>0.8422799701510543</v>
      </c>
      <c r="M386" s="74">
        <v>0.8414485369022486</v>
      </c>
    </row>
    <row r="387" spans="1:13" ht="13.5">
      <c r="A387" s="103"/>
      <c r="B387" s="228" t="s">
        <v>429</v>
      </c>
      <c r="C387" s="232"/>
      <c r="D387" s="75" t="s">
        <v>334</v>
      </c>
      <c r="E387" s="74">
        <v>0.07888662955333567</v>
      </c>
      <c r="F387" s="74">
        <v>0.06292683265780612</v>
      </c>
      <c r="G387" s="74">
        <v>0.06291467057045376</v>
      </c>
      <c r="H387" s="74">
        <v>0.05846286164232459</v>
      </c>
      <c r="I387" s="74">
        <v>0.18553889909491444</v>
      </c>
      <c r="J387" s="74">
        <v>0.1505870483981432</v>
      </c>
      <c r="K387" s="74">
        <v>0.16412864099950564</v>
      </c>
      <c r="L387" s="74">
        <v>0.15772002984894576</v>
      </c>
      <c r="M387" s="74">
        <v>0.15855146309775142</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157103.89787150946</v>
      </c>
      <c r="F389" s="59">
        <v>214392.3228785838</v>
      </c>
      <c r="G389" s="59">
        <v>214739.51484212518</v>
      </c>
      <c r="H389" s="59">
        <v>248391.56096256684</v>
      </c>
      <c r="I389" s="59">
        <v>333235.2655551037</v>
      </c>
      <c r="J389" s="59">
        <v>326164.6859519758</v>
      </c>
      <c r="K389" s="59">
        <v>339918.093220339</v>
      </c>
      <c r="L389" s="59">
        <v>350490.24308209756</v>
      </c>
      <c r="M389" s="59">
        <v>349033.074719433</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6374392</v>
      </c>
      <c r="F392" s="62">
        <v>5943900</v>
      </c>
      <c r="G392" s="62">
        <v>6132960</v>
      </c>
      <c r="H392" s="62">
        <v>6955190</v>
      </c>
      <c r="I392" s="62">
        <v>8238600</v>
      </c>
      <c r="J392" s="62">
        <v>8056600</v>
      </c>
      <c r="K392" s="62">
        <v>9080550</v>
      </c>
      <c r="L392" s="62">
        <v>9080550</v>
      </c>
      <c r="M392" s="62">
        <v>9080550</v>
      </c>
    </row>
    <row r="393" spans="1:13" ht="13.5">
      <c r="A393" s="103"/>
      <c r="C393" s="3" t="s">
        <v>202</v>
      </c>
      <c r="D393" s="9" t="s">
        <v>334</v>
      </c>
      <c r="E393" s="62">
        <v>4551765</v>
      </c>
      <c r="F393" s="62">
        <v>3367605</v>
      </c>
      <c r="G393" s="62">
        <v>3371616</v>
      </c>
      <c r="H393" s="62">
        <v>4263552</v>
      </c>
      <c r="I393" s="62">
        <v>4573794</v>
      </c>
      <c r="J393" s="62">
        <v>4591560</v>
      </c>
      <c r="K393" s="62">
        <v>6523872</v>
      </c>
      <c r="L393" s="62">
        <v>6523872</v>
      </c>
      <c r="M393" s="62">
        <v>7245303</v>
      </c>
    </row>
    <row r="394" spans="1:13" ht="13.5">
      <c r="A394" s="103">
        <f>VALUE(MID(D394,8,4))</f>
        <v>9299</v>
      </c>
      <c r="C394" s="4" t="s">
        <v>46</v>
      </c>
      <c r="D394" s="2" t="s">
        <v>416</v>
      </c>
      <c r="E394" s="73">
        <v>10926157</v>
      </c>
      <c r="F394" s="73">
        <v>9311505</v>
      </c>
      <c r="G394" s="73">
        <v>9504576</v>
      </c>
      <c r="H394" s="73">
        <v>11218742</v>
      </c>
      <c r="I394" s="73">
        <v>12812394</v>
      </c>
      <c r="J394" s="73">
        <v>12648160</v>
      </c>
      <c r="K394" s="73">
        <v>15604422</v>
      </c>
      <c r="L394" s="73">
        <v>15604422</v>
      </c>
      <c r="M394" s="73">
        <v>16325853</v>
      </c>
    </row>
    <row r="395" spans="1:4" ht="6" customHeight="1">
      <c r="A395" s="103"/>
      <c r="C395" s="3"/>
      <c r="D395" s="38"/>
    </row>
    <row r="396" spans="1:13" ht="13.5">
      <c r="A396" s="103"/>
      <c r="B396" s="228" t="s">
        <v>512</v>
      </c>
      <c r="C396" s="229"/>
      <c r="D396" s="2" t="s">
        <v>334</v>
      </c>
      <c r="E396" s="74">
        <v>0.5834065902585878</v>
      </c>
      <c r="F396" s="74">
        <v>0.6383393447138781</v>
      </c>
      <c r="G396" s="74">
        <v>0.6452639233985819</v>
      </c>
      <c r="H396" s="74">
        <v>0.6199616677163982</v>
      </c>
      <c r="I396" s="74">
        <v>0.6430180027245493</v>
      </c>
      <c r="J396" s="74">
        <v>0.6369780268434302</v>
      </c>
      <c r="K396" s="74">
        <v>0.5819215860734861</v>
      </c>
      <c r="L396" s="74">
        <v>0.5819215860734861</v>
      </c>
      <c r="M396" s="74">
        <v>0.5562067721668204</v>
      </c>
    </row>
    <row r="397" spans="1:13" ht="13.5">
      <c r="A397" s="103"/>
      <c r="B397" s="228" t="s">
        <v>44</v>
      </c>
      <c r="C397" s="229"/>
      <c r="D397" s="2" t="s">
        <v>334</v>
      </c>
      <c r="E397" s="74">
        <v>0.4165934097414123</v>
      </c>
      <c r="F397" s="74">
        <v>0.36166065528612185</v>
      </c>
      <c r="G397" s="74">
        <v>0.3547360766014181</v>
      </c>
      <c r="H397" s="74">
        <v>0.38003833228360184</v>
      </c>
      <c r="I397" s="74">
        <v>0.35698199727545066</v>
      </c>
      <c r="J397" s="74">
        <v>0.3630219731565698</v>
      </c>
      <c r="K397" s="74">
        <v>0.4180784139265139</v>
      </c>
      <c r="L397" s="74">
        <v>0.4180784139265139</v>
      </c>
      <c r="M397" s="74">
        <v>0.4437932278331797</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2133.5983206405</v>
      </c>
      <c r="F399" s="59">
        <v>1791.7077159899943</v>
      </c>
      <c r="G399" s="59">
        <v>1797.0459444129326</v>
      </c>
      <c r="H399" s="59">
        <v>1999.7757575757576</v>
      </c>
      <c r="I399" s="59">
        <v>2605.2041480276534</v>
      </c>
      <c r="J399" s="59">
        <v>2391.4085838532806</v>
      </c>
      <c r="K399" s="59">
        <v>2495.110649184522</v>
      </c>
      <c r="L399" s="59">
        <v>2385.6324720990674</v>
      </c>
      <c r="M399" s="59">
        <v>2410.7875073833434</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2690883</v>
      </c>
      <c r="F402" s="54">
        <v>2795375</v>
      </c>
      <c r="G402" s="54">
        <v>3233729</v>
      </c>
      <c r="H402" s="54">
        <v>4452834</v>
      </c>
      <c r="I402" s="54">
        <v>6680567</v>
      </c>
      <c r="J402" s="54">
        <v>7349699</v>
      </c>
      <c r="K402" s="54">
        <v>7810180</v>
      </c>
      <c r="L402" s="54">
        <v>8512552</v>
      </c>
      <c r="M402" s="54">
        <v>9224268</v>
      </c>
    </row>
    <row r="403" spans="1:13" ht="13.5">
      <c r="A403" s="103">
        <f>VALUE(MID(D403,8,4))</f>
        <v>9180</v>
      </c>
      <c r="C403" s="3" t="s">
        <v>207</v>
      </c>
      <c r="D403" s="9" t="s">
        <v>208</v>
      </c>
      <c r="E403" s="54">
        <v>4345624</v>
      </c>
      <c r="F403" s="54">
        <v>6600738</v>
      </c>
      <c r="G403" s="54">
        <v>7100473</v>
      </c>
      <c r="H403" s="54">
        <v>8077458</v>
      </c>
      <c r="I403" s="54">
        <v>8736987</v>
      </c>
      <c r="J403" s="54">
        <v>9443484</v>
      </c>
      <c r="K403" s="54">
        <v>10401387</v>
      </c>
      <c r="L403" s="54">
        <v>10785550</v>
      </c>
      <c r="M403" s="54">
        <v>11384225</v>
      </c>
    </row>
    <row r="404" spans="1:13" ht="13.5">
      <c r="A404" s="103">
        <f>VALUE(MID(D404,8,4))</f>
        <v>9180</v>
      </c>
      <c r="C404" s="3" t="s">
        <v>209</v>
      </c>
      <c r="D404" s="9" t="s">
        <v>210</v>
      </c>
      <c r="E404" s="54">
        <v>4202318</v>
      </c>
      <c r="F404" s="54">
        <v>5113756</v>
      </c>
      <c r="G404" s="54">
        <v>5397041</v>
      </c>
      <c r="H404" s="54">
        <v>5952827</v>
      </c>
      <c r="I404" s="54">
        <v>9273402</v>
      </c>
      <c r="J404" s="54">
        <v>9072874</v>
      </c>
      <c r="K404" s="54">
        <v>7873125</v>
      </c>
      <c r="L404" s="54">
        <v>8226662</v>
      </c>
      <c r="M404" s="54">
        <v>8411305</v>
      </c>
    </row>
    <row r="405" spans="1:13" ht="13.5">
      <c r="A405" s="103">
        <f>VALUE(MID(D405,8,4))</f>
        <v>9180</v>
      </c>
      <c r="C405" s="4" t="s">
        <v>211</v>
      </c>
      <c r="D405" s="2" t="s">
        <v>212</v>
      </c>
      <c r="E405" s="59">
        <v>11238825</v>
      </c>
      <c r="F405" s="59">
        <v>14509870</v>
      </c>
      <c r="G405" s="59">
        <v>15731243</v>
      </c>
      <c r="H405" s="59">
        <v>18483119</v>
      </c>
      <c r="I405" s="59">
        <v>24690956</v>
      </c>
      <c r="J405" s="59">
        <v>25866057</v>
      </c>
      <c r="K405" s="59">
        <v>26084692</v>
      </c>
      <c r="L405" s="59">
        <v>27524764</v>
      </c>
      <c r="M405" s="59">
        <v>29019798</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1328352</v>
      </c>
      <c r="F408" s="54">
        <v>1475310</v>
      </c>
      <c r="G408" s="54">
        <v>1517203</v>
      </c>
      <c r="H408" s="54">
        <v>1613998</v>
      </c>
      <c r="I408" s="54">
        <v>1749147</v>
      </c>
      <c r="J408" s="54">
        <v>1843115</v>
      </c>
      <c r="K408" s="54">
        <v>2262041</v>
      </c>
      <c r="L408" s="54">
        <v>3540291</v>
      </c>
      <c r="M408" s="54">
        <v>75064</v>
      </c>
    </row>
    <row r="409" spans="1:13" ht="13.5">
      <c r="A409" s="103">
        <f>VALUE(MID(D409,8,4))</f>
        <v>9190</v>
      </c>
      <c r="C409" s="3" t="s">
        <v>207</v>
      </c>
      <c r="D409" s="9" t="s">
        <v>214</v>
      </c>
      <c r="E409" s="54">
        <v>0</v>
      </c>
      <c r="F409" s="54">
        <v>0</v>
      </c>
      <c r="G409" s="54">
        <v>0</v>
      </c>
      <c r="H409" s="54">
        <v>0</v>
      </c>
      <c r="I409" s="54">
        <v>0</v>
      </c>
      <c r="J409" s="54">
        <v>0</v>
      </c>
      <c r="K409" s="54">
        <v>-8</v>
      </c>
      <c r="L409" s="54">
        <v>0</v>
      </c>
      <c r="M409" s="54">
        <v>0</v>
      </c>
    </row>
    <row r="410" spans="1:13" ht="13.5">
      <c r="A410" s="103">
        <f>VALUE(MID(D410,8,4))</f>
        <v>9190</v>
      </c>
      <c r="C410" s="3" t="s">
        <v>209</v>
      </c>
      <c r="D410" s="9" t="s">
        <v>215</v>
      </c>
      <c r="E410" s="54">
        <v>0</v>
      </c>
      <c r="F410" s="54">
        <v>0</v>
      </c>
      <c r="G410" s="54">
        <v>0</v>
      </c>
      <c r="H410" s="54">
        <v>0</v>
      </c>
      <c r="I410" s="54">
        <v>0</v>
      </c>
      <c r="J410" s="54">
        <v>-1</v>
      </c>
      <c r="K410" s="54">
        <v>3</v>
      </c>
      <c r="L410" s="54">
        <v>0</v>
      </c>
      <c r="M410" s="54">
        <v>0</v>
      </c>
    </row>
    <row r="411" spans="1:13" ht="13.5">
      <c r="A411" s="103">
        <f>VALUE(MID(D411,8,4))</f>
        <v>9190</v>
      </c>
      <c r="C411" s="4" t="s">
        <v>216</v>
      </c>
      <c r="D411" s="2" t="s">
        <v>217</v>
      </c>
      <c r="E411" s="59">
        <v>1328352</v>
      </c>
      <c r="F411" s="59">
        <v>1475310</v>
      </c>
      <c r="G411" s="59">
        <v>1517203</v>
      </c>
      <c r="H411" s="59">
        <v>1613998</v>
      </c>
      <c r="I411" s="59">
        <v>1749147</v>
      </c>
      <c r="J411" s="59">
        <v>1843114</v>
      </c>
      <c r="K411" s="59">
        <v>2262036</v>
      </c>
      <c r="L411" s="59">
        <v>3540291</v>
      </c>
      <c r="M411" s="59">
        <v>75064</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4019235</v>
      </c>
      <c r="F414" s="54">
        <v>4270685</v>
      </c>
      <c r="G414" s="54">
        <v>4750932</v>
      </c>
      <c r="H414" s="54">
        <v>6066832</v>
      </c>
      <c r="I414" s="54">
        <v>8429714</v>
      </c>
      <c r="J414" s="54">
        <v>9192814</v>
      </c>
      <c r="K414" s="54">
        <v>10072221</v>
      </c>
      <c r="L414" s="54">
        <v>12054841</v>
      </c>
      <c r="M414" s="54">
        <v>9300874</v>
      </c>
    </row>
    <row r="415" spans="1:13" ht="13.5">
      <c r="A415" s="103">
        <f>VALUE(MID(D415,8,4))</f>
        <v>9199</v>
      </c>
      <c r="C415" s="3" t="s">
        <v>207</v>
      </c>
      <c r="D415" s="9" t="s">
        <v>197</v>
      </c>
      <c r="E415" s="54">
        <v>4345624</v>
      </c>
      <c r="F415" s="54">
        <v>6600738</v>
      </c>
      <c r="G415" s="54">
        <v>7100473</v>
      </c>
      <c r="H415" s="54">
        <v>8077458</v>
      </c>
      <c r="I415" s="54">
        <v>8736987</v>
      </c>
      <c r="J415" s="54">
        <v>9443484</v>
      </c>
      <c r="K415" s="54">
        <v>10401379</v>
      </c>
      <c r="L415" s="54">
        <v>10785550</v>
      </c>
      <c r="M415" s="54">
        <v>11384225</v>
      </c>
    </row>
    <row r="416" spans="1:13" ht="13.5">
      <c r="A416" s="103">
        <f>VALUE(MID(D416,8,4))</f>
        <v>9199</v>
      </c>
      <c r="C416" s="3" t="s">
        <v>209</v>
      </c>
      <c r="D416" s="9" t="s">
        <v>199</v>
      </c>
      <c r="E416" s="54">
        <v>4202318</v>
      </c>
      <c r="F416" s="54">
        <v>5113756</v>
      </c>
      <c r="G416" s="54">
        <v>5397041</v>
      </c>
      <c r="H416" s="54">
        <v>5952827</v>
      </c>
      <c r="I416" s="54">
        <v>9273402</v>
      </c>
      <c r="J416" s="54">
        <v>9072873</v>
      </c>
      <c r="K416" s="54">
        <v>7873128</v>
      </c>
      <c r="L416" s="54">
        <v>8226662</v>
      </c>
      <c r="M416" s="54">
        <v>8411305</v>
      </c>
    </row>
    <row r="417" spans="1:13" ht="13.5">
      <c r="A417" s="103">
        <f>VALUE(MID(D417,8,4))</f>
        <v>9199</v>
      </c>
      <c r="C417" s="4" t="s">
        <v>218</v>
      </c>
      <c r="D417" s="2" t="s">
        <v>201</v>
      </c>
      <c r="E417" s="59">
        <v>12567177</v>
      </c>
      <c r="F417" s="59">
        <v>15985180</v>
      </c>
      <c r="G417" s="59">
        <v>17248446</v>
      </c>
      <c r="H417" s="59">
        <v>20097117</v>
      </c>
      <c r="I417" s="59">
        <v>26440103</v>
      </c>
      <c r="J417" s="59">
        <v>27709171</v>
      </c>
      <c r="K417" s="59">
        <v>28346728</v>
      </c>
      <c r="L417" s="59">
        <v>31067053</v>
      </c>
      <c r="M417" s="59">
        <v>29096404</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35173</v>
      </c>
      <c r="F420" s="54">
        <v>39722</v>
      </c>
      <c r="G420" s="54">
        <v>40150</v>
      </c>
      <c r="H420" s="54">
        <v>34911</v>
      </c>
      <c r="I420" s="54">
        <v>66352</v>
      </c>
      <c r="J420" s="54">
        <v>43486</v>
      </c>
      <c r="K420" s="54">
        <v>36862</v>
      </c>
      <c r="L420" s="54">
        <v>55420</v>
      </c>
      <c r="M420" s="54">
        <v>57677</v>
      </c>
    </row>
    <row r="421" spans="1:13" ht="13.5">
      <c r="A421" s="103">
        <f>VALUE(MID(D421,8,4))</f>
        <v>2899</v>
      </c>
      <c r="C421" s="3" t="s">
        <v>221</v>
      </c>
      <c r="D421" s="9" t="s">
        <v>222</v>
      </c>
      <c r="E421" s="54">
        <v>54613</v>
      </c>
      <c r="F421" s="54">
        <v>127278</v>
      </c>
      <c r="G421" s="54">
        <v>90191</v>
      </c>
      <c r="H421" s="54">
        <v>64036</v>
      </c>
      <c r="I421" s="54">
        <v>99654</v>
      </c>
      <c r="J421" s="54">
        <v>58738</v>
      </c>
      <c r="K421" s="54">
        <v>47348</v>
      </c>
      <c r="L421" s="54">
        <v>75979</v>
      </c>
      <c r="M421" s="54">
        <v>78816</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3984062</v>
      </c>
      <c r="F424" s="54">
        <v>4230963</v>
      </c>
      <c r="G424" s="54">
        <v>4710782</v>
      </c>
      <c r="H424" s="54">
        <v>6031921</v>
      </c>
      <c r="I424" s="54">
        <v>8363362</v>
      </c>
      <c r="J424" s="54">
        <v>9149328</v>
      </c>
      <c r="K424" s="54">
        <v>10035359</v>
      </c>
      <c r="L424" s="54">
        <v>11999421</v>
      </c>
      <c r="M424" s="54">
        <v>9243197</v>
      </c>
    </row>
    <row r="425" spans="1:13" ht="13.5">
      <c r="A425" s="103"/>
      <c r="C425" s="3" t="s">
        <v>207</v>
      </c>
      <c r="D425" s="9" t="s">
        <v>334</v>
      </c>
      <c r="E425" s="54">
        <v>4291011</v>
      </c>
      <c r="F425" s="54">
        <v>6473460</v>
      </c>
      <c r="G425" s="54">
        <v>7010282</v>
      </c>
      <c r="H425" s="54">
        <v>8013422</v>
      </c>
      <c r="I425" s="54">
        <v>8637333</v>
      </c>
      <c r="J425" s="54">
        <v>9384746</v>
      </c>
      <c r="K425" s="54">
        <v>10354031</v>
      </c>
      <c r="L425" s="54">
        <v>10709571</v>
      </c>
      <c r="M425" s="54">
        <v>11305409</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1043598</v>
      </c>
      <c r="F428" s="54">
        <v>2904826</v>
      </c>
      <c r="G428" s="54">
        <v>1616114</v>
      </c>
      <c r="H428" s="54">
        <v>1644336</v>
      </c>
      <c r="I428" s="54">
        <v>2183800</v>
      </c>
      <c r="J428" s="54">
        <v>2044887</v>
      </c>
      <c r="K428" s="54">
        <v>1920958</v>
      </c>
      <c r="L428" s="54">
        <v>1933137</v>
      </c>
      <c r="M428" s="54">
        <v>2978135</v>
      </c>
    </row>
    <row r="429" spans="1:13" ht="13.5">
      <c r="A429" s="103">
        <f t="shared" si="16"/>
        <v>620</v>
      </c>
      <c r="C429" s="3" t="s">
        <v>225</v>
      </c>
      <c r="D429" s="9" t="s">
        <v>226</v>
      </c>
      <c r="E429" s="54">
        <v>278582</v>
      </c>
      <c r="F429" s="54">
        <v>296312</v>
      </c>
      <c r="G429" s="54">
        <v>411317</v>
      </c>
      <c r="H429" s="54">
        <v>378441</v>
      </c>
      <c r="I429" s="54">
        <v>483689</v>
      </c>
      <c r="J429" s="54">
        <v>717710</v>
      </c>
      <c r="K429" s="54">
        <v>628935</v>
      </c>
      <c r="L429" s="54">
        <v>657131</v>
      </c>
      <c r="M429" s="54">
        <v>630750</v>
      </c>
    </row>
    <row r="430" spans="1:13" ht="13.5">
      <c r="A430" s="103">
        <f t="shared" si="16"/>
        <v>630</v>
      </c>
      <c r="C430" s="3" t="s">
        <v>227</v>
      </c>
      <c r="D430" s="9" t="s">
        <v>228</v>
      </c>
      <c r="E430" s="54">
        <v>122648</v>
      </c>
      <c r="F430" s="54">
        <v>125228</v>
      </c>
      <c r="G430" s="54">
        <v>94905</v>
      </c>
      <c r="H430" s="54">
        <v>127110</v>
      </c>
      <c r="I430" s="54">
        <v>137095</v>
      </c>
      <c r="J430" s="54">
        <v>191180</v>
      </c>
      <c r="K430" s="54">
        <v>276980</v>
      </c>
      <c r="L430" s="54">
        <v>257694</v>
      </c>
      <c r="M430" s="54">
        <v>366910</v>
      </c>
    </row>
    <row r="431" spans="1:13" ht="13.5">
      <c r="A431" s="103">
        <f t="shared" si="16"/>
        <v>640</v>
      </c>
      <c r="C431" s="3" t="s">
        <v>229</v>
      </c>
      <c r="D431" s="9" t="s">
        <v>230</v>
      </c>
      <c r="E431" s="54">
        <v>104880</v>
      </c>
      <c r="F431" s="54">
        <v>105265</v>
      </c>
      <c r="G431" s="54">
        <v>123955</v>
      </c>
      <c r="H431" s="54">
        <v>133712</v>
      </c>
      <c r="I431" s="54">
        <v>172725</v>
      </c>
      <c r="J431" s="54">
        <v>236667</v>
      </c>
      <c r="K431" s="54">
        <v>216349</v>
      </c>
      <c r="L431" s="54">
        <v>219501</v>
      </c>
      <c r="M431" s="54">
        <v>289408</v>
      </c>
    </row>
    <row r="432" spans="1:13" ht="13.5">
      <c r="A432" s="103">
        <f t="shared" si="16"/>
        <v>690</v>
      </c>
      <c r="C432" s="3" t="s">
        <v>269</v>
      </c>
      <c r="D432" s="9" t="s">
        <v>231</v>
      </c>
      <c r="E432" s="54">
        <v>19000</v>
      </c>
      <c r="F432" s="54">
        <v>3000</v>
      </c>
      <c r="G432" s="54">
        <v>3000</v>
      </c>
      <c r="H432" s="54">
        <v>3000</v>
      </c>
      <c r="I432" s="54">
        <v>3000</v>
      </c>
      <c r="J432" s="54">
        <v>34000</v>
      </c>
      <c r="K432" s="54">
        <v>34000</v>
      </c>
      <c r="L432" s="54">
        <v>34000</v>
      </c>
      <c r="M432" s="54">
        <v>34000</v>
      </c>
    </row>
    <row r="433" spans="1:13" ht="13.5">
      <c r="A433" s="103">
        <f t="shared" si="16"/>
        <v>699</v>
      </c>
      <c r="C433" s="4" t="s">
        <v>232</v>
      </c>
      <c r="D433" s="2" t="s">
        <v>233</v>
      </c>
      <c r="E433" s="54">
        <v>1530708</v>
      </c>
      <c r="F433" s="54">
        <v>3428631</v>
      </c>
      <c r="G433" s="54">
        <v>2243291</v>
      </c>
      <c r="H433" s="54">
        <v>2280599</v>
      </c>
      <c r="I433" s="54">
        <v>2974309</v>
      </c>
      <c r="J433" s="54">
        <v>3156444</v>
      </c>
      <c r="K433" s="54">
        <v>3009222</v>
      </c>
      <c r="L433" s="54">
        <v>3033463</v>
      </c>
      <c r="M433" s="54">
        <v>4231203</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27596</v>
      </c>
      <c r="F436" s="54">
        <v>22017</v>
      </c>
      <c r="G436" s="54">
        <v>25101</v>
      </c>
      <c r="H436" s="54">
        <v>34286</v>
      </c>
      <c r="I436" s="54">
        <v>49471</v>
      </c>
      <c r="J436" s="54">
        <v>50791</v>
      </c>
      <c r="K436" s="54">
        <v>54043</v>
      </c>
      <c r="L436" s="54">
        <v>56010</v>
      </c>
      <c r="M436" s="54">
        <v>61072</v>
      </c>
    </row>
    <row r="437" spans="1:13" ht="13.5">
      <c r="A437" s="103">
        <f>VALUE(MID(D437,8,4))</f>
        <v>9280</v>
      </c>
      <c r="C437" s="3" t="s">
        <v>207</v>
      </c>
      <c r="D437" s="9" t="s">
        <v>336</v>
      </c>
      <c r="E437" s="54">
        <v>56867</v>
      </c>
      <c r="F437" s="54">
        <v>53576</v>
      </c>
      <c r="G437" s="54">
        <v>56574</v>
      </c>
      <c r="H437" s="54">
        <v>62155</v>
      </c>
      <c r="I437" s="54">
        <v>64420</v>
      </c>
      <c r="J437" s="54">
        <v>65183</v>
      </c>
      <c r="K437" s="54">
        <v>72104</v>
      </c>
      <c r="L437" s="54">
        <v>71051</v>
      </c>
      <c r="M437" s="54">
        <v>75452</v>
      </c>
    </row>
    <row r="438" spans="1:13" ht="13.5">
      <c r="A438" s="103">
        <f>VALUE(MID(D438,8,4))</f>
        <v>9280</v>
      </c>
      <c r="C438" s="3" t="s">
        <v>209</v>
      </c>
      <c r="D438" s="9" t="s">
        <v>337</v>
      </c>
      <c r="E438" s="54">
        <v>45099</v>
      </c>
      <c r="F438" s="54">
        <v>28656</v>
      </c>
      <c r="G438" s="54">
        <v>31060</v>
      </c>
      <c r="H438" s="54">
        <v>42100</v>
      </c>
      <c r="I438" s="54">
        <v>36327</v>
      </c>
      <c r="J438" s="54">
        <v>36248</v>
      </c>
      <c r="K438" s="54">
        <v>61270</v>
      </c>
      <c r="L438" s="54">
        <v>61270</v>
      </c>
      <c r="M438" s="54">
        <v>71311</v>
      </c>
    </row>
    <row r="439" spans="1:13" ht="13.5">
      <c r="A439" s="103">
        <f>VALUE(MID(D439,8,4))</f>
        <v>9280</v>
      </c>
      <c r="C439" s="4" t="s">
        <v>347</v>
      </c>
      <c r="D439" s="2" t="s">
        <v>338</v>
      </c>
      <c r="E439" s="59">
        <v>129562</v>
      </c>
      <c r="F439" s="59">
        <v>104249</v>
      </c>
      <c r="G439" s="59">
        <v>112735</v>
      </c>
      <c r="H439" s="59">
        <v>138541</v>
      </c>
      <c r="I439" s="59">
        <v>150218</v>
      </c>
      <c r="J439" s="59">
        <v>152222</v>
      </c>
      <c r="K439" s="59">
        <v>187417</v>
      </c>
      <c r="L439" s="59">
        <v>188331</v>
      </c>
      <c r="M439" s="59">
        <v>207835</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0</v>
      </c>
      <c r="F442" s="54">
        <v>0</v>
      </c>
      <c r="G442" s="54">
        <v>0</v>
      </c>
      <c r="H442" s="54">
        <v>0</v>
      </c>
      <c r="I442" s="54">
        <v>0</v>
      </c>
      <c r="J442" s="54">
        <v>0</v>
      </c>
      <c r="K442" s="54">
        <v>0</v>
      </c>
      <c r="L442" s="54">
        <v>0</v>
      </c>
      <c r="M442" s="54">
        <v>0</v>
      </c>
    </row>
    <row r="443" spans="1:13" ht="13.5">
      <c r="A443" s="103">
        <f>VALUE(MID(D443,8,4))</f>
        <v>9290</v>
      </c>
      <c r="C443" s="3" t="s">
        <v>207</v>
      </c>
      <c r="D443" s="9" t="s">
        <v>340</v>
      </c>
      <c r="E443" s="78">
        <v>0</v>
      </c>
      <c r="F443" s="54">
        <v>0</v>
      </c>
      <c r="G443" s="54">
        <v>0</v>
      </c>
      <c r="H443" s="54">
        <v>0</v>
      </c>
      <c r="I443" s="54">
        <v>0</v>
      </c>
      <c r="J443" s="54">
        <v>0</v>
      </c>
      <c r="K443" s="54">
        <v>0</v>
      </c>
      <c r="L443" s="54">
        <v>0</v>
      </c>
      <c r="M443" s="54">
        <v>0</v>
      </c>
    </row>
    <row r="444" spans="1:13" ht="13.5">
      <c r="A444" s="103">
        <f>VALUE(MID(D444,8,4))</f>
        <v>9290</v>
      </c>
      <c r="C444" s="3" t="s">
        <v>209</v>
      </c>
      <c r="D444" s="9" t="s">
        <v>341</v>
      </c>
      <c r="E444" s="54">
        <v>0</v>
      </c>
      <c r="F444" s="54">
        <v>0</v>
      </c>
      <c r="G444" s="54">
        <v>0</v>
      </c>
      <c r="H444" s="54">
        <v>0</v>
      </c>
      <c r="I444" s="54">
        <v>0</v>
      </c>
      <c r="J444" s="54">
        <v>0</v>
      </c>
      <c r="K444" s="54">
        <v>0</v>
      </c>
      <c r="L444" s="54">
        <v>0</v>
      </c>
      <c r="M444" s="54">
        <v>0</v>
      </c>
    </row>
    <row r="445" spans="1:13" ht="13.5">
      <c r="A445" s="103">
        <f>VALUE(MID(D445,8,4))</f>
        <v>9290</v>
      </c>
      <c r="C445" s="4" t="s">
        <v>216</v>
      </c>
      <c r="D445" s="2" t="s">
        <v>342</v>
      </c>
      <c r="E445" s="59">
        <v>0</v>
      </c>
      <c r="F445" s="59">
        <v>0</v>
      </c>
      <c r="G445" s="59">
        <v>0</v>
      </c>
      <c r="H445" s="59">
        <v>0</v>
      </c>
      <c r="I445" s="59">
        <v>0</v>
      </c>
      <c r="J445" s="59">
        <v>0</v>
      </c>
      <c r="K445" s="59">
        <v>0</v>
      </c>
      <c r="L445" s="59">
        <v>0</v>
      </c>
      <c r="M445" s="59">
        <v>0</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0</v>
      </c>
      <c r="H448" s="54">
        <v>0</v>
      </c>
      <c r="I448" s="54">
        <v>0</v>
      </c>
      <c r="J448" s="54">
        <v>0</v>
      </c>
      <c r="K448" s="54">
        <v>0</v>
      </c>
      <c r="L448" s="54">
        <v>0</v>
      </c>
      <c r="M448" s="54">
        <v>0</v>
      </c>
    </row>
    <row r="449" spans="1:13" ht="13.5">
      <c r="A449" s="103">
        <f>VALUE(MID(D449,8,4))</f>
        <v>9292</v>
      </c>
      <c r="C449" s="3" t="s">
        <v>207</v>
      </c>
      <c r="D449" s="9" t="s">
        <v>344</v>
      </c>
      <c r="E449" s="136"/>
      <c r="F449" s="136"/>
      <c r="G449" s="54">
        <v>0</v>
      </c>
      <c r="H449" s="54">
        <v>0</v>
      </c>
      <c r="I449" s="54">
        <v>0</v>
      </c>
      <c r="J449" s="54">
        <v>0</v>
      </c>
      <c r="K449" s="54">
        <v>0</v>
      </c>
      <c r="L449" s="54">
        <v>0</v>
      </c>
      <c r="M449" s="54">
        <v>0</v>
      </c>
    </row>
    <row r="450" spans="1:13" ht="13.5">
      <c r="A450" s="103">
        <f>VALUE(MID(D450,8,4))</f>
        <v>9292</v>
      </c>
      <c r="C450" s="3" t="s">
        <v>209</v>
      </c>
      <c r="D450" s="9" t="s">
        <v>345</v>
      </c>
      <c r="E450" s="136"/>
      <c r="F450" s="136"/>
      <c r="G450" s="54">
        <v>0</v>
      </c>
      <c r="H450" s="54">
        <v>0</v>
      </c>
      <c r="I450" s="54">
        <v>0</v>
      </c>
      <c r="J450" s="54">
        <v>0</v>
      </c>
      <c r="K450" s="54">
        <v>0</v>
      </c>
      <c r="L450" s="54">
        <v>0</v>
      </c>
      <c r="M450" s="54">
        <v>0</v>
      </c>
    </row>
    <row r="451" spans="1:13" ht="13.5">
      <c r="A451" s="103">
        <f>VALUE(MID(D451,8,4))</f>
        <v>9292</v>
      </c>
      <c r="C451" s="4" t="s">
        <v>346</v>
      </c>
      <c r="D451" s="2" t="s">
        <v>348</v>
      </c>
      <c r="E451" s="137"/>
      <c r="F451" s="137"/>
      <c r="G451" s="59">
        <v>0</v>
      </c>
      <c r="H451" s="59">
        <v>0</v>
      </c>
      <c r="I451" s="59">
        <v>0</v>
      </c>
      <c r="J451" s="59">
        <v>0</v>
      </c>
      <c r="K451" s="59">
        <v>0</v>
      </c>
      <c r="L451" s="59">
        <v>0</v>
      </c>
      <c r="M451" s="59">
        <v>0</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5121</v>
      </c>
      <c r="F456" s="54">
        <v>5197</v>
      </c>
      <c r="G456" s="54">
        <v>5289</v>
      </c>
      <c r="H456" s="54">
        <v>5610</v>
      </c>
      <c r="I456" s="54">
        <v>4918</v>
      </c>
      <c r="J456" s="54">
        <v>5289</v>
      </c>
      <c r="K456" s="54">
        <v>6254</v>
      </c>
      <c r="L456" s="54">
        <v>6541</v>
      </c>
      <c r="M456" s="54">
        <v>6772</v>
      </c>
    </row>
    <row r="457" spans="1:13" ht="13.5">
      <c r="A457" s="103">
        <f>VALUE(MID(D457,8,4))</f>
        <v>41</v>
      </c>
      <c r="C457" s="3" t="s">
        <v>514</v>
      </c>
      <c r="D457" s="9" t="s">
        <v>37</v>
      </c>
      <c r="E457" s="54">
        <v>5080</v>
      </c>
      <c r="F457" s="54">
        <v>5443</v>
      </c>
      <c r="G457" s="54">
        <v>5443</v>
      </c>
      <c r="H457" s="54">
        <v>5443</v>
      </c>
      <c r="I457" s="54">
        <v>5747</v>
      </c>
      <c r="J457" s="54">
        <v>5443</v>
      </c>
      <c r="K457" s="54">
        <v>6825</v>
      </c>
      <c r="L457" s="54">
        <v>6825</v>
      </c>
      <c r="M457" s="54">
        <v>6825</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49</v>
      </c>
      <c r="F460" s="79">
        <v>54</v>
      </c>
      <c r="G460" s="79">
        <v>55</v>
      </c>
      <c r="H460" s="79">
        <v>57</v>
      </c>
      <c r="I460" s="79">
        <v>0</v>
      </c>
      <c r="J460" s="79">
        <v>73</v>
      </c>
      <c r="K460" s="79">
        <v>78</v>
      </c>
      <c r="L460" s="79">
        <v>85</v>
      </c>
      <c r="M460" s="79">
        <v>93</v>
      </c>
    </row>
    <row r="461" spans="1:13" ht="13.5">
      <c r="A461" s="103">
        <v>298</v>
      </c>
      <c r="C461" s="3" t="s">
        <v>450</v>
      </c>
      <c r="D461" s="9" t="s">
        <v>32</v>
      </c>
      <c r="E461" s="79">
        <v>6</v>
      </c>
      <c r="F461" s="79">
        <v>4</v>
      </c>
      <c r="G461" s="79">
        <v>5</v>
      </c>
      <c r="H461" s="79">
        <v>8</v>
      </c>
      <c r="I461" s="79">
        <v>0</v>
      </c>
      <c r="J461" s="79">
        <v>2</v>
      </c>
      <c r="K461" s="79">
        <v>12</v>
      </c>
      <c r="L461" s="79">
        <v>154</v>
      </c>
      <c r="M461" s="79">
        <v>25</v>
      </c>
    </row>
    <row r="462" spans="1:13" ht="13.5">
      <c r="A462" s="103">
        <v>298</v>
      </c>
      <c r="C462" s="3" t="s">
        <v>451</v>
      </c>
      <c r="D462" s="9" t="s">
        <v>33</v>
      </c>
      <c r="E462" s="79">
        <v>13</v>
      </c>
      <c r="F462" s="79">
        <v>14</v>
      </c>
      <c r="G462" s="79">
        <v>14</v>
      </c>
      <c r="H462" s="79">
        <v>18</v>
      </c>
      <c r="I462" s="79">
        <v>0</v>
      </c>
      <c r="J462" s="79">
        <v>2</v>
      </c>
      <c r="K462" s="79">
        <v>8</v>
      </c>
      <c r="L462" s="79">
        <v>0</v>
      </c>
      <c r="M462" s="79">
        <v>0</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28470000</v>
      </c>
      <c r="F465" s="54">
        <v>30756648</v>
      </c>
      <c r="G465" s="54">
        <v>33112505</v>
      </c>
      <c r="H465" s="54">
        <v>31591152</v>
      </c>
      <c r="I465" s="54">
        <v>0</v>
      </c>
      <c r="J465" s="54">
        <v>0</v>
      </c>
      <c r="K465" s="54">
        <v>56798210</v>
      </c>
      <c r="L465" s="54">
        <v>29751443</v>
      </c>
      <c r="M465" s="54">
        <v>50855203</v>
      </c>
    </row>
    <row r="466" spans="1:13" ht="13.5">
      <c r="A466" s="103">
        <v>1220</v>
      </c>
      <c r="C466" s="3" t="s">
        <v>619</v>
      </c>
      <c r="D466" s="9" t="s">
        <v>622</v>
      </c>
      <c r="E466" s="54">
        <v>0</v>
      </c>
      <c r="F466" s="54">
        <v>0</v>
      </c>
      <c r="G466" s="54">
        <v>0</v>
      </c>
      <c r="H466" s="54">
        <v>0</v>
      </c>
      <c r="I466" s="54">
        <v>0</v>
      </c>
      <c r="J466" s="54">
        <v>0</v>
      </c>
      <c r="K466" s="54">
        <v>0</v>
      </c>
      <c r="L466" s="54">
        <v>0</v>
      </c>
      <c r="M466" s="54">
        <v>0</v>
      </c>
    </row>
    <row r="467" spans="1:13" ht="13.5">
      <c r="A467" s="103">
        <v>1230</v>
      </c>
      <c r="C467" s="3" t="s">
        <v>620</v>
      </c>
      <c r="D467" s="9" t="s">
        <v>623</v>
      </c>
      <c r="E467" s="54">
        <v>25574000</v>
      </c>
      <c r="F467" s="54">
        <v>26905750</v>
      </c>
      <c r="G467" s="54">
        <v>22385919</v>
      </c>
      <c r="H467" s="54">
        <v>24620334</v>
      </c>
      <c r="I467" s="54">
        <v>0</v>
      </c>
      <c r="J467" s="54">
        <v>0</v>
      </c>
      <c r="K467" s="54">
        <v>69742020</v>
      </c>
      <c r="L467" s="54">
        <v>43409464</v>
      </c>
      <c r="M467" s="54">
        <v>1374000</v>
      </c>
    </row>
    <row r="468" spans="1:13" ht="13.5">
      <c r="A468" s="103">
        <f>VALUE(MID(D468,8,4))</f>
        <v>1299</v>
      </c>
      <c r="C468" s="3" t="s">
        <v>452</v>
      </c>
      <c r="D468" s="9" t="s">
        <v>453</v>
      </c>
      <c r="E468" s="54">
        <v>54044000</v>
      </c>
      <c r="F468" s="54">
        <v>57662398</v>
      </c>
      <c r="G468" s="54">
        <v>55498424</v>
      </c>
      <c r="H468" s="54">
        <v>56211486</v>
      </c>
      <c r="I468" s="54">
        <v>0</v>
      </c>
      <c r="J468" s="54">
        <v>0</v>
      </c>
      <c r="K468" s="54">
        <v>126540230</v>
      </c>
      <c r="L468" s="54">
        <v>73160907</v>
      </c>
      <c r="M468" s="54">
        <v>52229203</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562484</v>
      </c>
      <c r="G470" s="54">
        <v>779017</v>
      </c>
      <c r="H470" s="54">
        <v>829350</v>
      </c>
      <c r="I470" s="54">
        <v>0</v>
      </c>
      <c r="J470" s="54">
        <v>0</v>
      </c>
      <c r="K470" s="54">
        <v>0</v>
      </c>
      <c r="L470" s="54">
        <v>0</v>
      </c>
      <c r="M470" s="54">
        <v>0</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1633.4424917008396</v>
      </c>
      <c r="F480" s="206">
        <v>2091.8651144891282</v>
      </c>
      <c r="G480" s="206">
        <v>2240.7647948572508</v>
      </c>
      <c r="H480" s="206">
        <v>2521.263814616756</v>
      </c>
      <c r="I480" s="206">
        <v>3490.585807238715</v>
      </c>
      <c r="J480" s="206">
        <v>3523.595764794857</v>
      </c>
      <c r="K480" s="206">
        <v>3273.680844259674</v>
      </c>
      <c r="L480" s="206">
        <v>3491.8805992967436</v>
      </c>
      <c r="M480" s="206">
        <v>3054.503691671589</v>
      </c>
    </row>
    <row r="481" spans="1:13" ht="13.5">
      <c r="A481" s="142"/>
      <c r="C481" s="3" t="s">
        <v>433</v>
      </c>
      <c r="D481" s="9" t="s">
        <v>334</v>
      </c>
      <c r="E481" s="206">
        <v>2454.047451669596</v>
      </c>
      <c r="F481" s="206">
        <v>3075.8476043871465</v>
      </c>
      <c r="G481" s="206">
        <v>3261.1922858763473</v>
      </c>
      <c r="H481" s="206">
        <v>3582.373796791444</v>
      </c>
      <c r="I481" s="206">
        <v>5376.190117934119</v>
      </c>
      <c r="J481" s="206">
        <v>5239.018907165816</v>
      </c>
      <c r="K481" s="206">
        <v>4532.575631595779</v>
      </c>
      <c r="L481" s="206">
        <v>4749.587677725119</v>
      </c>
      <c r="M481" s="206">
        <v>4296.57471943296</v>
      </c>
    </row>
    <row r="482" spans="1:13" ht="13.5">
      <c r="A482" s="142"/>
      <c r="C482" s="3" t="s">
        <v>301</v>
      </c>
      <c r="D482" s="9" t="s">
        <v>334</v>
      </c>
      <c r="E482" s="206">
        <v>157.11892208553016</v>
      </c>
      <c r="F482" s="206">
        <v>132.39965364633443</v>
      </c>
      <c r="G482" s="206">
        <v>174.24371336736624</v>
      </c>
      <c r="H482" s="206">
        <v>167.9306595365419</v>
      </c>
      <c r="I482" s="206">
        <v>235.0390402602684</v>
      </c>
      <c r="J482" s="206">
        <v>241.1051238419361</v>
      </c>
      <c r="K482" s="206">
        <v>252.36824432363287</v>
      </c>
      <c r="L482" s="206">
        <v>240.60464760739947</v>
      </c>
      <c r="M482" s="206">
        <v>743.145304193739</v>
      </c>
    </row>
    <row r="483" spans="1:13" ht="13.5">
      <c r="A483" s="142"/>
      <c r="C483" s="3" t="s">
        <v>434</v>
      </c>
      <c r="D483" s="9" t="s">
        <v>334</v>
      </c>
      <c r="E483" s="206">
        <v>169.73618433899628</v>
      </c>
      <c r="F483" s="206">
        <v>183.5318452953627</v>
      </c>
      <c r="G483" s="206">
        <v>181.36018150879184</v>
      </c>
      <c r="H483" s="206">
        <v>186.03992869875222</v>
      </c>
      <c r="I483" s="206">
        <v>264.69052460349735</v>
      </c>
      <c r="J483" s="206">
        <v>258.2459822272641</v>
      </c>
      <c r="K483" s="206">
        <v>210.82139430764312</v>
      </c>
      <c r="L483" s="206">
        <v>199.35162819140805</v>
      </c>
      <c r="M483" s="206">
        <v>222.39663319551093</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980268</v>
      </c>
      <c r="F486" s="54">
        <v>1694283</v>
      </c>
      <c r="G486" s="54">
        <v>1719656</v>
      </c>
      <c r="H486" s="54">
        <v>1768007</v>
      </c>
      <c r="I486" s="54">
        <v>1787086</v>
      </c>
      <c r="J486" s="54">
        <v>3356096</v>
      </c>
      <c r="K486" s="54">
        <v>2046896</v>
      </c>
      <c r="L486" s="54">
        <v>1794804</v>
      </c>
      <c r="M486" s="54">
        <v>1806533</v>
      </c>
    </row>
    <row r="487" spans="1:13" ht="13.5">
      <c r="A487" s="142"/>
      <c r="C487" s="3" t="s">
        <v>303</v>
      </c>
      <c r="D487" s="9" t="s">
        <v>334</v>
      </c>
      <c r="E487" s="54">
        <v>2550</v>
      </c>
      <c r="F487" s="54">
        <v>2174</v>
      </c>
      <c r="G487" s="54">
        <v>1098</v>
      </c>
      <c r="H487" s="54">
        <v>1098</v>
      </c>
      <c r="I487" s="54">
        <v>2578</v>
      </c>
      <c r="J487" s="54">
        <v>1194</v>
      </c>
      <c r="K487" s="54">
        <v>2317</v>
      </c>
      <c r="L487" s="54">
        <v>2660</v>
      </c>
      <c r="M487" s="54">
        <v>8016</v>
      </c>
    </row>
    <row r="488" spans="1:13" ht="13.5">
      <c r="A488" s="142"/>
      <c r="C488" s="3" t="s">
        <v>311</v>
      </c>
      <c r="D488" s="9" t="s">
        <v>334</v>
      </c>
      <c r="E488" s="77">
        <v>0.10823293884379864</v>
      </c>
      <c r="F488" s="77">
        <v>0.19818463254179167</v>
      </c>
      <c r="G488" s="77">
        <v>0.18128634688175183</v>
      </c>
      <c r="H488" s="77">
        <v>0.16113196947691374</v>
      </c>
      <c r="I488" s="77">
        <v>0.12792242504622023</v>
      </c>
      <c r="J488" s="77">
        <v>0.1991158937639113</v>
      </c>
      <c r="K488" s="77">
        <v>0.11347044681965315</v>
      </c>
      <c r="L488" s="77">
        <v>0.09533970590836605</v>
      </c>
      <c r="M488" s="77">
        <v>0.09218939668308967</v>
      </c>
    </row>
    <row r="489" spans="1:13" ht="13.5">
      <c r="A489" s="142"/>
      <c r="C489" s="3" t="s">
        <v>304</v>
      </c>
      <c r="D489" s="9" t="s">
        <v>334</v>
      </c>
      <c r="E489" s="206">
        <v>191.42120679554773</v>
      </c>
      <c r="F489" s="206">
        <v>326.011737540889</v>
      </c>
      <c r="G489" s="206">
        <v>325.1382113821138</v>
      </c>
      <c r="H489" s="206">
        <v>315.15276292335113</v>
      </c>
      <c r="I489" s="206">
        <v>363.37657584383896</v>
      </c>
      <c r="J489" s="206">
        <v>634.5426356589147</v>
      </c>
      <c r="K489" s="206">
        <v>327.2938919091781</v>
      </c>
      <c r="L489" s="206">
        <v>274.3929062834429</v>
      </c>
      <c r="M489" s="206">
        <v>266.76506202008267</v>
      </c>
    </row>
    <row r="490" spans="1:13" ht="13.5">
      <c r="A490" s="142"/>
      <c r="C490" s="3" t="s">
        <v>305</v>
      </c>
      <c r="D490" s="9" t="s">
        <v>334</v>
      </c>
      <c r="E490" s="206">
        <v>0.4979496192149971</v>
      </c>
      <c r="F490" s="206">
        <v>0.418318260534924</v>
      </c>
      <c r="G490" s="206">
        <v>0.20760068065796938</v>
      </c>
      <c r="H490" s="206">
        <v>0.19572192513368983</v>
      </c>
      <c r="I490" s="206">
        <v>0.5241968279788531</v>
      </c>
      <c r="J490" s="206">
        <v>0.2257515598411798</v>
      </c>
      <c r="K490" s="206">
        <v>0.37048289094979214</v>
      </c>
      <c r="L490" s="206">
        <v>0.40666564745451766</v>
      </c>
      <c r="M490" s="206">
        <v>1.1836975782634376</v>
      </c>
    </row>
    <row r="491" spans="1:4" ht="6" customHeight="1">
      <c r="A491" s="142"/>
      <c r="C491" s="3"/>
      <c r="D491" s="68"/>
    </row>
    <row r="492" spans="1:4" ht="15">
      <c r="A492" s="142"/>
      <c r="B492" s="16" t="s">
        <v>315</v>
      </c>
      <c r="C492" s="3"/>
      <c r="D492" s="57"/>
    </row>
    <row r="493" spans="1:13" ht="13.5">
      <c r="A493" s="142"/>
      <c r="C493" s="6" t="s">
        <v>317</v>
      </c>
      <c r="D493" s="9" t="s">
        <v>334</v>
      </c>
      <c r="E493" s="77">
        <v>0.0007488113365310736</v>
      </c>
      <c r="F493" s="77">
        <v>0.019947448904335505</v>
      </c>
      <c r="G493" s="77">
        <v>0.010186641056604807</v>
      </c>
      <c r="H493" s="77">
        <v>0.006759131261519797</v>
      </c>
      <c r="I493" s="77">
        <v>0.0006800249332931331</v>
      </c>
      <c r="J493" s="77">
        <v>0.011243733902391388</v>
      </c>
      <c r="K493" s="77">
        <v>0.06454091222124392</v>
      </c>
      <c r="L493" s="77">
        <v>0.03784103536522574</v>
      </c>
      <c r="M493" s="77">
        <v>0.020374530634923543</v>
      </c>
    </row>
    <row r="494" spans="1:13" ht="13.5">
      <c r="A494" s="142"/>
      <c r="C494" s="6" t="s">
        <v>312</v>
      </c>
      <c r="D494" s="9" t="s">
        <v>334</v>
      </c>
      <c r="E494" s="77">
        <v>0</v>
      </c>
      <c r="F494" s="77">
        <v>0</v>
      </c>
      <c r="G494" s="77">
        <v>0</v>
      </c>
      <c r="H494" s="77">
        <v>0</v>
      </c>
      <c r="I494" s="77">
        <v>0</v>
      </c>
      <c r="J494" s="77">
        <v>0.0001726491884776186</v>
      </c>
      <c r="K494" s="77">
        <v>0</v>
      </c>
      <c r="L494" s="77">
        <v>0</v>
      </c>
      <c r="M494" s="77">
        <v>5.434813948457653E-05</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0.4402162197042531</v>
      </c>
      <c r="F497" s="207">
        <v>0.504979660993483</v>
      </c>
      <c r="G497" s="207">
        <v>0.501722080179985</v>
      </c>
      <c r="H497" s="207">
        <v>0.5534760069779998</v>
      </c>
      <c r="I497" s="207">
        <v>0.5990699810666837</v>
      </c>
      <c r="J497" s="207">
        <v>0.5490948122332906</v>
      </c>
      <c r="K497" s="207">
        <v>0.5946961167110564</v>
      </c>
      <c r="L497" s="207">
        <v>0.6624761372862542</v>
      </c>
      <c r="M497" s="207">
        <v>0.4815277383083019</v>
      </c>
    </row>
    <row r="498" spans="1:13" ht="13.5">
      <c r="A498" s="142"/>
      <c r="B498" s="231" t="s">
        <v>351</v>
      </c>
      <c r="C498" s="229"/>
      <c r="D498" s="9" t="s">
        <v>334</v>
      </c>
      <c r="E498" s="207">
        <v>0.0070688740927173305</v>
      </c>
      <c r="F498" s="207">
        <v>0.0060479929419195505</v>
      </c>
      <c r="G498" s="207">
        <v>0.005893031012353947</v>
      </c>
      <c r="H498" s="207">
        <v>0.006959005902964989</v>
      </c>
      <c r="I498" s="207">
        <v>0.006109991450209505</v>
      </c>
      <c r="J498" s="207">
        <v>0.005198359316227723</v>
      </c>
      <c r="K498" s="207">
        <v>0.006800389789062581</v>
      </c>
      <c r="L498" s="207">
        <v>0.006444105902803657</v>
      </c>
      <c r="M498" s="207">
        <v>0.0068675238264672075</v>
      </c>
    </row>
    <row r="499" spans="1:13" ht="13.5">
      <c r="A499" s="142"/>
      <c r="C499" s="3" t="s">
        <v>352</v>
      </c>
      <c r="D499" s="9" t="s">
        <v>334</v>
      </c>
      <c r="E499" s="207">
        <v>0.10209675125706626</v>
      </c>
      <c r="F499" s="207">
        <v>0.1952621011777551</v>
      </c>
      <c r="G499" s="207">
        <v>0.17647887056930997</v>
      </c>
      <c r="H499" s="207">
        <v>0.15470370844792358</v>
      </c>
      <c r="I499" s="207">
        <v>0.12306075336719631</v>
      </c>
      <c r="J499" s="207">
        <v>0.1907268778846474</v>
      </c>
      <c r="K499" s="207">
        <v>0.09984273561568373</v>
      </c>
      <c r="L499" s="207">
        <v>0.09301735230182367</v>
      </c>
      <c r="M499" s="207">
        <v>0.08767650235874797</v>
      </c>
    </row>
    <row r="500" spans="1:13" ht="13.5">
      <c r="A500" s="142"/>
      <c r="C500" s="3" t="s">
        <v>353</v>
      </c>
      <c r="D500" s="9" t="s">
        <v>334</v>
      </c>
      <c r="E500" s="207">
        <v>0.006217294372004982</v>
      </c>
      <c r="F500" s="207">
        <v>0.006956272031138815</v>
      </c>
      <c r="G500" s="207">
        <v>0.0066731805156250365</v>
      </c>
      <c r="H500" s="207">
        <v>0.007524784708593635</v>
      </c>
      <c r="I500" s="207">
        <v>0.004948721313504543</v>
      </c>
      <c r="J500" s="207">
        <v>0.010688450427650245</v>
      </c>
      <c r="K500" s="207">
        <v>0.02145647276454408</v>
      </c>
      <c r="L500" s="207">
        <v>0.006071997184782233</v>
      </c>
      <c r="M500" s="207">
        <v>0.006435496949425557</v>
      </c>
    </row>
    <row r="501" spans="1:13" ht="13.5">
      <c r="A501" s="142"/>
      <c r="C501" s="3" t="s">
        <v>354</v>
      </c>
      <c r="D501" s="9" t="s">
        <v>334</v>
      </c>
      <c r="E501" s="207">
        <v>0.0002817605148328127</v>
      </c>
      <c r="F501" s="207">
        <v>0.0002594742102447675</v>
      </c>
      <c r="G501" s="207">
        <v>0.00011694254670193262</v>
      </c>
      <c r="H501" s="207">
        <v>0.00010075010194295379</v>
      </c>
      <c r="I501" s="207">
        <v>0.00018466286777852145</v>
      </c>
      <c r="J501" s="207">
        <v>7.165763494395971E-05</v>
      </c>
      <c r="K501" s="207">
        <v>0.00013730559140131586</v>
      </c>
      <c r="L501" s="207">
        <v>0.00014685596289866287</v>
      </c>
      <c r="M501" s="207">
        <v>0.00041759646043239675</v>
      </c>
    </row>
    <row r="502" spans="1:13" ht="13.5">
      <c r="A502" s="142"/>
      <c r="C502" s="3" t="s">
        <v>355</v>
      </c>
      <c r="D502" s="9" t="s">
        <v>334</v>
      </c>
      <c r="E502" s="207">
        <v>0.001929672796486369</v>
      </c>
      <c r="F502" s="207">
        <v>0.004406884206470814</v>
      </c>
      <c r="G502" s="207">
        <v>0.002178241316163867</v>
      </c>
      <c r="H502" s="207">
        <v>0.004819671998775583</v>
      </c>
      <c r="I502" s="207">
        <v>0.002852890883585319</v>
      </c>
      <c r="J502" s="207">
        <v>0.0030728162200717598</v>
      </c>
      <c r="K502" s="207">
        <v>0.0019379229391479633</v>
      </c>
      <c r="L502" s="207">
        <v>0.0019851503225365493</v>
      </c>
      <c r="M502" s="207">
        <v>0.0028887922809253076</v>
      </c>
    </row>
    <row r="503" spans="1:13" ht="13.5">
      <c r="A503" s="142"/>
      <c r="C503" s="3" t="s">
        <v>356</v>
      </c>
      <c r="D503" s="9" t="s">
        <v>334</v>
      </c>
      <c r="E503" s="207">
        <v>0.18494815440785597</v>
      </c>
      <c r="F503" s="207">
        <v>0.19596580860351553</v>
      </c>
      <c r="G503" s="207">
        <v>0.20031352957102108</v>
      </c>
      <c r="H503" s="207">
        <v>0.182210413192868</v>
      </c>
      <c r="I503" s="207">
        <v>0.1760435959089367</v>
      </c>
      <c r="J503" s="207">
        <v>0.1585030876098608</v>
      </c>
      <c r="K503" s="207">
        <v>0.17166387117144366</v>
      </c>
      <c r="L503" s="207">
        <v>0.15887794535920252</v>
      </c>
      <c r="M503" s="207">
        <v>0.34063337026026586</v>
      </c>
    </row>
    <row r="504" spans="1:13" ht="13.5">
      <c r="A504" s="142"/>
      <c r="C504" s="3" t="s">
        <v>357</v>
      </c>
      <c r="D504" s="9" t="s">
        <v>334</v>
      </c>
      <c r="E504" s="207">
        <v>0.04376867837412912</v>
      </c>
      <c r="F504" s="207">
        <v>0.044440031022326</v>
      </c>
      <c r="G504" s="207">
        <v>0.04448652104017946</v>
      </c>
      <c r="H504" s="207">
        <v>0.041530513333697915</v>
      </c>
      <c r="I504" s="207">
        <v>0.0472171062282817</v>
      </c>
      <c r="J504" s="207">
        <v>0.0412575734888356</v>
      </c>
      <c r="K504" s="207">
        <v>0.05258958226862734</v>
      </c>
      <c r="L504" s="207">
        <v>0.026526769247213023</v>
      </c>
      <c r="M504" s="207">
        <v>0.020883625983397727</v>
      </c>
    </row>
    <row r="505" spans="1:13" ht="13.5">
      <c r="A505" s="142"/>
      <c r="C505" s="3" t="s">
        <v>358</v>
      </c>
      <c r="D505" s="9" t="s">
        <v>334</v>
      </c>
      <c r="E505" s="207">
        <v>0.02061370975948812</v>
      </c>
      <c r="F505" s="207">
        <v>0.02301228313195636</v>
      </c>
      <c r="G505" s="207">
        <v>0.03185150724884032</v>
      </c>
      <c r="H505" s="207">
        <v>0.026297703521628975</v>
      </c>
      <c r="I505" s="207">
        <v>0.024965660442663684</v>
      </c>
      <c r="J505" s="207">
        <v>0.02512686372116178</v>
      </c>
      <c r="K505" s="207">
        <v>0.02756974199586033</v>
      </c>
      <c r="L505" s="207">
        <v>0.02518563201009486</v>
      </c>
      <c r="M505" s="207">
        <v>0.023196347698022955</v>
      </c>
    </row>
    <row r="506" spans="1:13" ht="13.5">
      <c r="A506" s="142"/>
      <c r="C506" s="3" t="s">
        <v>359</v>
      </c>
      <c r="D506" s="9" t="s">
        <v>334</v>
      </c>
      <c r="E506" s="207">
        <v>0.19285888472116594</v>
      </c>
      <c r="F506" s="207">
        <v>0.018669491681189983</v>
      </c>
      <c r="G506" s="207">
        <v>0.03028609599981937</v>
      </c>
      <c r="H506" s="207">
        <v>0.022377441813604605</v>
      </c>
      <c r="I506" s="207">
        <v>0.01554663647115993</v>
      </c>
      <c r="J506" s="207">
        <v>0.016259501463310122</v>
      </c>
      <c r="K506" s="207">
        <v>0.023305861153172593</v>
      </c>
      <c r="L506" s="207">
        <v>0.019268054422390653</v>
      </c>
      <c r="M506" s="207">
        <v>0.029473005874013084</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1534.343097051357</v>
      </c>
      <c r="F510" s="206">
        <v>2030.8021935732154</v>
      </c>
      <c r="G510" s="206">
        <v>1852.4494233314426</v>
      </c>
      <c r="H510" s="206">
        <v>2067.6010695187165</v>
      </c>
      <c r="I510" s="206">
        <v>2650.2539650264334</v>
      </c>
      <c r="J510" s="206">
        <v>3182.6424654944226</v>
      </c>
      <c r="K510" s="206">
        <v>2849.1469459545892</v>
      </c>
      <c r="L510" s="206">
        <v>2884.5595474698057</v>
      </c>
      <c r="M510" s="206">
        <v>2970.386887182516</v>
      </c>
    </row>
    <row r="511" spans="1:13" ht="13.5">
      <c r="A511" s="142"/>
      <c r="C511" s="6" t="s">
        <v>309</v>
      </c>
      <c r="D511" s="9" t="s">
        <v>334</v>
      </c>
      <c r="E511" s="206">
        <v>1546.7265748031496</v>
      </c>
      <c r="F511" s="206">
        <v>1939.0187396656256</v>
      </c>
      <c r="G511" s="206">
        <v>1800.0376630534631</v>
      </c>
      <c r="H511" s="206">
        <v>2131.0383979423113</v>
      </c>
      <c r="I511" s="206">
        <v>2267.957021054463</v>
      </c>
      <c r="J511" s="206">
        <v>3092.59525996693</v>
      </c>
      <c r="K511" s="206">
        <v>2610.7787545787546</v>
      </c>
      <c r="L511" s="206">
        <v>2764.5280586080585</v>
      </c>
      <c r="M511" s="206">
        <v>2947.3201465201464</v>
      </c>
    </row>
    <row r="512" spans="1:13" ht="13.5">
      <c r="A512" s="142"/>
      <c r="C512" s="6" t="s">
        <v>472</v>
      </c>
      <c r="D512" s="9" t="s">
        <v>334</v>
      </c>
      <c r="E512" s="206">
        <v>454.9062683069713</v>
      </c>
      <c r="F512" s="206">
        <v>428.9409274581489</v>
      </c>
      <c r="G512" s="206">
        <v>504.8440158820193</v>
      </c>
      <c r="H512" s="206">
        <v>485.64563279857396</v>
      </c>
      <c r="I512" s="206">
        <v>581.7165514436763</v>
      </c>
      <c r="J512" s="206">
        <v>638.74229532993</v>
      </c>
      <c r="K512" s="206">
        <v>800.8986248800768</v>
      </c>
      <c r="L512" s="206">
        <v>855.0212505733068</v>
      </c>
      <c r="M512" s="206">
        <v>806.7284406379208</v>
      </c>
    </row>
    <row r="513" spans="1:13" ht="13.5">
      <c r="A513" s="142"/>
      <c r="C513" s="6" t="s">
        <v>318</v>
      </c>
      <c r="D513" s="9" t="s">
        <v>334</v>
      </c>
      <c r="E513" s="206">
        <v>20.727592267135325</v>
      </c>
      <c r="F513" s="206">
        <v>19.32037714065807</v>
      </c>
      <c r="G513" s="206">
        <v>17.36282851200605</v>
      </c>
      <c r="H513" s="206">
        <v>15.695008912655972</v>
      </c>
      <c r="I513" s="206">
        <v>17.961163074420497</v>
      </c>
      <c r="J513" s="206">
        <v>1.84344866704481</v>
      </c>
      <c r="K513" s="206">
        <v>1.2702270546850016</v>
      </c>
      <c r="L513" s="206">
        <v>2.1112979666717626</v>
      </c>
      <c r="M513" s="206">
        <v>0.5828411104548139</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0.37425673294540884</v>
      </c>
      <c r="F517" s="208">
        <v>0.31485978075396254</v>
      </c>
      <c r="G517" s="208">
        <v>0.3665775462472717</v>
      </c>
      <c r="H517" s="208">
        <v>0.3229585174617445</v>
      </c>
      <c r="I517" s="208">
        <v>0.3168808624308719</v>
      </c>
      <c r="J517" s="208">
        <v>0.2807948745428324</v>
      </c>
      <c r="K517" s="208">
        <v>0.3144279014612007</v>
      </c>
      <c r="L517" s="208">
        <v>0.3499802627785259</v>
      </c>
      <c r="M517" s="208">
        <v>0.37865288688401855</v>
      </c>
    </row>
    <row r="518" spans="1:13" ht="13.5">
      <c r="A518" s="142"/>
      <c r="C518" s="3" t="s">
        <v>396</v>
      </c>
      <c r="D518" s="9" t="s">
        <v>334</v>
      </c>
      <c r="E518" s="208">
        <v>0.009507123947691919</v>
      </c>
      <c r="F518" s="208">
        <v>0.007034247138002284</v>
      </c>
      <c r="G518" s="208">
        <v>0.007173794003738669</v>
      </c>
      <c r="H518" s="208">
        <v>0.005885125941850338</v>
      </c>
      <c r="I518" s="208">
        <v>0.005005390154587838</v>
      </c>
      <c r="J518" s="208">
        <v>0.00017079550188213671</v>
      </c>
      <c r="K518" s="208">
        <v>0.0001303696453670652</v>
      </c>
      <c r="L518" s="208">
        <v>0.00029065231622972006</v>
      </c>
      <c r="M518" s="208">
        <v>0.00019621723788568594</v>
      </c>
    </row>
    <row r="519" spans="1:13" ht="13.5">
      <c r="A519" s="142"/>
      <c r="C519" s="3" t="s">
        <v>387</v>
      </c>
      <c r="D519" s="9" t="s">
        <v>334</v>
      </c>
      <c r="E519" s="208">
        <v>0.27605531163031505</v>
      </c>
      <c r="F519" s="208">
        <v>0.17563171547228326</v>
      </c>
      <c r="G519" s="208">
        <v>0.20017300146311268</v>
      </c>
      <c r="H519" s="208">
        <v>0.17303518626475764</v>
      </c>
      <c r="I519" s="208">
        <v>0.22694687542509182</v>
      </c>
      <c r="J519" s="208">
        <v>0.2093459179815643</v>
      </c>
      <c r="K519" s="208">
        <v>0.21594101432971735</v>
      </c>
      <c r="L519" s="208">
        <v>0.21625168328183142</v>
      </c>
      <c r="M519" s="208">
        <v>0.2241219937301956</v>
      </c>
    </row>
    <row r="520" spans="1:13" ht="13.5">
      <c r="A520" s="142"/>
      <c r="C520" s="3" t="s">
        <v>388</v>
      </c>
      <c r="D520" s="9" t="s">
        <v>334</v>
      </c>
      <c r="E520" s="208">
        <v>0.09886563839228159</v>
      </c>
      <c r="F520" s="208">
        <v>0.16972935298286093</v>
      </c>
      <c r="G520" s="208">
        <v>0.20332336320968236</v>
      </c>
      <c r="H520" s="208">
        <v>0.25508365115582554</v>
      </c>
      <c r="I520" s="208">
        <v>0.1875562809091857</v>
      </c>
      <c r="J520" s="208">
        <v>0.1403190495619437</v>
      </c>
      <c r="K520" s="208">
        <v>0.15140489708346322</v>
      </c>
      <c r="L520" s="208">
        <v>0.17581772728968728</v>
      </c>
      <c r="M520" s="208">
        <v>0.16410840219413328</v>
      </c>
    </row>
    <row r="521" spans="1:13" ht="13.5">
      <c r="A521" s="142"/>
      <c r="C521" s="3" t="s">
        <v>394</v>
      </c>
      <c r="D521" s="9" t="s">
        <v>334</v>
      </c>
      <c r="E521" s="208">
        <v>0.005735378919997541</v>
      </c>
      <c r="F521" s="208">
        <v>0.0017723005484419816</v>
      </c>
      <c r="G521" s="208">
        <v>0.003801541295040982</v>
      </c>
      <c r="H521" s="208">
        <v>0.0002847599869025924</v>
      </c>
      <c r="I521" s="208">
        <v>0.0010724301591175476</v>
      </c>
      <c r="J521" s="208">
        <v>0.006359295754600073</v>
      </c>
      <c r="K521" s="208">
        <v>0.001737401412515542</v>
      </c>
      <c r="L521" s="208">
        <v>0.004765447184806537</v>
      </c>
      <c r="M521" s="208">
        <v>0.005506560625508937</v>
      </c>
    </row>
    <row r="522" spans="1:13" ht="13.5">
      <c r="A522" s="142"/>
      <c r="C522" s="3" t="s">
        <v>395</v>
      </c>
      <c r="D522" s="9" t="s">
        <v>334</v>
      </c>
      <c r="E522" s="208">
        <v>0.014163261477662186</v>
      </c>
      <c r="F522" s="208">
        <v>0.011485038154442467</v>
      </c>
      <c r="G522" s="208">
        <v>0.015111754352211586</v>
      </c>
      <c r="H522" s="208">
        <v>0.01327845388517629</v>
      </c>
      <c r="I522" s="208">
        <v>0.014207819901704388</v>
      </c>
      <c r="J522" s="208">
        <v>0.014179591084082715</v>
      </c>
      <c r="K522" s="208">
        <v>0.01515368942448508</v>
      </c>
      <c r="L522" s="208">
        <v>0.017093843598101836</v>
      </c>
      <c r="M522" s="208">
        <v>0.02163042754180118</v>
      </c>
    </row>
    <row r="523" spans="1:13" ht="13.5">
      <c r="A523" s="142"/>
      <c r="C523" s="3" t="s">
        <v>397</v>
      </c>
      <c r="D523" s="9" t="s">
        <v>334</v>
      </c>
      <c r="E523" s="208">
        <v>0.004001974706298073</v>
      </c>
      <c r="F523" s="208">
        <v>0.0024794205159919687</v>
      </c>
      <c r="G523" s="208">
        <v>0.00219910886384989</v>
      </c>
      <c r="H523" s="208">
        <v>0.001705801120452526</v>
      </c>
      <c r="I523" s="208">
        <v>0.0017717577381958453</v>
      </c>
      <c r="J523" s="208">
        <v>0.00040842402623989215</v>
      </c>
      <c r="K523" s="208">
        <v>0.00031545750176852067</v>
      </c>
      <c r="L523" s="208">
        <v>0.00044127848011098637</v>
      </c>
      <c r="M523" s="208">
        <v>0</v>
      </c>
    </row>
    <row r="524" spans="1:13" ht="13.5">
      <c r="A524" s="142"/>
      <c r="C524" s="3" t="s">
        <v>398</v>
      </c>
      <c r="D524" s="9" t="s">
        <v>334</v>
      </c>
      <c r="E524" s="208">
        <v>0.21741457798034483</v>
      </c>
      <c r="F524" s="208">
        <v>0.31700814443401454</v>
      </c>
      <c r="G524" s="208">
        <v>0.18928993361132646</v>
      </c>
      <c r="H524" s="208">
        <v>0.2025609949339793</v>
      </c>
      <c r="I524" s="208">
        <v>0.28022481904755037</v>
      </c>
      <c r="J524" s="208">
        <v>0.34270684790752637</v>
      </c>
      <c r="K524" s="208">
        <v>0.29422122376296855</v>
      </c>
      <c r="L524" s="208">
        <v>0.23351597506538088</v>
      </c>
      <c r="M524" s="208">
        <v>0.20078233358819536</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-0.03737140601056518</v>
      </c>
      <c r="J526" s="208">
        <v>0</v>
      </c>
      <c r="K526" s="208">
        <v>0</v>
      </c>
      <c r="L526" s="208">
        <v>0</v>
      </c>
      <c r="M526" s="208">
        <v>0</v>
      </c>
    </row>
    <row r="527" spans="1:13" ht="13.5">
      <c r="A527" s="142"/>
      <c r="C527" s="3" t="s">
        <v>613</v>
      </c>
      <c r="D527" s="9" t="s">
        <v>334</v>
      </c>
      <c r="E527" s="209"/>
      <c r="F527" s="209"/>
      <c r="G527" s="208">
        <v>0.012349956953765742</v>
      </c>
      <c r="H527" s="208">
        <v>0.02520750924931129</v>
      </c>
      <c r="I527" s="208">
        <v>0.003705170244259817</v>
      </c>
      <c r="J527" s="208">
        <v>0.005715203639328376</v>
      </c>
      <c r="K527" s="208">
        <v>0.006668045378513926</v>
      </c>
      <c r="L527" s="208">
        <v>0.0018431300053254457</v>
      </c>
      <c r="M527" s="208">
        <v>0.005001178198261437</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0.0007474510240129936</v>
      </c>
      <c r="F532" s="208">
        <v>0.18715152691201192</v>
      </c>
      <c r="G532" s="208">
        <v>0.0376646129334669</v>
      </c>
      <c r="H532" s="208">
        <v>0.046438551760537454</v>
      </c>
      <c r="I532" s="208">
        <v>0.0754855646588766</v>
      </c>
      <c r="J532" s="208">
        <v>0.1941706039732915</v>
      </c>
      <c r="K532" s="208">
        <v>0.07002887157299142</v>
      </c>
      <c r="L532" s="208">
        <v>0.0534547981588204</v>
      </c>
      <c r="M532" s="208">
        <v>0.10537079440390625</v>
      </c>
    </row>
    <row r="533" spans="1:13" ht="13.5">
      <c r="A533" s="142"/>
      <c r="C533" s="3" t="s">
        <v>96</v>
      </c>
      <c r="D533" s="9" t="s">
        <v>334</v>
      </c>
      <c r="E533" s="208">
        <v>0.2518365239467501</v>
      </c>
      <c r="F533" s="208">
        <v>0.1812815689554721</v>
      </c>
      <c r="G533" s="208">
        <v>0.2085207558377787</v>
      </c>
      <c r="H533" s="208">
        <v>0.23852739687645105</v>
      </c>
      <c r="I533" s="208">
        <v>0.2770628456502323</v>
      </c>
      <c r="J533" s="208">
        <v>0.2128599091926357</v>
      </c>
      <c r="K533" s="208">
        <v>0.23711252842190153</v>
      </c>
      <c r="L533" s="208">
        <v>0.23316792368670097</v>
      </c>
      <c r="M533" s="208">
        <v>0.23655765267112958</v>
      </c>
    </row>
    <row r="534" spans="1:13" ht="13.5">
      <c r="A534" s="142"/>
      <c r="C534" s="6" t="s">
        <v>97</v>
      </c>
      <c r="D534" s="9" t="s">
        <v>334</v>
      </c>
      <c r="E534" s="208">
        <v>0.21483623466424076</v>
      </c>
      <c r="F534" s="208">
        <v>0.18072178538743172</v>
      </c>
      <c r="G534" s="208">
        <v>0.21102983841459214</v>
      </c>
      <c r="H534" s="208">
        <v>0.20749907623274003</v>
      </c>
      <c r="I534" s="208">
        <v>0.19260095309564276</v>
      </c>
      <c r="J534" s="208">
        <v>0.17419691657979364</v>
      </c>
      <c r="K534" s="208">
        <v>0.18290608699409858</v>
      </c>
      <c r="L534" s="208">
        <v>0.17881991555606813</v>
      </c>
      <c r="M534" s="208">
        <v>0.15517711252936797</v>
      </c>
    </row>
    <row r="535" spans="1:13" ht="13.5">
      <c r="A535" s="142"/>
      <c r="C535" s="6" t="s">
        <v>98</v>
      </c>
      <c r="D535" s="9" t="s">
        <v>334</v>
      </c>
      <c r="E535" s="208">
        <v>0.3630695305083596</v>
      </c>
      <c r="F535" s="208">
        <v>0.2879970862450433</v>
      </c>
      <c r="G535" s="208">
        <v>0.34489786024237556</v>
      </c>
      <c r="H535" s="208">
        <v>0.33468799081871037</v>
      </c>
      <c r="I535" s="208">
        <v>0.30306555595698587</v>
      </c>
      <c r="J535" s="208">
        <v>0.270151136494062</v>
      </c>
      <c r="K535" s="208">
        <v>0.3439147877508655</v>
      </c>
      <c r="L535" s="208">
        <v>0.3608724636292404</v>
      </c>
      <c r="M535" s="208">
        <v>0.335381790921013</v>
      </c>
    </row>
    <row r="536" spans="1:13" ht="13.5">
      <c r="A536" s="142"/>
      <c r="C536" s="6" t="s">
        <v>99</v>
      </c>
      <c r="D536" s="9" t="s">
        <v>334</v>
      </c>
      <c r="E536" s="208">
        <v>0.0026331962688283398</v>
      </c>
      <c r="F536" s="208">
        <v>0.002205308487836788</v>
      </c>
      <c r="G536" s="208">
        <v>0.00724677102210183</v>
      </c>
      <c r="H536" s="208">
        <v>0.00649602793010095</v>
      </c>
      <c r="I536" s="208">
        <v>0.0058858600720318914</v>
      </c>
      <c r="J536" s="208">
        <v>0.006304344158342342</v>
      </c>
      <c r="K536" s="208">
        <v>0.006883214220673775</v>
      </c>
      <c r="L536" s="208">
        <v>0.007705837383951074</v>
      </c>
      <c r="M536" s="208">
        <v>0.006935908997358251</v>
      </c>
    </row>
    <row r="537" spans="1:13" ht="13.5">
      <c r="A537" s="142"/>
      <c r="C537" s="6" t="s">
        <v>100</v>
      </c>
      <c r="D537" s="9" t="s">
        <v>334</v>
      </c>
      <c r="E537" s="208">
        <v>0</v>
      </c>
      <c r="F537" s="208">
        <v>0</v>
      </c>
      <c r="G537" s="208">
        <v>0</v>
      </c>
      <c r="H537" s="208">
        <v>0</v>
      </c>
      <c r="I537" s="208">
        <v>0</v>
      </c>
      <c r="J537" s="208">
        <v>0</v>
      </c>
      <c r="K537" s="208">
        <v>0</v>
      </c>
      <c r="L537" s="208">
        <v>0</v>
      </c>
      <c r="M537" s="208">
        <v>0</v>
      </c>
    </row>
    <row r="538" spans="1:13" ht="13.5">
      <c r="A538" s="142"/>
      <c r="C538" s="6" t="s">
        <v>101</v>
      </c>
      <c r="D538" s="9" t="s">
        <v>334</v>
      </c>
      <c r="E538" s="208">
        <v>0</v>
      </c>
      <c r="F538" s="208">
        <v>0</v>
      </c>
      <c r="G538" s="208">
        <v>0</v>
      </c>
      <c r="H538" s="208">
        <v>0</v>
      </c>
      <c r="I538" s="208">
        <v>0</v>
      </c>
      <c r="J538" s="208">
        <v>0</v>
      </c>
      <c r="K538" s="208">
        <v>0</v>
      </c>
      <c r="L538" s="208">
        <v>0</v>
      </c>
      <c r="M538" s="208">
        <v>0</v>
      </c>
    </row>
    <row r="539" spans="1:13" ht="13.5">
      <c r="A539" s="142"/>
      <c r="C539" s="6" t="s">
        <v>102</v>
      </c>
      <c r="D539" s="9" t="s">
        <v>334</v>
      </c>
      <c r="E539" s="208">
        <v>0.09696474813267694</v>
      </c>
      <c r="F539" s="208">
        <v>0.08565958242306126</v>
      </c>
      <c r="G539" s="208">
        <v>0.09579504378876266</v>
      </c>
      <c r="H539" s="208">
        <v>0.08198984037060353</v>
      </c>
      <c r="I539" s="208">
        <v>0.08038162493960962</v>
      </c>
      <c r="J539" s="208">
        <v>0.0937642948409184</v>
      </c>
      <c r="K539" s="208">
        <v>0.10580425528093873</v>
      </c>
      <c r="L539" s="208">
        <v>0.1134443974275044</v>
      </c>
      <c r="M539" s="208">
        <v>0.10885274311400286</v>
      </c>
    </row>
    <row r="540" spans="1:13" ht="13.5">
      <c r="A540" s="142"/>
      <c r="C540" s="6" t="s">
        <v>103</v>
      </c>
      <c r="D540" s="9" t="s">
        <v>334</v>
      </c>
      <c r="E540" s="208">
        <v>0.06991231545513124</v>
      </c>
      <c r="F540" s="208">
        <v>0.07498314158914293</v>
      </c>
      <c r="G540" s="208">
        <v>0.09484511776092218</v>
      </c>
      <c r="H540" s="208">
        <v>0.08436111601085657</v>
      </c>
      <c r="I540" s="208">
        <v>0.0655175956266209</v>
      </c>
      <c r="J540" s="208">
        <v>0.0485527947609564</v>
      </c>
      <c r="K540" s="208">
        <v>0.0533502557585305</v>
      </c>
      <c r="L540" s="208">
        <v>0.05253466415771461</v>
      </c>
      <c r="M540" s="208">
        <v>0.05172399736322212</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416.11911735989065</v>
      </c>
      <c r="F546" s="206">
        <v>1437.5566673080623</v>
      </c>
      <c r="G546" s="206">
        <v>2830.6222348269994</v>
      </c>
      <c r="H546" s="206">
        <v>933.5996434937612</v>
      </c>
      <c r="I546" s="206">
        <v>1857.8133387555918</v>
      </c>
      <c r="J546" s="206">
        <v>3074.3025146530535</v>
      </c>
      <c r="K546" s="206">
        <v>3531.6304764950432</v>
      </c>
      <c r="L546" s="206">
        <v>1702.508332059318</v>
      </c>
      <c r="M546" s="206">
        <v>1436.5459243945659</v>
      </c>
    </row>
    <row r="547" spans="1:13" ht="13.5">
      <c r="A547" s="142"/>
      <c r="C547" s="6" t="s">
        <v>475</v>
      </c>
      <c r="D547" s="9" t="s">
        <v>334</v>
      </c>
      <c r="E547" s="206">
        <v>419.4775590551181</v>
      </c>
      <c r="F547" s="206">
        <v>1372.5853389674812</v>
      </c>
      <c r="G547" s="206">
        <v>2750.5348153591767</v>
      </c>
      <c r="H547" s="206">
        <v>962.2439830975565</v>
      </c>
      <c r="I547" s="206">
        <v>1589.8253001566034</v>
      </c>
      <c r="J547" s="206">
        <v>2987.320595259967</v>
      </c>
      <c r="K547" s="206">
        <v>3236.163663003663</v>
      </c>
      <c r="L547" s="206">
        <v>1631.6640293040293</v>
      </c>
      <c r="M547" s="206">
        <v>1425.3903296703297</v>
      </c>
    </row>
    <row r="548" spans="1:13" ht="13.5">
      <c r="A548" s="142"/>
      <c r="C548" s="6" t="s">
        <v>476</v>
      </c>
      <c r="D548" s="9" t="s">
        <v>334</v>
      </c>
      <c r="E548" s="77">
        <v>0.10741703122448112</v>
      </c>
      <c r="F548" s="77">
        <v>0.005283367404979708</v>
      </c>
      <c r="G548" s="77">
        <v>0.06070073902463723</v>
      </c>
      <c r="H548" s="77">
        <v>0.07001727278149128</v>
      </c>
      <c r="I548" s="77">
        <v>0.03623102359092078</v>
      </c>
      <c r="J548" s="77">
        <v>0.09543088544542291</v>
      </c>
      <c r="K548" s="77">
        <v>0.03179647957481096</v>
      </c>
      <c r="L548" s="77">
        <v>0.08218863458483693</v>
      </c>
      <c r="M548" s="77">
        <v>0.022127112594779157</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0.10330579661826515</v>
      </c>
      <c r="F550" s="77">
        <v>0.0003888883743454608</v>
      </c>
      <c r="G550" s="77">
        <v>0.06070073902463723</v>
      </c>
      <c r="H550" s="77">
        <v>0.07001727278149128</v>
      </c>
      <c r="I550" s="77">
        <v>0.03241532780260948</v>
      </c>
      <c r="J550" s="77">
        <v>0.09348268497871201</v>
      </c>
      <c r="K550" s="77">
        <v>0.031134767321345957</v>
      </c>
      <c r="L550" s="77">
        <v>0.07945897207727641</v>
      </c>
      <c r="M550" s="77">
        <v>0.015832849109833742</v>
      </c>
    </row>
    <row r="551" spans="1:13" ht="13.5">
      <c r="A551" s="142"/>
      <c r="C551" s="6" t="s">
        <v>478</v>
      </c>
      <c r="D551" s="9" t="s">
        <v>334</v>
      </c>
      <c r="E551" s="77">
        <v>0.004111234606215967</v>
      </c>
      <c r="F551" s="77">
        <v>0.004894479030634248</v>
      </c>
      <c r="G551" s="77">
        <v>0</v>
      </c>
      <c r="H551" s="77">
        <v>0</v>
      </c>
      <c r="I551" s="77">
        <v>0.003815695788311303</v>
      </c>
      <c r="J551" s="77">
        <v>0.0019482004667109038</v>
      </c>
      <c r="K551" s="77">
        <v>0.0006617122534649968</v>
      </c>
      <c r="L551" s="77">
        <v>0.0027296625075605234</v>
      </c>
      <c r="M551" s="77">
        <v>0.006294263484945415</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0.0034571564927584494</v>
      </c>
      <c r="F553" s="77">
        <v>0</v>
      </c>
      <c r="G553" s="77">
        <v>0.0019628981059593197</v>
      </c>
      <c r="H553" s="77">
        <v>0</v>
      </c>
      <c r="I553" s="77">
        <v>0.34374840217738867</v>
      </c>
      <c r="J553" s="77">
        <v>0</v>
      </c>
      <c r="K553" s="77">
        <v>0.10175492133861244</v>
      </c>
      <c r="L553" s="77">
        <v>0</v>
      </c>
      <c r="M553" s="77">
        <v>0</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0.21025154191166448</v>
      </c>
      <c r="F555" s="77">
        <v>0.06071278884915549</v>
      </c>
      <c r="G555" s="77">
        <v>0.07215509442904819</v>
      </c>
      <c r="H555" s="77">
        <v>0.1853931832535834</v>
      </c>
      <c r="I555" s="77">
        <v>0.11410510105107156</v>
      </c>
      <c r="J555" s="77">
        <v>0.11135438506805649</v>
      </c>
      <c r="K555" s="77">
        <v>0.09768619993142735</v>
      </c>
      <c r="L555" s="77">
        <v>0.09163111527516417</v>
      </c>
      <c r="M555" s="77">
        <v>0.11846472358962065</v>
      </c>
    </row>
    <row r="556" spans="1:13" ht="28.5" customHeight="1">
      <c r="A556" s="142"/>
      <c r="B556" s="235" t="s">
        <v>481</v>
      </c>
      <c r="C556" s="236"/>
      <c r="D556" s="9" t="s">
        <v>334</v>
      </c>
      <c r="E556" s="77">
        <v>0.38032297789128555</v>
      </c>
      <c r="F556" s="77">
        <v>0.5355537975913193</v>
      </c>
      <c r="G556" s="77">
        <v>0.6196457241904573</v>
      </c>
      <c r="H556" s="77">
        <v>0.6163955321683573</v>
      </c>
      <c r="I556" s="77">
        <v>0.3642010658001476</v>
      </c>
      <c r="J556" s="77">
        <v>0.6216168427385308</v>
      </c>
      <c r="K556" s="77">
        <v>0.17371946137660468</v>
      </c>
      <c r="L556" s="77">
        <v>0.32442220361402907</v>
      </c>
      <c r="M556" s="77">
        <v>0.7133664057242773</v>
      </c>
    </row>
    <row r="557" spans="1:13" ht="13.5">
      <c r="A557" s="142"/>
      <c r="C557" s="6" t="s">
        <v>624</v>
      </c>
      <c r="D557" s="9" t="s">
        <v>334</v>
      </c>
      <c r="E557" s="77">
        <v>0.2985512924798104</v>
      </c>
      <c r="F557" s="77">
        <v>0.3984500461545455</v>
      </c>
      <c r="G557" s="77">
        <v>0.24553554424989799</v>
      </c>
      <c r="H557" s="77">
        <v>0.12819401179656809</v>
      </c>
      <c r="I557" s="77">
        <v>0.14171440738047142</v>
      </c>
      <c r="J557" s="77">
        <v>0.17159788674798976</v>
      </c>
      <c r="K557" s="77">
        <v>0.5950429377785446</v>
      </c>
      <c r="L557" s="77">
        <v>0.5017580465259698</v>
      </c>
      <c r="M557" s="77">
        <v>0.14604175809132283</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0.3705950315024407</v>
      </c>
      <c r="F560" s="212">
        <v>0.38808298561019156</v>
      </c>
      <c r="G560" s="212">
        <v>0.21468475290593694</v>
      </c>
      <c r="H560" s="212">
        <v>0.36555096769561934</v>
      </c>
      <c r="I560" s="212">
        <v>0.23302559363167943</v>
      </c>
      <c r="J560" s="212">
        <v>0.21772306569021646</v>
      </c>
      <c r="K560" s="212">
        <v>0.09170406944558829</v>
      </c>
      <c r="L560" s="212">
        <v>0.27823475474867476</v>
      </c>
      <c r="M560" s="212">
        <v>0.2470988474951762</v>
      </c>
    </row>
    <row r="561" spans="1:13" ht="13.5">
      <c r="A561" s="142"/>
      <c r="C561" s="6" t="s">
        <v>484</v>
      </c>
      <c r="D561" s="9" t="s">
        <v>334</v>
      </c>
      <c r="E561" s="212">
        <v>0</v>
      </c>
      <c r="F561" s="212">
        <v>0</v>
      </c>
      <c r="G561" s="212">
        <v>0</v>
      </c>
      <c r="H561" s="212">
        <v>0</v>
      </c>
      <c r="I561" s="212">
        <v>0</v>
      </c>
      <c r="J561" s="212">
        <v>0</v>
      </c>
      <c r="K561" s="212">
        <v>0</v>
      </c>
      <c r="L561" s="212">
        <v>0</v>
      </c>
      <c r="M561" s="212">
        <v>0</v>
      </c>
    </row>
    <row r="562" spans="1:13" ht="13.5">
      <c r="A562" s="142"/>
      <c r="C562" s="6" t="s">
        <v>485</v>
      </c>
      <c r="D562" s="9" t="s">
        <v>334</v>
      </c>
      <c r="E562" s="212">
        <v>0.13308408565960844</v>
      </c>
      <c r="F562" s="212">
        <v>0.11287967231081536</v>
      </c>
      <c r="G562" s="212">
        <v>0.11781290709518119</v>
      </c>
      <c r="H562" s="212">
        <v>0.28109798311940787</v>
      </c>
      <c r="I562" s="212">
        <v>0.5226533005367568</v>
      </c>
      <c r="J562" s="212">
        <v>0.24994142061376928</v>
      </c>
      <c r="K562" s="212">
        <v>0.21902150952760643</v>
      </c>
      <c r="L562" s="212">
        <v>0.19604364433639151</v>
      </c>
      <c r="M562" s="212">
        <v>0.30971109102535915</v>
      </c>
    </row>
    <row r="563" spans="1:13" ht="13.5">
      <c r="A563" s="142"/>
      <c r="C563" s="6" t="s">
        <v>486</v>
      </c>
      <c r="D563" s="9" t="s">
        <v>334</v>
      </c>
      <c r="E563" s="212">
        <v>0.24005488642133588</v>
      </c>
      <c r="F563" s="212">
        <v>0.27558760013074585</v>
      </c>
      <c r="G563" s="212">
        <v>0.5502256638613399</v>
      </c>
      <c r="H563" s="212">
        <v>0.15886758056429276</v>
      </c>
      <c r="I563" s="212">
        <v>0.12292959206612959</v>
      </c>
      <c r="J563" s="212">
        <v>0.38649479771999806</v>
      </c>
      <c r="K563" s="212">
        <v>0.5695999111143991</v>
      </c>
      <c r="L563" s="212">
        <v>0.3644704563273323</v>
      </c>
      <c r="M563" s="212">
        <v>0.18954114130449867</v>
      </c>
    </row>
    <row r="564" spans="1:13" ht="28.5" customHeight="1">
      <c r="A564" s="142"/>
      <c r="B564" s="235" t="s">
        <v>487</v>
      </c>
      <c r="C564" s="236"/>
      <c r="D564" s="9" t="s">
        <v>334</v>
      </c>
      <c r="E564" s="212">
        <v>0.0050719258019677645</v>
      </c>
      <c r="F564" s="212">
        <v>0</v>
      </c>
      <c r="G564" s="212">
        <v>0.004422435908611229</v>
      </c>
      <c r="H564" s="212">
        <v>0.050744115410919804</v>
      </c>
      <c r="I564" s="212">
        <v>0.029093134674280482</v>
      </c>
      <c r="J564" s="212">
        <v>0.006806709427671094</v>
      </c>
      <c r="K564" s="212">
        <v>0.00791367991141503</v>
      </c>
      <c r="L564" s="212">
        <v>0.02356505734005609</v>
      </c>
      <c r="M564" s="212">
        <v>0.024207956815427666</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0.026461487057860687</v>
      </c>
      <c r="F567" s="77">
        <v>0.014357282616930412</v>
      </c>
      <c r="G567" s="77">
        <v>0.003906510657389898</v>
      </c>
      <c r="H567" s="77">
        <v>0.04974153669674848</v>
      </c>
      <c r="I567" s="77">
        <v>0.010015732112356221</v>
      </c>
      <c r="J567" s="77">
        <v>0.014511451608875924</v>
      </c>
      <c r="K567" s="77">
        <v>0.022743431070217136</v>
      </c>
      <c r="L567" s="77">
        <v>0.05574928473657805</v>
      </c>
      <c r="M567" s="77">
        <v>0.04832052172792153</v>
      </c>
    </row>
    <row r="568" spans="1:13" ht="13.5">
      <c r="A568" s="142"/>
      <c r="C568" s="3" t="s">
        <v>72</v>
      </c>
      <c r="D568" s="9" t="s">
        <v>334</v>
      </c>
      <c r="E568" s="77">
        <v>0.09800342195438082</v>
      </c>
      <c r="F568" s="77">
        <v>0.1046337683586977</v>
      </c>
      <c r="G568" s="77">
        <v>0.0069064783953629244</v>
      </c>
      <c r="H568" s="77">
        <v>0.027850151236450103</v>
      </c>
      <c r="I568" s="77">
        <v>0.022515833352121973</v>
      </c>
      <c r="J568" s="77">
        <v>0.04821640067832777</v>
      </c>
      <c r="K568" s="77">
        <v>0.02338861231113564</v>
      </c>
      <c r="L568" s="77">
        <v>0.010375708494898621</v>
      </c>
      <c r="M568" s="77">
        <v>0.07930017292866197</v>
      </c>
    </row>
    <row r="569" spans="1:13" ht="13.5">
      <c r="A569" s="142"/>
      <c r="C569" s="3" t="s">
        <v>74</v>
      </c>
      <c r="D569" s="9" t="s">
        <v>334</v>
      </c>
      <c r="E569" s="77">
        <v>0.38838478309633373</v>
      </c>
      <c r="F569" s="77">
        <v>0.42770307839049804</v>
      </c>
      <c r="G569" s="77">
        <v>0.22595408599239564</v>
      </c>
      <c r="H569" s="77">
        <v>0.39158937461312604</v>
      </c>
      <c r="I569" s="77">
        <v>0.2583764687701043</v>
      </c>
      <c r="J569" s="77">
        <v>0.23525598361523806</v>
      </c>
      <c r="K569" s="77">
        <v>0.10053259371868749</v>
      </c>
      <c r="L569" s="77">
        <v>0.2803908942326075</v>
      </c>
      <c r="M569" s="77">
        <v>0.24779732592236928</v>
      </c>
    </row>
    <row r="570" spans="1:13" ht="13.5">
      <c r="A570" s="142"/>
      <c r="C570" s="3" t="s">
        <v>76</v>
      </c>
      <c r="D570" s="9" t="s">
        <v>334</v>
      </c>
      <c r="E570" s="77">
        <v>0.3782108978829121</v>
      </c>
      <c r="F570" s="77">
        <v>0.3884672724415612</v>
      </c>
      <c r="G570" s="77">
        <v>0.6724610068651322</v>
      </c>
      <c r="H570" s="77">
        <v>0.49070967909462043</v>
      </c>
      <c r="I570" s="77">
        <v>0.6746760272771669</v>
      </c>
      <c r="J570" s="77">
        <v>0.6432429277614384</v>
      </c>
      <c r="K570" s="77">
        <v>0.7965351005534206</v>
      </c>
      <c r="L570" s="77">
        <v>0.58407915800378</v>
      </c>
      <c r="M570" s="77">
        <v>0.4628553900896653</v>
      </c>
    </row>
    <row r="571" spans="1:13" ht="13.5">
      <c r="A571" s="142"/>
      <c r="C571" s="3" t="s">
        <v>78</v>
      </c>
      <c r="D571" s="9" t="s">
        <v>334</v>
      </c>
      <c r="E571" s="77">
        <v>0</v>
      </c>
      <c r="F571" s="77">
        <v>0</v>
      </c>
      <c r="G571" s="77">
        <v>0.0005470517617170772</v>
      </c>
      <c r="H571" s="77">
        <v>0</v>
      </c>
      <c r="I571" s="77">
        <v>0.0018561353377566537</v>
      </c>
      <c r="J571" s="77">
        <v>0</v>
      </c>
      <c r="K571" s="77">
        <v>0.0005869564636678975</v>
      </c>
      <c r="L571" s="77">
        <v>0.0002693939632584349</v>
      </c>
      <c r="M571" s="77">
        <v>0</v>
      </c>
    </row>
    <row r="572" spans="1:13" ht="13.5">
      <c r="A572" s="142"/>
      <c r="C572" s="3" t="s">
        <v>80</v>
      </c>
      <c r="D572" s="9" t="s">
        <v>334</v>
      </c>
      <c r="E572" s="77">
        <v>0</v>
      </c>
      <c r="F572" s="77">
        <v>0</v>
      </c>
      <c r="G572" s="77">
        <v>0</v>
      </c>
      <c r="H572" s="77">
        <v>0</v>
      </c>
      <c r="I572" s="77">
        <v>0</v>
      </c>
      <c r="J572" s="77">
        <v>0</v>
      </c>
      <c r="K572" s="77">
        <v>0</v>
      </c>
      <c r="L572" s="77">
        <v>0</v>
      </c>
      <c r="M572" s="77">
        <v>0</v>
      </c>
    </row>
    <row r="573" spans="1:13" ht="13.5">
      <c r="A573" s="142"/>
      <c r="C573" s="3" t="s">
        <v>82</v>
      </c>
      <c r="D573" s="9" t="s">
        <v>334</v>
      </c>
      <c r="E573" s="77">
        <v>0</v>
      </c>
      <c r="F573" s="77">
        <v>0</v>
      </c>
      <c r="G573" s="77">
        <v>0</v>
      </c>
      <c r="H573" s="77">
        <v>0</v>
      </c>
      <c r="I573" s="77">
        <v>0</v>
      </c>
      <c r="J573" s="77">
        <v>0</v>
      </c>
      <c r="K573" s="77">
        <v>0</v>
      </c>
      <c r="L573" s="77">
        <v>0</v>
      </c>
      <c r="M573" s="77">
        <v>0</v>
      </c>
    </row>
    <row r="574" spans="1:13" ht="13.5">
      <c r="A574" s="142"/>
      <c r="C574" s="3" t="s">
        <v>84</v>
      </c>
      <c r="D574" s="9" t="s">
        <v>334</v>
      </c>
      <c r="E574" s="77">
        <v>0.06526819543995953</v>
      </c>
      <c r="F574" s="77">
        <v>0.0619032411000321</v>
      </c>
      <c r="G574" s="77">
        <v>0.08581952996163758</v>
      </c>
      <c r="H574" s="77">
        <v>0.037501713605781695</v>
      </c>
      <c r="I574" s="77">
        <v>0.030475467908307637</v>
      </c>
      <c r="J574" s="77">
        <v>0.051926858977615356</v>
      </c>
      <c r="K574" s="77">
        <v>0.05318715684564236</v>
      </c>
      <c r="L574" s="77">
        <v>0.060502022834371116</v>
      </c>
      <c r="M574" s="77">
        <v>0.14464013147635726</v>
      </c>
    </row>
    <row r="575" spans="1:13" ht="13.5">
      <c r="A575" s="142"/>
      <c r="C575" s="3" t="s">
        <v>86</v>
      </c>
      <c r="D575" s="9" t="s">
        <v>334</v>
      </c>
      <c r="E575" s="77">
        <v>0.04367121456855312</v>
      </c>
      <c r="F575" s="77">
        <v>0.002935357092280506</v>
      </c>
      <c r="G575" s="77">
        <v>0.004405336366364639</v>
      </c>
      <c r="H575" s="77">
        <v>0.0026075447532732257</v>
      </c>
      <c r="I575" s="77">
        <v>0.002084335242186315</v>
      </c>
      <c r="J575" s="77">
        <v>0.006846377358504491</v>
      </c>
      <c r="K575" s="77">
        <v>0.003026149037228859</v>
      </c>
      <c r="L575" s="77">
        <v>0.008633537734506322</v>
      </c>
      <c r="M575" s="77">
        <v>0.01708645785502466</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148.04198398750245</v>
      </c>
      <c r="F582" s="214">
        <v>140.8418318260535</v>
      </c>
      <c r="G582" s="214">
        <v>137.17318963887314</v>
      </c>
      <c r="H582" s="214">
        <v>125.79732620320856</v>
      </c>
      <c r="I582" s="214">
        <v>1054.9320862139082</v>
      </c>
      <c r="J582" s="214">
        <v>883.8190584231423</v>
      </c>
      <c r="K582" s="214">
        <v>985.7380876239207</v>
      </c>
      <c r="L582" s="214">
        <v>857.8443663048464</v>
      </c>
      <c r="M582" s="214">
        <v>740.3483461311282</v>
      </c>
    </row>
    <row r="583" spans="1:13" ht="13.5">
      <c r="A583" s="142"/>
      <c r="B583" s="107"/>
      <c r="C583" s="130" t="s">
        <v>112</v>
      </c>
      <c r="D583" s="9" t="s">
        <v>334</v>
      </c>
      <c r="E583" s="214">
        <v>149.23681102362204</v>
      </c>
      <c r="F583" s="214">
        <v>134.476391695756</v>
      </c>
      <c r="G583" s="214">
        <v>133.29211831710452</v>
      </c>
      <c r="H583" s="214">
        <v>129.6569906301672</v>
      </c>
      <c r="I583" s="214">
        <v>902.7590046981034</v>
      </c>
      <c r="J583" s="214">
        <v>858.8129707881683</v>
      </c>
      <c r="K583" s="214">
        <v>903.2682783882784</v>
      </c>
      <c r="L583" s="214">
        <v>822.1479853479854</v>
      </c>
      <c r="M583" s="214">
        <v>734.5991208791208</v>
      </c>
    </row>
    <row r="584" spans="1:13" ht="13.5">
      <c r="A584" s="142"/>
      <c r="B584" s="233" t="s">
        <v>113</v>
      </c>
      <c r="C584" s="234"/>
      <c r="D584" s="9" t="s">
        <v>334</v>
      </c>
      <c r="E584" s="139">
        <v>0.08376828501435156</v>
      </c>
      <c r="F584" s="139">
        <v>0.0873612905058458</v>
      </c>
      <c r="G584" s="139">
        <v>0.07727037351108601</v>
      </c>
      <c r="H584" s="139">
        <v>0.06475561401956938</v>
      </c>
      <c r="I584" s="139">
        <v>0.3716290789147955</v>
      </c>
      <c r="J584" s="139">
        <v>0.28054018093852895</v>
      </c>
      <c r="K584" s="139">
        <v>0.36532685960482536</v>
      </c>
      <c r="L584" s="139">
        <v>0.3097865807437824</v>
      </c>
      <c r="M584" s="139">
        <v>0.26118736281010746</v>
      </c>
    </row>
    <row r="585" spans="1:13" ht="13.5">
      <c r="A585" s="142"/>
      <c r="B585" s="233" t="s">
        <v>412</v>
      </c>
      <c r="C585" s="234"/>
      <c r="D585" s="9" t="s">
        <v>334</v>
      </c>
      <c r="E585" s="139">
        <v>0.013509098653989993</v>
      </c>
      <c r="F585" s="139">
        <v>0.009513667653994251</v>
      </c>
      <c r="G585" s="139">
        <v>0.009372902867588559</v>
      </c>
      <c r="H585" s="139">
        <v>0.007590927062302864</v>
      </c>
      <c r="I585" s="139">
        <v>0.006777147892783684</v>
      </c>
      <c r="J585" s="139">
        <v>0.0005792195281220289</v>
      </c>
      <c r="K585" s="139">
        <v>0.0004458271471355858</v>
      </c>
      <c r="L585" s="139">
        <v>0.0007319307963407064</v>
      </c>
      <c r="M585" s="139">
        <v>0.00019621723788568594</v>
      </c>
    </row>
    <row r="586" spans="1:13" ht="13.5">
      <c r="A586" s="142"/>
      <c r="B586" s="233" t="s">
        <v>114</v>
      </c>
      <c r="C586" s="234"/>
      <c r="D586" s="9" t="s">
        <v>334</v>
      </c>
      <c r="E586" s="139">
        <v>0.19028895634656287</v>
      </c>
      <c r="F586" s="139">
        <v>0.17299962207185457</v>
      </c>
      <c r="G586" s="139">
        <v>0.15401031081463756</v>
      </c>
      <c r="H586" s="139">
        <v>0.11699805086969806</v>
      </c>
      <c r="I586" s="139">
        <v>0.6203433499590236</v>
      </c>
      <c r="J586" s="139">
        <v>0.5109139163007381</v>
      </c>
      <c r="K586" s="139">
        <v>0.6143084666926215</v>
      </c>
      <c r="L586" s="139">
        <v>0.46761922929448013</v>
      </c>
      <c r="M586" s="139">
        <v>0.5424139504978635</v>
      </c>
    </row>
    <row r="587" spans="1:13" ht="13.5">
      <c r="A587" s="142"/>
      <c r="B587" s="233" t="s">
        <v>115</v>
      </c>
      <c r="C587" s="234"/>
      <c r="D587" s="9" t="s">
        <v>334</v>
      </c>
      <c r="E587" s="139">
        <v>0.054017632826904</v>
      </c>
      <c r="F587" s="139">
        <v>0.046346681829464116</v>
      </c>
      <c r="G587" s="139">
        <v>0.046244705588694174</v>
      </c>
      <c r="H587" s="139">
        <v>0.0441558836470007</v>
      </c>
      <c r="I587" s="139">
        <v>0.27601948038820323</v>
      </c>
      <c r="J587" s="139">
        <v>0.18811358754876215</v>
      </c>
      <c r="K587" s="139">
        <v>0.21921867578578677</v>
      </c>
      <c r="L587" s="139">
        <v>0.19329259710118288</v>
      </c>
      <c r="M587" s="139">
        <v>0.19438231116118218</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301.32047244094485</v>
      </c>
      <c r="F590" s="206">
        <v>629.915671504685</v>
      </c>
      <c r="G590" s="206">
        <v>412.14238471431196</v>
      </c>
      <c r="H590" s="206">
        <v>418.9966930001837</v>
      </c>
      <c r="I590" s="206">
        <v>517.541151905342</v>
      </c>
      <c r="J590" s="206">
        <v>579.9088737828404</v>
      </c>
      <c r="K590" s="206">
        <v>440.91164835164835</v>
      </c>
      <c r="L590" s="206">
        <v>444.4634432234432</v>
      </c>
      <c r="M590" s="206">
        <v>619.9564835164836</v>
      </c>
    </row>
    <row r="591" spans="1:13" ht="13.5">
      <c r="A591" s="142"/>
      <c r="C591" s="3" t="s">
        <v>235</v>
      </c>
      <c r="D591" s="9" t="s">
        <v>334</v>
      </c>
      <c r="E591" s="77">
        <v>0.13619822356874495</v>
      </c>
      <c r="F591" s="77">
        <v>0.23629646578501393</v>
      </c>
      <c r="G591" s="77">
        <v>0.14260100107791865</v>
      </c>
      <c r="H591" s="77">
        <v>0.12338821169738722</v>
      </c>
      <c r="I591" s="77">
        <v>0.12046147585374985</v>
      </c>
      <c r="J591" s="77">
        <v>0.122030350431842</v>
      </c>
      <c r="K591" s="77">
        <v>0.1153635243230014</v>
      </c>
      <c r="L591" s="77">
        <v>0.11020850169687195</v>
      </c>
      <c r="M591" s="77">
        <v>0.1458040128328943</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12891850</v>
      </c>
      <c r="F594" s="54">
        <v>11732286</v>
      </c>
      <c r="G594" s="54">
        <v>6926634</v>
      </c>
      <c r="H594" s="54">
        <v>9717474</v>
      </c>
      <c r="I594" s="54">
        <v>12096365</v>
      </c>
      <c r="J594" s="54">
        <v>23314587</v>
      </c>
      <c r="K594" s="54">
        <v>20652634</v>
      </c>
      <c r="L594" s="54">
        <v>22978559</v>
      </c>
      <c r="M594" s="54">
        <v>24656167</v>
      </c>
    </row>
    <row r="595" spans="1:13" ht="13.5">
      <c r="A595" s="103">
        <f>VALUE(MID(D595,8,4))</f>
        <v>2099</v>
      </c>
      <c r="C595" s="3" t="s">
        <v>531</v>
      </c>
      <c r="D595" s="9" t="s">
        <v>121</v>
      </c>
      <c r="E595" s="54">
        <v>0</v>
      </c>
      <c r="F595" s="54">
        <v>0</v>
      </c>
      <c r="G595" s="54">
        <v>0</v>
      </c>
      <c r="H595" s="54">
        <v>0</v>
      </c>
      <c r="I595" s="54">
        <v>0</v>
      </c>
      <c r="J595" s="54">
        <v>0</v>
      </c>
      <c r="K595" s="54">
        <v>0</v>
      </c>
      <c r="L595" s="54">
        <v>0</v>
      </c>
      <c r="M595" s="54">
        <v>0</v>
      </c>
    </row>
    <row r="596" spans="1:13" ht="13.5">
      <c r="A596" s="103">
        <f>VALUE(MID(D596,8,4))</f>
        <v>2299</v>
      </c>
      <c r="C596" s="3" t="s">
        <v>532</v>
      </c>
      <c r="D596" s="52" t="s">
        <v>254</v>
      </c>
      <c r="E596" s="54">
        <v>1602687</v>
      </c>
      <c r="F596" s="54">
        <v>2751877</v>
      </c>
      <c r="G596" s="54">
        <v>4012786</v>
      </c>
      <c r="H596" s="54">
        <v>6855133</v>
      </c>
      <c r="I596" s="54">
        <v>5696395</v>
      </c>
      <c r="J596" s="54">
        <v>15640492</v>
      </c>
      <c r="K596" s="54">
        <v>12173988</v>
      </c>
      <c r="L596" s="54">
        <v>12785816</v>
      </c>
      <c r="M596" s="54">
        <v>11466503</v>
      </c>
    </row>
    <row r="597" spans="1:13" ht="13.5">
      <c r="A597" s="142"/>
      <c r="C597" s="3" t="s">
        <v>517</v>
      </c>
      <c r="D597" s="9" t="s">
        <v>334</v>
      </c>
      <c r="E597" s="54">
        <v>11289163</v>
      </c>
      <c r="F597" s="54">
        <v>8980409</v>
      </c>
      <c r="G597" s="54">
        <v>2913848</v>
      </c>
      <c r="H597" s="54">
        <v>2862341</v>
      </c>
      <c r="I597" s="54">
        <v>6399970</v>
      </c>
      <c r="J597" s="54">
        <v>7674095</v>
      </c>
      <c r="K597" s="54">
        <v>8478646</v>
      </c>
      <c r="L597" s="54">
        <v>10192743</v>
      </c>
      <c r="M597" s="54">
        <v>13189664</v>
      </c>
    </row>
    <row r="598" spans="1:13" ht="13.5">
      <c r="A598" s="142"/>
      <c r="D598" s="23"/>
      <c r="E598" s="46"/>
      <c r="F598" s="46"/>
      <c r="G598" s="46"/>
      <c r="H598" s="46"/>
      <c r="I598" s="46"/>
      <c r="J598" s="46"/>
      <c r="K598" s="46"/>
      <c r="L598" s="46"/>
      <c r="M598" s="46"/>
    </row>
    <row r="599" spans="1:13" ht="13.5">
      <c r="A599" s="142"/>
      <c r="C599" s="3" t="s">
        <v>432</v>
      </c>
      <c r="D599" s="9" t="s">
        <v>334</v>
      </c>
      <c r="E599" s="77">
        <v>1.4244761933911358</v>
      </c>
      <c r="F599" s="77">
        <v>1.4002877848278483</v>
      </c>
      <c r="G599" s="77">
        <v>0.7377215118690295</v>
      </c>
      <c r="H599" s="77">
        <v>0.8916543680582905</v>
      </c>
      <c r="I599" s="77">
        <v>0.8664660397966387</v>
      </c>
      <c r="J599" s="77">
        <v>1.399219567935669</v>
      </c>
      <c r="K599" s="77">
        <v>1.2238766186296606</v>
      </c>
      <c r="L599" s="77">
        <v>1.268623461642382</v>
      </c>
      <c r="M599" s="77">
        <v>1.2844720642502578</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0.7428478740255482</v>
      </c>
      <c r="F603" s="77">
        <v>0.6173631196936455</v>
      </c>
      <c r="G603" s="77">
        <v>0.5688292215792706</v>
      </c>
      <c r="H603" s="77">
        <v>0.6579151140652167</v>
      </c>
      <c r="I603" s="77">
        <v>0.6210429983314081</v>
      </c>
      <c r="J603" s="77">
        <v>0.7223642000185219</v>
      </c>
      <c r="K603" s="77">
        <v>0.6925065526571826</v>
      </c>
      <c r="L603" s="77">
        <v>0.6444658563126837</v>
      </c>
      <c r="M603" s="77">
        <v>0.6958439270121786</v>
      </c>
    </row>
    <row r="604" spans="1:13" ht="13.5">
      <c r="A604" s="142"/>
      <c r="C604" s="3" t="s">
        <v>608</v>
      </c>
      <c r="D604" s="9" t="s">
        <v>334</v>
      </c>
      <c r="E604" s="77">
        <v>0.056508205591245676</v>
      </c>
      <c r="F604" s="77">
        <v>0.03999507258154735</v>
      </c>
      <c r="G604" s="77">
        <v>0.08983024638004054</v>
      </c>
      <c r="H604" s="77">
        <v>0.13080321782454732</v>
      </c>
      <c r="I604" s="77">
        <v>0.1664175073803106</v>
      </c>
      <c r="J604" s="77">
        <v>0.1572749653133559</v>
      </c>
      <c r="K604" s="77">
        <v>0.1881740599274064</v>
      </c>
      <c r="L604" s="77">
        <v>0.18735334537458773</v>
      </c>
      <c r="M604" s="77">
        <v>0.1272992348223952</v>
      </c>
    </row>
    <row r="605" spans="1:13" ht="13.5">
      <c r="A605" s="142"/>
      <c r="C605" s="3" t="s">
        <v>609</v>
      </c>
      <c r="D605" s="9" t="s">
        <v>334</v>
      </c>
      <c r="E605" s="77">
        <v>0.08820170755585109</v>
      </c>
      <c r="F605" s="77">
        <v>0.18041755293370307</v>
      </c>
      <c r="G605" s="77">
        <v>0.18422360316797215</v>
      </c>
      <c r="H605" s="77">
        <v>0.154406438465595</v>
      </c>
      <c r="I605" s="77">
        <v>0.15270486458734436</v>
      </c>
      <c r="J605" s="77">
        <v>0.097797235051312</v>
      </c>
      <c r="K605" s="77">
        <v>0.10090267194974513</v>
      </c>
      <c r="L605" s="77">
        <v>0.08507771657430052</v>
      </c>
      <c r="M605" s="77">
        <v>0.11941259610651206</v>
      </c>
    </row>
    <row r="606" spans="1:13" ht="13.5">
      <c r="A606" s="142"/>
      <c r="C606" s="3" t="s">
        <v>286</v>
      </c>
      <c r="D606" s="9" t="s">
        <v>334</v>
      </c>
      <c r="E606" s="77">
        <v>0.0875741516817126</v>
      </c>
      <c r="F606" s="77">
        <v>0</v>
      </c>
      <c r="G606" s="77">
        <v>0</v>
      </c>
      <c r="H606" s="77">
        <v>0</v>
      </c>
      <c r="I606" s="77">
        <v>0</v>
      </c>
      <c r="J606" s="77">
        <v>0</v>
      </c>
      <c r="K606" s="77">
        <v>0</v>
      </c>
      <c r="L606" s="77">
        <v>0</v>
      </c>
      <c r="M606" s="77">
        <v>0</v>
      </c>
    </row>
    <row r="607" spans="1:13" ht="15">
      <c r="A607" s="142"/>
      <c r="B607" s="115"/>
      <c r="C607" s="3" t="s">
        <v>287</v>
      </c>
      <c r="D607" s="9" t="s">
        <v>334</v>
      </c>
      <c r="E607" s="77">
        <v>0.002756613076740904</v>
      </c>
      <c r="F607" s="77">
        <v>0.0018318904164026414</v>
      </c>
      <c r="G607" s="77">
        <v>0</v>
      </c>
      <c r="H607" s="77">
        <v>0</v>
      </c>
      <c r="I607" s="77">
        <v>0</v>
      </c>
      <c r="J607" s="77">
        <v>0</v>
      </c>
      <c r="K607" s="77">
        <v>0.01774149871361099</v>
      </c>
      <c r="L607" s="77">
        <v>0.08298063115618479</v>
      </c>
      <c r="M607" s="77">
        <v>0</v>
      </c>
    </row>
    <row r="608" spans="1:13" ht="15">
      <c r="A608" s="142"/>
      <c r="B608" s="115"/>
      <c r="C608" s="3" t="s">
        <v>288</v>
      </c>
      <c r="D608" s="9" t="s">
        <v>334</v>
      </c>
      <c r="E608" s="77">
        <v>0.022111448068901498</v>
      </c>
      <c r="F608" s="77">
        <v>0.16039236437470145</v>
      </c>
      <c r="G608" s="77">
        <v>0.1571169288727167</v>
      </c>
      <c r="H608" s="77">
        <v>0.05687522964464094</v>
      </c>
      <c r="I608" s="77">
        <v>0.059834629700936975</v>
      </c>
      <c r="J608" s="77">
        <v>0.022563599616810218</v>
      </c>
      <c r="K608" s="77">
        <v>0</v>
      </c>
      <c r="L608" s="77">
        <v>0</v>
      </c>
      <c r="M608" s="77">
        <v>0.056660294067138156</v>
      </c>
    </row>
    <row r="609" spans="1:13" ht="15">
      <c r="A609" s="142"/>
      <c r="B609" s="115"/>
      <c r="C609" s="3" t="s">
        <v>289</v>
      </c>
      <c r="D609" s="9" t="s">
        <v>334</v>
      </c>
      <c r="E609" s="77">
        <v>0</v>
      </c>
      <c r="F609" s="77">
        <v>0</v>
      </c>
      <c r="G609" s="77">
        <v>0</v>
      </c>
      <c r="H609" s="77">
        <v>0</v>
      </c>
      <c r="I609" s="77">
        <v>0</v>
      </c>
      <c r="J609" s="77">
        <v>0</v>
      </c>
      <c r="K609" s="77">
        <v>0.0006752167520548559</v>
      </c>
      <c r="L609" s="77">
        <v>0.00012245058224326325</v>
      </c>
      <c r="M609" s="77">
        <v>0.0007839479917760249</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v>
      </c>
      <c r="F612" s="77">
        <v>0</v>
      </c>
      <c r="G612" s="77">
        <v>0</v>
      </c>
      <c r="H612" s="77">
        <v>0</v>
      </c>
      <c r="I612" s="77">
        <v>0</v>
      </c>
      <c r="J612" s="77">
        <v>0</v>
      </c>
      <c r="K612" s="77">
        <v>0</v>
      </c>
      <c r="L612" s="77">
        <v>0</v>
      </c>
      <c r="M612" s="77">
        <v>0</v>
      </c>
    </row>
    <row r="613" spans="1:13" ht="15">
      <c r="A613" s="142"/>
      <c r="B613" s="115"/>
      <c r="C613" s="3" t="s">
        <v>295</v>
      </c>
      <c r="D613" s="9" t="s">
        <v>334</v>
      </c>
      <c r="E613" s="77">
        <v>0.3191250165019656</v>
      </c>
      <c r="F613" s="77">
        <v>0.483209900345795</v>
      </c>
      <c r="G613" s="77">
        <v>0.5867473993041415</v>
      </c>
      <c r="H613" s="77">
        <v>0.6608843859428232</v>
      </c>
      <c r="I613" s="77">
        <v>0.3859842023067462</v>
      </c>
      <c r="J613" s="77">
        <v>0.5678561280822381</v>
      </c>
      <c r="K613" s="77">
        <v>0.44290814194685135</v>
      </c>
      <c r="L613" s="77">
        <v>0.5002326706165767</v>
      </c>
      <c r="M613" s="77">
        <v>0.5289656416688544</v>
      </c>
    </row>
    <row r="614" spans="1:13" ht="13.5">
      <c r="A614" s="142"/>
      <c r="B614" s="231" t="s">
        <v>194</v>
      </c>
      <c r="C614" s="229"/>
      <c r="D614" s="9" t="s">
        <v>334</v>
      </c>
      <c r="E614" s="77">
        <v>0.5205338214131895</v>
      </c>
      <c r="F614" s="77">
        <v>0.3243041738593884</v>
      </c>
      <c r="G614" s="77">
        <v>0.2295317979802706</v>
      </c>
      <c r="H614" s="77">
        <v>0.1977514748860129</v>
      </c>
      <c r="I614" s="77">
        <v>0.20782479917474495</v>
      </c>
      <c r="J614" s="77">
        <v>0.22363358834499616</v>
      </c>
      <c r="K614" s="77">
        <v>0.2956415853100169</v>
      </c>
      <c r="L614" s="77">
        <v>0.23918273340673524</v>
      </c>
      <c r="M614" s="77">
        <v>0.11302377975918218</v>
      </c>
    </row>
    <row r="615" spans="1:13" ht="15">
      <c r="A615" s="142"/>
      <c r="B615" s="115"/>
      <c r="C615" s="3" t="s">
        <v>296</v>
      </c>
      <c r="D615" s="9" t="s">
        <v>334</v>
      </c>
      <c r="E615" s="77">
        <v>0.009384665348102368</v>
      </c>
      <c r="F615" s="77">
        <v>0.006892194599712414</v>
      </c>
      <c r="G615" s="77">
        <v>0.012423390142030272</v>
      </c>
      <c r="H615" s="77">
        <v>0.002141397399665621</v>
      </c>
      <c r="I615" s="77">
        <v>0.0013397384921531926</v>
      </c>
      <c r="J615" s="77">
        <v>0.006738758889990921</v>
      </c>
      <c r="K615" s="77">
        <v>0.0007219184264557654</v>
      </c>
      <c r="L615" s="77">
        <v>0.0005023134431190179</v>
      </c>
      <c r="M615" s="77">
        <v>0.07426954299530239</v>
      </c>
    </row>
    <row r="616" spans="1:13" ht="15">
      <c r="A616" s="142"/>
      <c r="B616" s="115"/>
      <c r="C616" s="3" t="s">
        <v>610</v>
      </c>
      <c r="D616" s="9" t="s">
        <v>334</v>
      </c>
      <c r="E616" s="77">
        <v>0.15095649673674252</v>
      </c>
      <c r="F616" s="77">
        <v>0.12852605788979898</v>
      </c>
      <c r="G616" s="77">
        <v>0.10608353371491738</v>
      </c>
      <c r="H616" s="77">
        <v>0.06803679979669643</v>
      </c>
      <c r="I616" s="77">
        <v>0.3515462419833876</v>
      </c>
      <c r="J616" s="77">
        <v>0.16971680046809623</v>
      </c>
      <c r="K616" s="77">
        <v>0.2242849895139375</v>
      </c>
      <c r="L616" s="77">
        <v>0.21953120176740465</v>
      </c>
      <c r="M616" s="77">
        <v>0.23128610097873725</v>
      </c>
    </row>
    <row r="617" spans="1:13" ht="15">
      <c r="A617" s="142"/>
      <c r="B617" s="115"/>
      <c r="C617" s="3" t="s">
        <v>611</v>
      </c>
      <c r="D617" s="9" t="s">
        <v>334</v>
      </c>
      <c r="E617" s="77">
        <v>0</v>
      </c>
      <c r="F617" s="77">
        <v>0.057067673305305204</v>
      </c>
      <c r="G617" s="77">
        <v>0.06521387885864015</v>
      </c>
      <c r="H617" s="77">
        <v>0.07118594197480185</v>
      </c>
      <c r="I617" s="77">
        <v>0.05330501804296812</v>
      </c>
      <c r="J617" s="77">
        <v>0.0303185696110533</v>
      </c>
      <c r="K617" s="77">
        <v>0.03270541868121733</v>
      </c>
      <c r="L617" s="77">
        <v>0.036861175963540785</v>
      </c>
      <c r="M617" s="77">
        <v>0.04842623478834945</v>
      </c>
    </row>
    <row r="618" spans="1:13" ht="15">
      <c r="A618" s="142"/>
      <c r="B618" s="115"/>
      <c r="C618" s="3" t="s">
        <v>612</v>
      </c>
      <c r="D618" s="9" t="s">
        <v>334</v>
      </c>
      <c r="E618" s="77">
        <v>0</v>
      </c>
      <c r="F618" s="77">
        <v>0</v>
      </c>
      <c r="G618" s="77">
        <v>0</v>
      </c>
      <c r="H618" s="77">
        <v>0</v>
      </c>
      <c r="I618" s="77">
        <v>0</v>
      </c>
      <c r="J618" s="77">
        <v>0.0017361546036252914</v>
      </c>
      <c r="K618" s="77">
        <v>0.0037379461215211766</v>
      </c>
      <c r="L618" s="77">
        <v>0.0036899048026235635</v>
      </c>
      <c r="M618" s="77">
        <v>0.004028699809574264</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2010-01-29T15:52:13Z</dcterms:modified>
  <cp:category/>
  <cp:version/>
  <cp:contentType/>
  <cp:contentStatus/>
</cp:coreProperties>
</file>