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<sst xmlns="http://schemas.openxmlformats.org/spreadsheetml/2006/main" count="1888" uniqueCount="862">
  <si>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</si>
  <si>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</si>
  <si>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</si>
  <si>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</si>
  <si>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</si>
  <si>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</si>
  <si>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</si>
  <si>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</si>
  <si>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</si>
  <si>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</si>
  <si>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</si>
  <si>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</si>
  <si>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</si>
  <si>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</si>
  <si>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</si>
  <si>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</si>
  <si>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</si>
  <si>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</si>
  <si>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</si>
  <si>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</si>
  <si>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</si>
  <si>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</si>
  <si>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</si>
  <si>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</si>
  <si>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</si>
  <si>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</si>
  <si>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</si>
  <si>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</si>
  <si>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</si>
  <si>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</si>
  <si>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</si>
  <si>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</si>
  <si>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</si>
  <si>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</si>
  <si>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</si>
  <si>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</si>
  <si>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</si>
  <si>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</si>
  <si>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</si>
  <si>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</si>
  <si>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</si>
  <si>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</si>
  <si>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</si>
  <si>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</si>
  <si>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</si>
  <si>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</si>
  <si>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</si>
  <si>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</si>
  <si>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</si>
  <si>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</si>
  <si>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</si>
  <si>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</si>
  <si>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</si>
  <si>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</si>
  <si>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</si>
  <si>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</si>
  <si>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</si>
  <si>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</si>
  <si>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</si>
  <si>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</si>
  <si>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</si>
  <si>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</si>
  <si>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</si>
  <si>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</si>
  <si>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</si>
  <si>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</si>
  <si>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</si>
  <si>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</si>
  <si>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</si>
  <si>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</si>
  <si>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</si>
  <si>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</si>
  <si>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</si>
  <si>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</si>
  <si>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</si>
  <si>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</si>
  <si>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</si>
  <si>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</si>
  <si>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</si>
  <si>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</si>
  <si>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</si>
  <si>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</si>
  <si>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</si>
  <si>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</si>
  <si>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</si>
  <si>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</si>
  <si>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</si>
  <si>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</si>
  <si>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</si>
  <si>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</si>
  <si>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</si>
  <si>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</si>
  <si>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</si>
  <si>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</si>
  <si>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</si>
  <si>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</si>
  <si>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</si>
  <si>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</si>
  <si>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</si>
  <si>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</si>
  <si>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</si>
  <si>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</si>
  <si>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</si>
  <si>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</si>
  <si>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</si>
  <si>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</si>
  <si>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</si>
  <si>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</si>
  <si>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</si>
  <si>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</si>
  <si>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</si>
  <si>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</si>
  <si>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</si>
  <si>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</si>
  <si>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</si>
  <si>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</si>
  <si>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</si>
  <si>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</si>
  <si>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</si>
  <si>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</si>
  <si>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</si>
  <si>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</si>
  <si>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</si>
  <si>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</si>
  <si>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</si>
  <si>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</si>
  <si>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</si>
  <si>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</si>
  <si>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</si>
  <si>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</si>
  <si>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</si>
  <si>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</si>
  <si>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</si>
  <si>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</si>
  <si>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</si>
  <si>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</si>
  <si>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</si>
  <si>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</si>
  <si>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</si>
  <si>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</si>
  <si>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</si>
  <si>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</si>
  <si>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</si>
  <si>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</si>
  <si>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</si>
  <si>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</si>
  <si>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</si>
  <si>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</si>
  <si>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</si>
  <si>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</si>
  <si>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</si>
  <si>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</si>
  <si>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</si>
  <si>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</si>
  <si>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</si>
  <si>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</si>
  <si>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</si>
  <si>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</si>
  <si>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</si>
  <si>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</si>
  <si>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</si>
  <si>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</si>
  <si>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</si>
  <si>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</si>
  <si>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</si>
  <si>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</si>
  <si>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</si>
  <si>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</si>
  <si>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</si>
  <si>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</si>
  <si>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</si>
  <si>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</si>
  <si>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</si>
  <si>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</si>
  <si>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</si>
  <si>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</si>
  <si>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</si>
  <si>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</si>
  <si>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</si>
  <si>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</si>
  <si>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</si>
  <si>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</si>
  <si>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</si>
  <si>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</si>
  <si>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</si>
  <si>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</si>
  <si>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</si>
  <si>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</si>
  <si>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</si>
  <si>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</si>
  <si>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</si>
  <si>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</si>
  <si>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</si>
  <si>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</si>
  <si>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</si>
  <si>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</si>
  <si>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</si>
  <si>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</si>
  <si>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</si>
  <si>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</si>
  <si>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</si>
  <si>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</si>
  <si>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</si>
  <si>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</si>
  <si>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</si>
  <si>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</si>
  <si>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</si>
  <si>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</si>
  <si>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</si>
  <si>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</si>
  <si>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</si>
  <si>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</si>
  <si>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</si>
  <si>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</si>
  <si>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</si>
  <si>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</si>
  <si>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</si>
  <si>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</si>
  <si>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</si>
  <si>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</si>
  <si>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</si>
  <si>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</si>
  <si>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</si>
  <si>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</si>
  <si>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</si>
  <si>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</si>
  <si>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</si>
  <si>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</si>
  <si>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</si>
  <si>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</si>
  <si>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</si>
  <si>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</si>
  <si>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</si>
  <si>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</si>
  <si>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</si>
  <si>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</si>
  <si>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</si>
  <si>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</si>
  <si>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</si>
  <si>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</si>
  <si>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</si>
  <si>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</si>
  <si>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</si>
  <si>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</si>
  <si>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</si>
  <si>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</si>
  <si>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</si>
  <si>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</si>
  <si>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</si>
  <si>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</si>
  <si>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</si>
  <si>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</si>
  <si>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</si>
  <si>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</si>
  <si>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</si>
  <si>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</si>
  <si>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</si>
  <si>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</si>
  <si>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</si>
  <si>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</si>
  <si>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</si>
  <si>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</si>
  <si>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</si>
  <si>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</si>
  <si>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</si>
  <si>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</si>
  <si>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</si>
  <si>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</si>
  <si>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</si>
  <si>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</si>
  <si>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</si>
  <si>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</si>
  <si>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</si>
  <si>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</si>
  <si>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</si>
  <si>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</si>
  <si>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</si>
  <si>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</si>
  <si>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</si>
  <si>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</si>
  <si>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</si>
  <si>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</si>
  <si>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</si>
  <si>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</si>
  <si>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</si>
  <si>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</si>
  <si>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</si>
  <si>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</si>
  <si>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</si>
  <si>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</si>
  <si>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</si>
  <si>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</si>
  <si>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</si>
  <si>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</si>
  <si>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</si>
  <si>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</si>
  <si>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</si>
  <si>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</si>
  <si>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</si>
  <si>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</si>
  <si>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</si>
  <si>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</si>
  <si>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</si>
  <si>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</si>
  <si>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</si>
  <si>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</si>
  <si>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</si>
  <si>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</si>
  <si>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</si>
  <si>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</si>
  <si>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</si>
  <si>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</si>
  <si>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</si>
  <si>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</si>
  <si>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</si>
  <si>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</si>
  <si>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</si>
  <si>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</si>
  <si>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</si>
  <si>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</si>
  <si>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</si>
  <si>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</si>
  <si>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</si>
  <si>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</si>
  <si>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</si>
  <si>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</si>
  <si>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</si>
  <si>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</si>
  <si>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</si>
  <si>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</si>
  <si>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</si>
  <si>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</si>
  <si>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</si>
  <si>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</si>
  <si>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</si>
  <si>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</si>
  <si>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</si>
  <si>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</si>
  <si>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</si>
  <si>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</si>
  <si>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</si>
  <si>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</si>
  <si>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</si>
  <si>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</si>
  <si>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</si>
  <si>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</si>
  <si>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</si>
  <si>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</si>
  <si>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</si>
  <si>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</si>
  <si>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</si>
  <si>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</si>
  <si>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</si>
  <si>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</si>
  <si>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</si>
  <si>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</si>
  <si>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</si>
  <si>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</si>
  <si>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</si>
  <si>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</si>
  <si>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</si>
  <si>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</si>
  <si>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</si>
  <si>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</si>
  <si>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</si>
  <si>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</si>
  <si>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</si>
  <si>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</si>
  <si>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</si>
  <si>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</si>
  <si>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</si>
  <si>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</si>
  <si>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</si>
  <si>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</si>
  <si>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</si>
  <si>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</si>
  <si>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</si>
  <si>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</si>
  <si>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</si>
  <si>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</si>
  <si>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</si>
  <si>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</si>
  <si>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</si>
  <si>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</si>
  <si>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</si>
  <si>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</si>
  <si>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</si>
  <si>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</si>
  <si>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</si>
  <si>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</si>
  <si>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</si>
  <si>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</si>
  <si>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</si>
  <si>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</si>
  <si>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</si>
  <si>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</si>
  <si>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</si>
  <si>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</si>
  <si>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</si>
  <si>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</si>
  <si>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</si>
  <si>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</si>
  <si>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</si>
  <si>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</si>
  <si>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</si>
  <si>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</si>
  <si>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</si>
  <si>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</si>
  <si>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</si>
  <si>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</si>
  <si>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</si>
  <si>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</si>
  <si>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</si>
  <si>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</si>
  <si>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</si>
  <si>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</si>
  <si>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</si>
  <si>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</si>
  <si>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</si>
  <si>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</si>
  <si>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</si>
  <si>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</si>
  <si>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</si>
  <si>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</si>
  <si>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</si>
  <si>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</si>
  <si>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</si>
  <si>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</si>
  <si>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</si>
  <si>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</si>
  <si>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</si>
  <si>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</si>
  <si>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</si>
  <si>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</si>
  <si>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</si>
  <si>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</si>
  <si>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</si>
  <si>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</si>
  <si>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</si>
  <si>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</si>
  <si>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</si>
  <si>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</si>
  <si>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</si>
  <si>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</si>
  <si>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</si>
  <si>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</si>
  <si>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</si>
  <si>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</si>
  <si>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</si>
  <si>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</si>
  <si>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</si>
  <si>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</si>
  <si>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</si>
  <si>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</si>
  <si>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</si>
  <si>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</si>
  <si>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</si>
  <si>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</si>
  <si>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</si>
  <si>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</si>
  <si>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</si>
  <si>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</si>
  <si>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</si>
  <si>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</si>
  <si>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</si>
  <si>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</si>
  <si>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</si>
  <si>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</si>
  <si>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</si>
  <si>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</si>
  <si>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</si>
  <si>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</si>
  <si>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</si>
  <si>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</si>
  <si>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</si>
  <si>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</si>
  <si>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</si>
  <si>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</si>
  <si>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</si>
  <si>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</si>
  <si>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</si>
  <si>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</si>
  <si>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</si>
  <si>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</si>
  <si>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</si>
  <si>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</si>
  <si>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</si>
  <si>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</si>
  <si>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</si>
  <si>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</si>
  <si>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</si>
  <si>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</si>
  <si>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</si>
  <si>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</si>
  <si>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</si>
  <si>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</si>
  <si>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</si>
  <si>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</si>
  <si>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</si>
  <si>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</si>
  <si>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</si>
  <si>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</si>
  <si>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</si>
  <si>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</si>
  <si>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</si>
  <si>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</si>
  <si>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</si>
  <si>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</si>
  <si>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</si>
  <si>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</si>
  <si>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</si>
  <si>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</si>
  <si>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</si>
  <si>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</si>
  <si>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</si>
  <si>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</si>
  <si>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</si>
  <si>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</si>
  <si>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</si>
  <si>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</si>
  <si>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</si>
  <si>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</si>
  <si>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</si>
  <si>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</si>
  <si>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</si>
  <si>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</si>
  <si>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</si>
  <si>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</si>
  <si>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</si>
  <si>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</si>
  <si>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</si>
  <si>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</si>
  <si>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</si>
  <si>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</si>
  <si>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</si>
  <si>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</si>
  <si>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</si>
  <si>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</si>
  <si>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</si>
  <si>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</si>
  <si>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</si>
  <si>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</si>
  <si>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</si>
  <si>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</si>
  <si>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</si>
  <si>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</si>
  <si>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</si>
  <si>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</si>
  <si>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</si>
  <si>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</si>
  <si>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</si>
  <si>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</si>
  <si>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</si>
  <si>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</si>
  <si>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</si>
  <si>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</si>
  <si>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</si>
  <si>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</si>
  <si>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</si>
  <si>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</si>
  <si>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</si>
  <si>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</si>
  <si>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</si>
  <si>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</si>
  <si>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</si>
  <si>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</si>
  <si>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</si>
  <si>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</si>
  <si>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</si>
  <si>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</si>
  <si>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</si>
  <si>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</si>
  <si>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</si>
  <si>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</si>
  <si>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</si>
  <si>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</si>
  <si>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</si>
  <si>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</si>
  <si>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</si>
  <si>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</si>
  <si>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</si>
  <si>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</si>
  <si>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</si>
  <si>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</si>
  <si>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</si>
  <si>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</si>
  <si>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</si>
  <si>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</si>
  <si>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</si>
  <si>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</si>
  <si>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</si>
  <si>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</si>
  <si>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</si>
  <si>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</si>
  <si>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</si>
  <si>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</si>
  <si>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</si>
  <si>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</si>
  <si>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</si>
  <si>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</si>
  <si>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</si>
  <si>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</si>
  <si>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</si>
  <si>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</si>
  <si>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</si>
  <si>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</si>
  <si>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</si>
  <si>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</si>
  <si>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</si>
  <si>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</si>
  <si>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</si>
  <si>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</si>
  <si>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</si>
  <si>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</si>
  <si>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</si>
  <si>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</si>
  <si>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</si>
  <si>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</si>
  <si>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</si>
  <si>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</si>
  <si>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</si>
  <si>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</si>
  <si>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</si>
  <si>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</si>
  <si>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</si>
  <si>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</si>
  <si>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</si>
  <si>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</si>
  <si>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</si>
  <si>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</si>
  <si>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</si>
  <si>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</si>
  <si>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</si>
  <si>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</si>
  <si>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</si>
  <si>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</si>
  <si>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</si>
  <si>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</si>
  <si>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</si>
  <si>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</si>
  <si>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</si>
  <si>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</si>
  <si>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</si>
  <si>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</si>
  <si>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</si>
  <si>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</si>
  <si>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</si>
  <si>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</si>
  <si>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</si>
  <si>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</si>
  <si>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</si>
  <si>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</si>
  <si>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</si>
  <si>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</si>
  <si>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</si>
  <si>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</si>
  <si>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</si>
  <si>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</si>
  <si>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</si>
  <si>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</si>
  <si>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</si>
  <si>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</si>
  <si>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</si>
  <si>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</si>
  <si>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</si>
  <si>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</si>
  <si>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</si>
  <si>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</si>
  <si>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</si>
  <si>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</si>
  <si>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</si>
  <si>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</si>
  <si>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</si>
  <si>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</si>
  <si>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</si>
  <si>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</si>
  <si>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</si>
  <si>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</si>
  <si>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</si>
  <si>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</si>
  <si>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</si>
  <si>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</si>
  <si>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</si>
  <si>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</si>
  <si>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</si>
  <si>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</si>
  <si>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</si>
  <si>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</si>
  <si>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</si>
  <si>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</si>
  <si>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</si>
  <si>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</si>
  <si>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</si>
  <si>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</si>
  <si>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</si>
  <si>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</si>
  <si>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</si>
  <si>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</si>
  <si>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</si>
  <si>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</si>
  <si>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</si>
  <si>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</si>
  <si>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</si>
  <si>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</si>
  <si>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</si>
  <si>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</si>
  <si>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</si>
  <si>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</si>
  <si>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</si>
  <si>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</si>
  <si>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</si>
  <si>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</si>
  <si>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</si>
  <si>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</si>
  <si>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</si>
  <si>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</si>
  <si>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</si>
  <si>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</si>
  <si>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</si>
  <si>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</si>
  <si>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</si>
  <si>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</si>
  <si>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</si>
  <si>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</si>
  <si>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</si>
  <si>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</si>
  <si>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</si>
  <si>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</si>
  <si>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</si>
  <si>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</si>
  <si>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</si>
  <si>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</si>
  <si>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</si>
  <si>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</si>
  <si>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</si>
  <si>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</si>
  <si>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</si>
  <si>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</si>
  <si>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</si>
  <si>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</si>
  <si>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</si>
  <si>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</si>
  <si>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</si>
  <si>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</si>
  <si>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</si>
  <si>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</si>
  <si>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</si>
  <si>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</si>
  <si>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</si>
  <si>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</si>
  <si>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</si>
  <si>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</si>
  <si>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</si>
  <si>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</si>
  <si>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</si>
  <si>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</si>
  <si>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</si>
  <si>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</si>
  <si>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</si>
  <si>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</si>
  <si>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</si>
  <si>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</si>
  <si>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</si>
  <si>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</si>
  <si>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</si>
  <si>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</si>
  <si>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</si>
  <si>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</si>
  <si>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</si>
  <si>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</si>
  <si>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</si>
  <si>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</si>
  <si>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</si>
  <si>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</si>
  <si>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</si>
  <si>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</si>
  <si>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</si>
  <si>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</si>
  <si>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</si>
  <si>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</si>
  <si>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</si>
  <si>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</si>
  <si>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</si>
  <si>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</si>
  <si>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</si>
  <si>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</si>
  <si>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</si>
  <si>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</si>
  <si>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</si>
  <si>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</si>
  <si>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</si>
  <si>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</si>
  <si>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</si>
  <si>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</si>
  <si>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</si>
  <si>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</si>
  <si>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</si>
  <si>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</si>
  <si>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</si>
  <si>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</si>
  <si>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</si>
  <si>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</si>
  <si>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</si>
  <si>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</si>
  <si>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</si>
  <si>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</si>
  <si>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</si>
  <si>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</si>
  <si>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</si>
  <si>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</si>
  <si>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</si>
  <si>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</si>
  <si>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</si>
  <si>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</si>
  <si>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</si>
  <si>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</si>
  <si>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</si>
  <si>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</si>
  <si>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</si>
  <si>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</si>
  <si>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</si>
  <si>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</si>
  <si>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</si>
  <si>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</si>
  <si>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</si>
  <si>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</si>
  <si>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</si>
  <si>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</si>
  <si>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</si>
  <si>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</si>
  <si>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</si>
  <si>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</si>
  <si>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</si>
  <si>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</si>
  <si>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</si>
  <si>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</si>
  <si>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</si>
  <si>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</si>
  <si>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</si>
  <si>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</si>
  <si>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</si>
  <si>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</si>
  <si>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</si>
  <si>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</si>
  <si>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</si>
  <si>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</si>
  <si>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</si>
  <si>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</si>
  <si>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</si>
  <si>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</si>
  <si>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Temiskaming Shores C</t>
  </si>
  <si>
    <t>90101</t>
  </si>
  <si>
    <t>5418</t>
  </si>
  <si>
    <t>Timiskaming D</t>
  </si>
  <si>
    <t>ST</t>
  </si>
  <si>
    <t>Northeast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</si>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</sst>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54010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6846187</v>
      </c>
      <c r="F18" s="36">
        <v>7550045</v>
      </c>
      <c r="G18" s="36">
        <v>7862435</v>
      </c>
      <c r="H18" s="36">
        <v>8434828</v>
      </c>
      <c r="I18" s="36">
        <v>8107453</v>
      </c>
      <c r="J18" s="36">
        <v>9086039</v>
      </c>
      <c r="K18" s="36">
        <v>10198381</v>
      </c>
      <c r="L18" s="36">
        <v>10717232</v>
      </c>
      <c r="M18" s="36">
        <v>11409281</v>
      </c>
    </row>
    <row r="19" spans="1:13" ht="14.25" customHeight="1">
      <c r="A19" s="103">
        <f aca="true" t="shared" si="1" ref="A19:A31">VALUE(MID(D19,8,4))</f>
        <v>499</v>
      </c>
      <c r="C19" s="3" t="s">
        <v>351</v>
      </c>
      <c r="D19" s="9" t="s">
        <v>364</v>
      </c>
      <c r="E19" s="36">
        <v>455435</v>
      </c>
      <c r="F19" s="36">
        <v>352918</v>
      </c>
      <c r="G19" s="36">
        <v>342455</v>
      </c>
      <c r="H19" s="36">
        <v>304712</v>
      </c>
      <c r="I19" s="36">
        <v>236721</v>
      </c>
      <c r="J19" s="36">
        <v>285525</v>
      </c>
      <c r="K19" s="36">
        <v>270612</v>
      </c>
      <c r="L19" s="36">
        <v>275004</v>
      </c>
      <c r="M19" s="36">
        <v>288374</v>
      </c>
    </row>
    <row r="20" spans="1:13" ht="14.25" customHeight="1">
      <c r="A20" s="103">
        <f t="shared" si="1"/>
        <v>699</v>
      </c>
      <c r="C20" s="3" t="s">
        <v>352</v>
      </c>
      <c r="D20" s="9" t="s">
        <v>365</v>
      </c>
      <c r="E20" s="36">
        <v>4854000</v>
      </c>
      <c r="F20" s="36">
        <v>4858000</v>
      </c>
      <c r="G20" s="36">
        <v>5058000</v>
      </c>
      <c r="H20" s="36">
        <v>4979000</v>
      </c>
      <c r="I20" s="36">
        <v>5877165</v>
      </c>
      <c r="J20" s="36">
        <v>5365799</v>
      </c>
      <c r="K20" s="36">
        <v>5266439</v>
      </c>
      <c r="L20" s="36">
        <v>5529932</v>
      </c>
      <c r="M20" s="36">
        <v>5561936</v>
      </c>
    </row>
    <row r="21" spans="1:13" ht="14.25" customHeight="1">
      <c r="A21" s="103">
        <f t="shared" si="1"/>
        <v>810</v>
      </c>
      <c r="C21" s="3" t="s">
        <v>353</v>
      </c>
      <c r="D21" s="9" t="s">
        <v>366</v>
      </c>
      <c r="E21" s="36">
        <v>2540622</v>
      </c>
      <c r="F21" s="36">
        <v>2870781</v>
      </c>
      <c r="G21" s="36">
        <v>2896360</v>
      </c>
      <c r="H21" s="36">
        <v>2916174</v>
      </c>
      <c r="I21" s="36">
        <v>6883156</v>
      </c>
      <c r="J21" s="36">
        <v>7491754</v>
      </c>
      <c r="K21" s="36">
        <v>8913806</v>
      </c>
      <c r="L21" s="36">
        <v>9443731</v>
      </c>
      <c r="M21" s="36">
        <v>10427512</v>
      </c>
    </row>
    <row r="22" spans="1:13" ht="14.25" customHeight="1">
      <c r="A22" s="103">
        <f t="shared" si="1"/>
        <v>820</v>
      </c>
      <c r="C22" s="3" t="s">
        <v>354</v>
      </c>
      <c r="D22" s="9" t="s">
        <v>367</v>
      </c>
      <c r="E22" s="36">
        <v>21759</v>
      </c>
      <c r="F22" s="36">
        <v>588016</v>
      </c>
      <c r="G22" s="36">
        <v>575820</v>
      </c>
      <c r="H22" s="36">
        <v>676502</v>
      </c>
      <c r="I22" s="36">
        <v>96434</v>
      </c>
      <c r="J22" s="36">
        <v>125014</v>
      </c>
      <c r="K22" s="36">
        <v>567655</v>
      </c>
      <c r="L22" s="36">
        <v>68338</v>
      </c>
      <c r="M22" s="36">
        <v>486279</v>
      </c>
    </row>
    <row r="23" spans="1:13" ht="14.25" customHeight="1">
      <c r="A23" s="103">
        <f t="shared" si="1"/>
        <v>1099</v>
      </c>
      <c r="C23" s="3" t="s">
        <v>355</v>
      </c>
      <c r="D23" s="9" t="s">
        <v>368</v>
      </c>
      <c r="E23" s="36">
        <v>180478</v>
      </c>
      <c r="F23" s="36">
        <v>172221</v>
      </c>
      <c r="G23" s="36">
        <v>335242</v>
      </c>
      <c r="H23" s="36">
        <v>376802</v>
      </c>
      <c r="I23" s="36">
        <v>104121</v>
      </c>
      <c r="J23" s="36">
        <v>96033</v>
      </c>
      <c r="K23" s="36">
        <v>70798</v>
      </c>
      <c r="L23" s="36">
        <v>68707</v>
      </c>
      <c r="M23" s="36">
        <v>72831</v>
      </c>
    </row>
    <row r="24" spans="1:13" ht="14.25" customHeight="1">
      <c r="A24" s="103">
        <f t="shared" si="1"/>
        <v>1299</v>
      </c>
      <c r="C24" s="3" t="s">
        <v>356</v>
      </c>
      <c r="D24" s="9" t="s">
        <v>369</v>
      </c>
      <c r="E24" s="36">
        <v>1147193</v>
      </c>
      <c r="F24" s="36">
        <v>899319</v>
      </c>
      <c r="G24" s="36">
        <v>896387</v>
      </c>
      <c r="H24" s="36">
        <v>898357</v>
      </c>
      <c r="I24" s="36">
        <v>1085280</v>
      </c>
      <c r="J24" s="36">
        <v>951818</v>
      </c>
      <c r="K24" s="36">
        <v>1000498</v>
      </c>
      <c r="L24" s="36">
        <v>1501174</v>
      </c>
      <c r="M24" s="36">
        <v>1543460</v>
      </c>
    </row>
    <row r="25" spans="1:13" ht="14.25" customHeight="1">
      <c r="A25" s="103">
        <f t="shared" si="1"/>
        <v>1499</v>
      </c>
      <c r="C25" s="3" t="s">
        <v>357</v>
      </c>
      <c r="D25" s="9" t="s">
        <v>370</v>
      </c>
      <c r="E25" s="36">
        <v>513432</v>
      </c>
      <c r="F25" s="36">
        <v>1009253</v>
      </c>
      <c r="G25" s="36">
        <v>1054409</v>
      </c>
      <c r="H25" s="36">
        <v>1132436</v>
      </c>
      <c r="I25" s="36">
        <v>1289809</v>
      </c>
      <c r="J25" s="36">
        <v>1373033</v>
      </c>
      <c r="K25" s="36">
        <v>1304072</v>
      </c>
      <c r="L25" s="36">
        <v>1409847</v>
      </c>
      <c r="M25" s="36">
        <v>1529968</v>
      </c>
    </row>
    <row r="26" spans="1:13" ht="14.25" customHeight="1">
      <c r="A26" s="103">
        <f t="shared" si="1"/>
        <v>1699</v>
      </c>
      <c r="C26" s="3" t="s">
        <v>358</v>
      </c>
      <c r="D26" s="9" t="s">
        <v>371</v>
      </c>
      <c r="E26" s="36">
        <v>135397</v>
      </c>
      <c r="F26" s="36">
        <v>1665050</v>
      </c>
      <c r="G26" s="36">
        <v>801199</v>
      </c>
      <c r="H26" s="36">
        <v>871843</v>
      </c>
      <c r="I26" s="36">
        <v>1128161</v>
      </c>
      <c r="J26" s="36">
        <v>948301</v>
      </c>
      <c r="K26" s="36">
        <v>968357</v>
      </c>
      <c r="L26" s="36">
        <v>1114871</v>
      </c>
      <c r="M26" s="36">
        <v>1369494</v>
      </c>
    </row>
    <row r="27" spans="1:13" ht="14.25" customHeight="1">
      <c r="A27" s="103">
        <f t="shared" si="1"/>
        <v>1899</v>
      </c>
      <c r="C27" s="3" t="s">
        <v>359</v>
      </c>
      <c r="D27" s="9" t="s">
        <v>372</v>
      </c>
      <c r="E27" s="36">
        <v>1092961</v>
      </c>
      <c r="F27" s="36">
        <v>522088</v>
      </c>
      <c r="G27" s="36">
        <v>485344</v>
      </c>
      <c r="H27" s="36">
        <v>456951</v>
      </c>
      <c r="I27" s="36">
        <v>412962</v>
      </c>
      <c r="J27" s="36">
        <v>450951</v>
      </c>
      <c r="K27" s="36">
        <v>577410</v>
      </c>
      <c r="L27" s="36">
        <v>655591</v>
      </c>
      <c r="M27" s="36">
        <v>592729</v>
      </c>
    </row>
    <row r="28" spans="1:13" ht="14.25" customHeight="1">
      <c r="A28" s="103">
        <f t="shared" si="1"/>
        <v>9910</v>
      </c>
      <c r="C28" s="4" t="s">
        <v>360</v>
      </c>
      <c r="D28" s="2" t="s">
        <v>373</v>
      </c>
      <c r="E28" s="36">
        <v>17787464</v>
      </c>
      <c r="F28" s="36">
        <v>20487691</v>
      </c>
      <c r="G28" s="36">
        <v>20307651</v>
      </c>
      <c r="H28" s="36">
        <v>21047605</v>
      </c>
      <c r="I28" s="36">
        <v>25221262</v>
      </c>
      <c r="J28" s="36">
        <v>26174267</v>
      </c>
      <c r="K28" s="36">
        <v>29138028</v>
      </c>
      <c r="L28" s="36">
        <v>30784427</v>
      </c>
      <c r="M28" s="36">
        <v>33281864</v>
      </c>
    </row>
    <row r="29" spans="1:13" ht="14.25" customHeight="1">
      <c r="A29" s="103">
        <f t="shared" si="1"/>
        <v>3010</v>
      </c>
      <c r="C29" s="3" t="s">
        <v>361</v>
      </c>
      <c r="D29" s="9" t="s">
        <v>374</v>
      </c>
      <c r="E29" s="36">
        <v>6911</v>
      </c>
      <c r="F29" s="36">
        <v>92873</v>
      </c>
      <c r="G29" s="36">
        <v>0</v>
      </c>
      <c r="H29" s="36">
        <v>342724</v>
      </c>
      <c r="I29" s="36">
        <v>73841</v>
      </c>
      <c r="J29" s="36">
        <v>0</v>
      </c>
      <c r="K29" s="36">
        <v>255719</v>
      </c>
      <c r="L29" s="36">
        <v>690493</v>
      </c>
      <c r="M29" s="36">
        <v>29956</v>
      </c>
    </row>
    <row r="30" spans="1:13" ht="27">
      <c r="A30" s="103">
        <f t="shared" si="1"/>
        <v>3020</v>
      </c>
      <c r="C30" s="8" t="s">
        <v>277</v>
      </c>
      <c r="D30" s="9" t="s">
        <v>40</v>
      </c>
      <c r="E30" s="36">
        <v>351014</v>
      </c>
      <c r="F30" s="36">
        <v>468537</v>
      </c>
      <c r="G30" s="36">
        <v>1458179</v>
      </c>
      <c r="H30" s="36">
        <v>2497301</v>
      </c>
      <c r="I30" s="36">
        <v>939154</v>
      </c>
      <c r="J30" s="36">
        <v>233443</v>
      </c>
      <c r="K30" s="36">
        <v>539188</v>
      </c>
      <c r="L30" s="36">
        <v>472277</v>
      </c>
      <c r="M30" s="36">
        <v>596133</v>
      </c>
    </row>
    <row r="31" spans="1:13" ht="14.25" customHeight="1">
      <c r="A31" s="103">
        <f t="shared" si="1"/>
        <v>9930</v>
      </c>
      <c r="C31" s="4" t="s">
        <v>362</v>
      </c>
      <c r="D31" s="2" t="s">
        <v>41</v>
      </c>
      <c r="E31" s="36">
        <v>18145389</v>
      </c>
      <c r="F31" s="36">
        <v>21049101</v>
      </c>
      <c r="G31" s="36">
        <v>21765830</v>
      </c>
      <c r="H31" s="36">
        <v>23887630</v>
      </c>
      <c r="I31" s="36">
        <v>26234257</v>
      </c>
      <c r="J31" s="36">
        <v>26407710</v>
      </c>
      <c r="K31" s="36">
        <v>29932935</v>
      </c>
      <c r="L31" s="36">
        <v>31947197</v>
      </c>
      <c r="M31" s="36">
        <v>33907953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83564</v>
      </c>
      <c r="F39" s="36">
        <v>111032</v>
      </c>
      <c r="G39" s="36">
        <v>73308</v>
      </c>
      <c r="H39" s="36">
        <v>71893</v>
      </c>
      <c r="I39" s="36">
        <v>-382521</v>
      </c>
      <c r="J39" s="36">
        <v>-556157</v>
      </c>
      <c r="K39" s="36">
        <v>-553433</v>
      </c>
      <c r="L39" s="36">
        <v>-553005</v>
      </c>
      <c r="M39" s="36">
        <v>-15457</v>
      </c>
    </row>
    <row r="40" spans="1:13" ht="14.25" customHeight="1">
      <c r="A40" s="103">
        <f t="shared" si="2"/>
        <v>5020</v>
      </c>
      <c r="C40" s="3" t="s">
        <v>362</v>
      </c>
      <c r="D40" s="10" t="s">
        <v>465</v>
      </c>
      <c r="E40" s="71">
        <v>18145389</v>
      </c>
      <c r="F40" s="71">
        <v>21049101</v>
      </c>
      <c r="G40" s="36">
        <v>21765830</v>
      </c>
      <c r="H40" s="36">
        <v>23887630</v>
      </c>
      <c r="I40" s="36">
        <v>26234257</v>
      </c>
      <c r="J40" s="36">
        <v>26407710</v>
      </c>
      <c r="K40" s="36">
        <v>29932935</v>
      </c>
      <c r="L40" s="36">
        <v>31947197</v>
      </c>
      <c r="M40" s="36">
        <v>33907953</v>
      </c>
    </row>
    <row r="41" spans="1:13" ht="14.25" customHeight="1">
      <c r="A41" s="103">
        <f t="shared" si="2"/>
        <v>5042</v>
      </c>
      <c r="B41" s="216" t="s">
        <v>280</v>
      </c>
      <c r="C41" s="229"/>
      <c r="D41" s="10" t="s">
        <v>466</v>
      </c>
      <c r="E41" s="65">
        <v>18118556</v>
      </c>
      <c r="F41" s="65">
        <v>21086826</v>
      </c>
      <c r="G41" s="36">
        <v>21766343</v>
      </c>
      <c r="H41" s="36">
        <v>23868331</v>
      </c>
      <c r="I41" s="36">
        <v>26407893</v>
      </c>
      <c r="J41" s="36">
        <v>26404986</v>
      </c>
      <c r="K41" s="36">
        <v>29771490</v>
      </c>
      <c r="L41" s="36">
        <v>31409649</v>
      </c>
      <c r="M41" s="36">
        <v>32783575</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-161017</v>
      </c>
      <c r="L43" s="36">
        <v>0</v>
      </c>
      <c r="M43" s="36">
        <v>0</v>
      </c>
    </row>
    <row r="44" spans="1:13" ht="14.25" customHeight="1">
      <c r="A44" s="103">
        <f t="shared" si="2"/>
        <v>5090</v>
      </c>
      <c r="B44" s="217" t="s">
        <v>283</v>
      </c>
      <c r="C44" s="229"/>
      <c r="D44" s="20" t="s">
        <v>469</v>
      </c>
      <c r="E44" s="36">
        <v>110397</v>
      </c>
      <c r="F44" s="36">
        <v>73308</v>
      </c>
      <c r="G44" s="36">
        <v>72795</v>
      </c>
      <c r="H44" s="36">
        <v>91192</v>
      </c>
      <c r="I44" s="36">
        <v>-556157</v>
      </c>
      <c r="J44" s="36">
        <v>-553433</v>
      </c>
      <c r="K44" s="36">
        <v>-553005</v>
      </c>
      <c r="L44" s="36">
        <v>-15457</v>
      </c>
      <c r="M44" s="36">
        <v>1108921</v>
      </c>
    </row>
    <row r="45" spans="1:5" ht="6" customHeight="1">
      <c r="A45" s="103"/>
      <c r="E45" s="46"/>
    </row>
    <row r="46" spans="1:13" ht="15">
      <c r="A46" s="103"/>
      <c r="B46" s="218" t="s">
        <v>284</v>
      </c>
      <c r="C46" s="219"/>
      <c r="D46" s="2" t="s">
        <v>334</v>
      </c>
      <c r="E46" s="61">
        <v>26833</v>
      </c>
      <c r="F46" s="61">
        <v>-37725</v>
      </c>
      <c r="G46" s="61">
        <v>-513</v>
      </c>
      <c r="H46" s="61">
        <v>19299</v>
      </c>
      <c r="I46" s="61">
        <v>-173636</v>
      </c>
      <c r="J46" s="61">
        <v>2724</v>
      </c>
      <c r="K46" s="61">
        <v>161445</v>
      </c>
      <c r="L46" s="61">
        <v>537548</v>
      </c>
      <c r="M46" s="61">
        <v>1124378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5673357</v>
      </c>
      <c r="F57" s="36">
        <v>6235855</v>
      </c>
      <c r="G57" s="36">
        <v>6591134</v>
      </c>
      <c r="H57" s="36">
        <v>7127244</v>
      </c>
      <c r="I57" s="36">
        <v>7602676</v>
      </c>
      <c r="J57" s="36">
        <v>7627469</v>
      </c>
      <c r="K57" s="36">
        <v>8090908</v>
      </c>
      <c r="L57" s="36">
        <v>8467742</v>
      </c>
      <c r="M57" s="36">
        <v>7507296</v>
      </c>
    </row>
    <row r="58" spans="1:13" ht="14.25" customHeight="1">
      <c r="A58" s="103">
        <f t="shared" si="3"/>
        <v>9910</v>
      </c>
      <c r="C58" s="3" t="s">
        <v>396</v>
      </c>
      <c r="D58" s="9" t="s">
        <v>377</v>
      </c>
      <c r="E58" s="36">
        <v>32139</v>
      </c>
      <c r="F58" s="36">
        <v>71571</v>
      </c>
      <c r="G58" s="36">
        <v>58538</v>
      </c>
      <c r="H58" s="36">
        <v>48171</v>
      </c>
      <c r="I58" s="36">
        <v>31965</v>
      </c>
      <c r="J58" s="36">
        <v>27000</v>
      </c>
      <c r="K58" s="36">
        <v>25382</v>
      </c>
      <c r="L58" s="36">
        <v>25055</v>
      </c>
      <c r="M58" s="36">
        <v>62081</v>
      </c>
    </row>
    <row r="59" spans="1:13" ht="14.25" customHeight="1">
      <c r="A59" s="103">
        <f t="shared" si="3"/>
        <v>9910</v>
      </c>
      <c r="C59" s="3" t="s">
        <v>387</v>
      </c>
      <c r="D59" s="9" t="s">
        <v>378</v>
      </c>
      <c r="E59" s="36">
        <v>2763375</v>
      </c>
      <c r="F59" s="36">
        <v>2121677</v>
      </c>
      <c r="G59" s="36">
        <v>3659965</v>
      </c>
      <c r="H59" s="36">
        <v>4777653</v>
      </c>
      <c r="I59" s="36">
        <v>4114330</v>
      </c>
      <c r="J59" s="36">
        <v>4208569</v>
      </c>
      <c r="K59" s="36">
        <v>4160142</v>
      </c>
      <c r="L59" s="36">
        <v>4502610</v>
      </c>
      <c r="M59" s="36">
        <v>4865116</v>
      </c>
    </row>
    <row r="60" spans="1:13" ht="14.25" customHeight="1">
      <c r="A60" s="103">
        <f t="shared" si="3"/>
        <v>9910</v>
      </c>
      <c r="C60" s="3" t="s">
        <v>388</v>
      </c>
      <c r="D60" s="9" t="s">
        <v>379</v>
      </c>
      <c r="E60" s="36">
        <v>3656915</v>
      </c>
      <c r="F60" s="36">
        <v>4124460</v>
      </c>
      <c r="G60" s="36">
        <v>3425764</v>
      </c>
      <c r="H60" s="36">
        <v>2846873</v>
      </c>
      <c r="I60" s="36">
        <v>3393011</v>
      </c>
      <c r="J60" s="36">
        <v>3497929</v>
      </c>
      <c r="K60" s="36">
        <v>4340074</v>
      </c>
      <c r="L60" s="36">
        <v>3627707</v>
      </c>
      <c r="M60" s="36">
        <v>4567578</v>
      </c>
    </row>
    <row r="61" spans="1:13" ht="14.25" customHeight="1">
      <c r="A61" s="103">
        <f t="shared" si="3"/>
        <v>9910</v>
      </c>
      <c r="C61" s="3" t="s">
        <v>394</v>
      </c>
      <c r="D61" s="9" t="s">
        <v>380</v>
      </c>
      <c r="E61" s="36">
        <v>132758</v>
      </c>
      <c r="F61" s="36">
        <v>194270</v>
      </c>
      <c r="G61" s="36">
        <v>169307</v>
      </c>
      <c r="H61" s="36">
        <v>202533</v>
      </c>
      <c r="I61" s="36">
        <v>439957</v>
      </c>
      <c r="J61" s="36">
        <v>460993</v>
      </c>
      <c r="K61" s="36">
        <v>436764</v>
      </c>
      <c r="L61" s="36">
        <v>468310</v>
      </c>
      <c r="M61" s="36">
        <v>336538</v>
      </c>
    </row>
    <row r="62" spans="1:13" ht="14.25" customHeight="1">
      <c r="A62" s="103">
        <f t="shared" si="3"/>
        <v>9910</v>
      </c>
      <c r="C62" s="3" t="s">
        <v>395</v>
      </c>
      <c r="D62" s="9" t="s">
        <v>381</v>
      </c>
      <c r="E62" s="36">
        <v>3683107</v>
      </c>
      <c r="F62" s="36">
        <v>6109793</v>
      </c>
      <c r="G62" s="36">
        <v>5390179</v>
      </c>
      <c r="H62" s="36">
        <v>5366723</v>
      </c>
      <c r="I62" s="36">
        <v>9205861</v>
      </c>
      <c r="J62" s="36">
        <v>9275995</v>
      </c>
      <c r="K62" s="36">
        <v>10128380</v>
      </c>
      <c r="L62" s="36">
        <v>11379275</v>
      </c>
      <c r="M62" s="36">
        <v>12742303</v>
      </c>
    </row>
    <row r="63" spans="1:13" ht="14.25" customHeight="1">
      <c r="A63" s="103">
        <f t="shared" si="3"/>
        <v>9910</v>
      </c>
      <c r="C63" s="3" t="s">
        <v>397</v>
      </c>
      <c r="D63" s="9" t="s">
        <v>383</v>
      </c>
      <c r="E63" s="36">
        <v>192596</v>
      </c>
      <c r="F63" s="36">
        <v>186219</v>
      </c>
      <c r="G63" s="36">
        <v>253461</v>
      </c>
      <c r="H63" s="36">
        <v>469654</v>
      </c>
      <c r="I63" s="36">
        <v>88025</v>
      </c>
      <c r="J63" s="36">
        <v>80338</v>
      </c>
      <c r="K63" s="36">
        <v>63822</v>
      </c>
      <c r="L63" s="36">
        <v>67601</v>
      </c>
      <c r="M63" s="36">
        <v>174836</v>
      </c>
    </row>
    <row r="64" spans="1:13" ht="14.25" customHeight="1">
      <c r="A64" s="103">
        <f t="shared" si="3"/>
        <v>9910</v>
      </c>
      <c r="C64" s="3" t="s">
        <v>398</v>
      </c>
      <c r="D64" s="9" t="s">
        <v>384</v>
      </c>
      <c r="E64" s="36">
        <v>1984309</v>
      </c>
      <c r="F64" s="36">
        <v>2042981</v>
      </c>
      <c r="G64" s="36">
        <v>2217995</v>
      </c>
      <c r="H64" s="36">
        <v>3029480</v>
      </c>
      <c r="I64" s="36">
        <v>1532068</v>
      </c>
      <c r="J64" s="36">
        <v>1226693</v>
      </c>
      <c r="K64" s="36">
        <v>2526018</v>
      </c>
      <c r="L64" s="36">
        <v>2871349</v>
      </c>
      <c r="M64" s="36">
        <v>2527827</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625000</v>
      </c>
      <c r="H67" s="36">
        <v>0</v>
      </c>
      <c r="I67" s="36">
        <v>0</v>
      </c>
      <c r="J67" s="36">
        <v>0</v>
      </c>
      <c r="K67" s="36">
        <v>0</v>
      </c>
      <c r="L67" s="36">
        <v>0</v>
      </c>
      <c r="M67" s="36">
        <v>0</v>
      </c>
    </row>
    <row r="68" spans="1:13" ht="14.25" customHeight="1">
      <c r="A68" s="103">
        <f t="shared" si="3"/>
        <v>9910</v>
      </c>
      <c r="B68" s="5"/>
      <c r="C68" s="4" t="s">
        <v>614</v>
      </c>
      <c r="D68" s="2" t="s">
        <v>93</v>
      </c>
      <c r="E68" s="36">
        <v>18118556</v>
      </c>
      <c r="F68" s="36">
        <v>21086826</v>
      </c>
      <c r="G68" s="36">
        <v>22391343</v>
      </c>
      <c r="H68" s="36">
        <v>23868331</v>
      </c>
      <c r="I68" s="36">
        <v>26407893</v>
      </c>
      <c r="J68" s="36">
        <v>26404986</v>
      </c>
      <c r="K68" s="36">
        <v>29771490</v>
      </c>
      <c r="L68" s="36">
        <v>31409649</v>
      </c>
      <c r="M68" s="36">
        <v>32783575</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1449871</v>
      </c>
      <c r="F71" s="36">
        <v>1867055</v>
      </c>
      <c r="G71" s="36">
        <v>2016150</v>
      </c>
      <c r="H71" s="36">
        <v>2275664</v>
      </c>
      <c r="I71" s="36">
        <v>1867363</v>
      </c>
      <c r="J71" s="36">
        <v>1567382</v>
      </c>
      <c r="K71" s="36">
        <v>1786354</v>
      </c>
      <c r="L71" s="36">
        <v>3002344</v>
      </c>
      <c r="M71" s="36">
        <v>1942885</v>
      </c>
    </row>
    <row r="72" spans="1:13" ht="14.25" customHeight="1">
      <c r="A72" s="103">
        <f t="shared" si="4"/>
        <v>499</v>
      </c>
      <c r="C72" s="3" t="s">
        <v>96</v>
      </c>
      <c r="D72" s="9" t="s">
        <v>271</v>
      </c>
      <c r="E72" s="36">
        <v>2256834</v>
      </c>
      <c r="F72" s="36">
        <v>3597731</v>
      </c>
      <c r="G72" s="36">
        <v>3289704</v>
      </c>
      <c r="H72" s="36">
        <v>3526319</v>
      </c>
      <c r="I72" s="36">
        <v>4070337</v>
      </c>
      <c r="J72" s="36">
        <v>3936335</v>
      </c>
      <c r="K72" s="36">
        <v>3881608</v>
      </c>
      <c r="L72" s="36">
        <v>4774335</v>
      </c>
      <c r="M72" s="36">
        <v>4005939</v>
      </c>
    </row>
    <row r="73" spans="1:13" ht="14.25" customHeight="1">
      <c r="A73" s="103">
        <f t="shared" si="4"/>
        <v>699</v>
      </c>
      <c r="C73" s="6" t="s">
        <v>97</v>
      </c>
      <c r="D73" s="9" t="s">
        <v>272</v>
      </c>
      <c r="E73" s="36">
        <v>2889788</v>
      </c>
      <c r="F73" s="36">
        <v>3004502</v>
      </c>
      <c r="G73" s="36">
        <v>3649281</v>
      </c>
      <c r="H73" s="36">
        <v>3926086</v>
      </c>
      <c r="I73" s="36">
        <v>2248172</v>
      </c>
      <c r="J73" s="36">
        <v>2230968</v>
      </c>
      <c r="K73" s="36">
        <v>2457429</v>
      </c>
      <c r="L73" s="36">
        <v>3547732</v>
      </c>
      <c r="M73" s="36">
        <v>3689443</v>
      </c>
    </row>
    <row r="74" spans="1:13" ht="14.25" customHeight="1">
      <c r="A74" s="103">
        <f t="shared" si="4"/>
        <v>899</v>
      </c>
      <c r="C74" s="6" t="s">
        <v>98</v>
      </c>
      <c r="D74" s="9" t="s">
        <v>273</v>
      </c>
      <c r="E74" s="36">
        <v>2405599</v>
      </c>
      <c r="F74" s="36">
        <v>2222797</v>
      </c>
      <c r="G74" s="36">
        <v>3123043</v>
      </c>
      <c r="H74" s="36">
        <v>2764046</v>
      </c>
      <c r="I74" s="36">
        <v>3188185</v>
      </c>
      <c r="J74" s="36">
        <v>3090211</v>
      </c>
      <c r="K74" s="36">
        <v>4300779</v>
      </c>
      <c r="L74" s="36">
        <v>2805305</v>
      </c>
      <c r="M74" s="36">
        <v>4367648</v>
      </c>
    </row>
    <row r="75" spans="1:13" ht="14.25" customHeight="1">
      <c r="A75" s="103">
        <f t="shared" si="4"/>
        <v>1099</v>
      </c>
      <c r="C75" s="6" t="s">
        <v>99</v>
      </c>
      <c r="D75" s="9" t="s">
        <v>105</v>
      </c>
      <c r="E75" s="36">
        <v>1540301</v>
      </c>
      <c r="F75" s="36">
        <v>2055003</v>
      </c>
      <c r="G75" s="36">
        <v>2082154</v>
      </c>
      <c r="H75" s="36">
        <v>2583035</v>
      </c>
      <c r="I75" s="36">
        <v>2638870</v>
      </c>
      <c r="J75" s="36">
        <v>2852608</v>
      </c>
      <c r="K75" s="36">
        <v>3097256</v>
      </c>
      <c r="L75" s="36">
        <v>3393741</v>
      </c>
      <c r="M75" s="36">
        <v>3693535</v>
      </c>
    </row>
    <row r="76" spans="1:13" ht="14.25" customHeight="1">
      <c r="A76" s="103">
        <f t="shared" si="4"/>
        <v>1299</v>
      </c>
      <c r="C76" s="6" t="s">
        <v>100</v>
      </c>
      <c r="D76" s="9" t="s">
        <v>106</v>
      </c>
      <c r="E76" s="36">
        <v>3909595</v>
      </c>
      <c r="F76" s="36">
        <v>3326851</v>
      </c>
      <c r="G76" s="36">
        <v>3331699</v>
      </c>
      <c r="H76" s="36">
        <v>3105814</v>
      </c>
      <c r="I76" s="36">
        <v>6816747</v>
      </c>
      <c r="J76" s="36">
        <v>7162410</v>
      </c>
      <c r="K76" s="36">
        <v>8904059</v>
      </c>
      <c r="L76" s="36">
        <v>8919256</v>
      </c>
      <c r="M76" s="36">
        <v>9716742</v>
      </c>
    </row>
    <row r="77" spans="1:13" ht="14.25" customHeight="1">
      <c r="A77" s="103">
        <f t="shared" si="4"/>
        <v>1499</v>
      </c>
      <c r="C77" s="6" t="s">
        <v>101</v>
      </c>
      <c r="D77" s="9" t="s">
        <v>107</v>
      </c>
      <c r="E77" s="36">
        <v>645389</v>
      </c>
      <c r="F77" s="36">
        <v>1967289</v>
      </c>
      <c r="G77" s="36">
        <v>1889910</v>
      </c>
      <c r="H77" s="36">
        <v>1779986</v>
      </c>
      <c r="I77" s="36">
        <v>1777627</v>
      </c>
      <c r="J77" s="36">
        <v>1747000</v>
      </c>
      <c r="K77" s="36">
        <v>2008103</v>
      </c>
      <c r="L77" s="36">
        <v>1633320</v>
      </c>
      <c r="M77" s="36">
        <v>1977946</v>
      </c>
    </row>
    <row r="78" spans="1:13" ht="14.25" customHeight="1">
      <c r="A78" s="103">
        <f t="shared" si="4"/>
        <v>1699</v>
      </c>
      <c r="C78" s="6" t="s">
        <v>102</v>
      </c>
      <c r="D78" s="9" t="s">
        <v>108</v>
      </c>
      <c r="E78" s="36">
        <v>2558088</v>
      </c>
      <c r="F78" s="36">
        <v>2509832</v>
      </c>
      <c r="G78" s="36">
        <v>2408679</v>
      </c>
      <c r="H78" s="36">
        <v>2928026</v>
      </c>
      <c r="I78" s="36">
        <v>2706038</v>
      </c>
      <c r="J78" s="36">
        <v>2866181</v>
      </c>
      <c r="K78" s="36">
        <v>2427526</v>
      </c>
      <c r="L78" s="36">
        <v>2630766</v>
      </c>
      <c r="M78" s="36">
        <v>2685768</v>
      </c>
    </row>
    <row r="79" spans="1:13" ht="14.25" customHeight="1">
      <c r="A79" s="103">
        <f t="shared" si="4"/>
        <v>1899</v>
      </c>
      <c r="C79" s="6" t="s">
        <v>103</v>
      </c>
      <c r="D79" s="9" t="s">
        <v>109</v>
      </c>
      <c r="E79" s="36">
        <v>463091</v>
      </c>
      <c r="F79" s="36">
        <v>535766</v>
      </c>
      <c r="G79" s="36">
        <v>600723</v>
      </c>
      <c r="H79" s="36">
        <v>979355</v>
      </c>
      <c r="I79" s="36">
        <v>1094554</v>
      </c>
      <c r="J79" s="36">
        <v>951891</v>
      </c>
      <c r="K79" s="36">
        <v>908376</v>
      </c>
      <c r="L79" s="36">
        <v>702850</v>
      </c>
      <c r="M79" s="36">
        <v>703669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18118556</v>
      </c>
      <c r="F82" s="36">
        <v>21086826</v>
      </c>
      <c r="G82" s="36">
        <v>22391343</v>
      </c>
      <c r="H82" s="36">
        <v>23868331</v>
      </c>
      <c r="I82" s="36">
        <v>26407893</v>
      </c>
      <c r="J82" s="36">
        <v>26404986</v>
      </c>
      <c r="K82" s="36">
        <v>29771490</v>
      </c>
      <c r="L82" s="36">
        <v>31409649</v>
      </c>
      <c r="M82" s="36">
        <v>32783575</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424882</v>
      </c>
      <c r="F87" s="54">
        <v>455983</v>
      </c>
      <c r="G87" s="54">
        <v>847994</v>
      </c>
      <c r="H87" s="54">
        <v>4153475</v>
      </c>
      <c r="I87" s="54">
        <v>496437</v>
      </c>
      <c r="J87" s="54">
        <v>893025</v>
      </c>
      <c r="K87" s="54">
        <v>5646253</v>
      </c>
      <c r="L87" s="54">
        <v>3364030</v>
      </c>
      <c r="M87" s="54">
        <v>3293465</v>
      </c>
    </row>
    <row r="88" spans="1:13" ht="13.5">
      <c r="A88" s="103">
        <f t="shared" si="5"/>
        <v>699</v>
      </c>
      <c r="C88" s="3" t="s">
        <v>49</v>
      </c>
      <c r="D88" s="9" t="s">
        <v>50</v>
      </c>
      <c r="E88" s="54">
        <v>0</v>
      </c>
      <c r="F88" s="54">
        <v>8700</v>
      </c>
      <c r="G88" s="54">
        <v>115190</v>
      </c>
      <c r="H88" s="54">
        <v>133770</v>
      </c>
      <c r="I88" s="54">
        <v>0</v>
      </c>
      <c r="J88" s="54">
        <v>0</v>
      </c>
      <c r="K88" s="54">
        <v>18</v>
      </c>
      <c r="L88" s="54">
        <v>0</v>
      </c>
      <c r="M88" s="54">
        <v>0</v>
      </c>
    </row>
    <row r="89" spans="1:13" ht="13.5">
      <c r="A89" s="103">
        <f t="shared" si="5"/>
        <v>810</v>
      </c>
      <c r="C89" s="3" t="s">
        <v>51</v>
      </c>
      <c r="D89" s="9" t="s">
        <v>52</v>
      </c>
      <c r="E89" s="54">
        <v>51500</v>
      </c>
      <c r="F89" s="54">
        <v>8389</v>
      </c>
      <c r="G89" s="54">
        <v>0</v>
      </c>
      <c r="H89" s="54">
        <v>83817</v>
      </c>
      <c r="I89" s="54">
        <v>0</v>
      </c>
      <c r="J89" s="54">
        <v>112427</v>
      </c>
      <c r="K89" s="54">
        <v>1194</v>
      </c>
      <c r="L89" s="54">
        <v>0</v>
      </c>
      <c r="M89" s="54">
        <v>0</v>
      </c>
    </row>
    <row r="90" spans="1:13" ht="13.5">
      <c r="A90" s="103">
        <f t="shared" si="5"/>
        <v>820</v>
      </c>
      <c r="C90" s="3" t="s">
        <v>53</v>
      </c>
      <c r="D90" s="9" t="s">
        <v>54</v>
      </c>
      <c r="E90" s="54">
        <v>34510</v>
      </c>
      <c r="F90" s="54">
        <v>92873</v>
      </c>
      <c r="G90" s="54">
        <v>0</v>
      </c>
      <c r="H90" s="54">
        <v>348715</v>
      </c>
      <c r="I90" s="54">
        <v>73841</v>
      </c>
      <c r="J90" s="54">
        <v>0</v>
      </c>
      <c r="K90" s="54">
        <v>225580</v>
      </c>
      <c r="L90" s="54">
        <v>97099</v>
      </c>
      <c r="M90" s="54">
        <v>29956</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1893</v>
      </c>
      <c r="I92" s="54">
        <v>21043</v>
      </c>
      <c r="J92" s="54">
        <v>0</v>
      </c>
      <c r="K92" s="54">
        <v>26720</v>
      </c>
      <c r="L92" s="54">
        <v>27540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70928</v>
      </c>
      <c r="F94" s="54">
        <v>89562</v>
      </c>
      <c r="G94" s="54">
        <v>8133</v>
      </c>
      <c r="H94" s="54">
        <v>32262</v>
      </c>
      <c r="I94" s="54">
        <v>0</v>
      </c>
      <c r="J94" s="54">
        <v>100</v>
      </c>
      <c r="K94" s="54">
        <v>11000</v>
      </c>
      <c r="L94" s="54">
        <v>242500</v>
      </c>
      <c r="M94" s="54">
        <v>17625</v>
      </c>
    </row>
    <row r="95" spans="1:13" ht="27">
      <c r="A95" s="103"/>
      <c r="C95" s="3" t="s">
        <v>62</v>
      </c>
      <c r="D95" s="53" t="s">
        <v>496</v>
      </c>
      <c r="E95" s="54">
        <v>4287</v>
      </c>
      <c r="F95" s="54">
        <v>540095</v>
      </c>
      <c r="G95" s="54">
        <v>79751</v>
      </c>
      <c r="H95" s="54">
        <v>6588</v>
      </c>
      <c r="I95" s="54">
        <v>201909</v>
      </c>
      <c r="J95" s="54">
        <v>0</v>
      </c>
      <c r="K95" s="54">
        <v>0</v>
      </c>
      <c r="L95" s="54">
        <v>44579</v>
      </c>
      <c r="M95" s="54">
        <v>13000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40786</v>
      </c>
      <c r="F98" s="54">
        <v>156295</v>
      </c>
      <c r="G98" s="54">
        <v>47613</v>
      </c>
      <c r="H98" s="54">
        <v>96938</v>
      </c>
      <c r="I98" s="54">
        <v>0</v>
      </c>
      <c r="J98" s="54">
        <v>50000</v>
      </c>
      <c r="K98" s="54">
        <v>0</v>
      </c>
      <c r="L98" s="54">
        <v>1795139</v>
      </c>
      <c r="M98" s="54">
        <v>0</v>
      </c>
    </row>
    <row r="99" spans="1:13" ht="13.5">
      <c r="A99" s="103">
        <f>VALUE(MID(D99,8,4))</f>
        <v>2010</v>
      </c>
      <c r="C99" s="3" t="s">
        <v>65</v>
      </c>
      <c r="D99" s="9" t="s">
        <v>66</v>
      </c>
      <c r="E99" s="54">
        <v>1198743</v>
      </c>
      <c r="F99" s="54">
        <v>955790</v>
      </c>
      <c r="G99" s="54">
        <v>1042919</v>
      </c>
      <c r="H99" s="54">
        <v>2359248</v>
      </c>
      <c r="I99" s="54">
        <v>1184979</v>
      </c>
      <c r="J99" s="54">
        <v>813839</v>
      </c>
      <c r="K99" s="54">
        <v>1943279</v>
      </c>
      <c r="L99" s="54">
        <v>2570426</v>
      </c>
      <c r="M99" s="54">
        <v>2091520</v>
      </c>
    </row>
    <row r="100" spans="1:13" ht="13.5">
      <c r="A100" s="103">
        <f>VALUE(MID(D100,8,4))</f>
        <v>2020</v>
      </c>
      <c r="C100" s="3" t="s">
        <v>516</v>
      </c>
      <c r="D100" s="9" t="s">
        <v>67</v>
      </c>
      <c r="E100" s="54">
        <v>706634</v>
      </c>
      <c r="F100" s="54">
        <v>123023</v>
      </c>
      <c r="G100" s="54">
        <v>248058</v>
      </c>
      <c r="H100" s="54">
        <v>1030847</v>
      </c>
      <c r="I100" s="54">
        <v>0</v>
      </c>
      <c r="J100" s="54">
        <v>987297</v>
      </c>
      <c r="K100" s="54">
        <v>107538</v>
      </c>
      <c r="L100" s="54">
        <v>781453</v>
      </c>
      <c r="M100" s="54">
        <v>20429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2532270</v>
      </c>
      <c r="F102" s="59">
        <v>2430710</v>
      </c>
      <c r="G102" s="59">
        <v>2389658</v>
      </c>
      <c r="H102" s="59">
        <v>8247553</v>
      </c>
      <c r="I102" s="59">
        <v>1978209</v>
      </c>
      <c r="J102" s="59">
        <v>2856688</v>
      </c>
      <c r="K102" s="59">
        <v>7961582</v>
      </c>
      <c r="L102" s="59">
        <v>8922766</v>
      </c>
      <c r="M102" s="59">
        <v>5465995</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103622</v>
      </c>
      <c r="F105" s="54">
        <v>39854</v>
      </c>
      <c r="G105" s="54">
        <v>235257</v>
      </c>
      <c r="H105" s="54">
        <v>88094</v>
      </c>
      <c r="I105" s="54">
        <v>0</v>
      </c>
      <c r="J105" s="54">
        <v>16975</v>
      </c>
      <c r="K105" s="54">
        <v>1338972</v>
      </c>
      <c r="L105" s="54">
        <v>3687695</v>
      </c>
      <c r="M105" s="54">
        <v>210625</v>
      </c>
    </row>
    <row r="106" spans="1:13" ht="13.5">
      <c r="A106" s="103">
        <f t="shared" si="6"/>
        <v>499</v>
      </c>
      <c r="C106" s="3" t="s">
        <v>72</v>
      </c>
      <c r="D106" s="9" t="s">
        <v>73</v>
      </c>
      <c r="E106" s="54">
        <v>243873</v>
      </c>
      <c r="F106" s="54">
        <v>120305</v>
      </c>
      <c r="G106" s="54">
        <v>116712</v>
      </c>
      <c r="H106" s="54">
        <v>765168</v>
      </c>
      <c r="I106" s="54">
        <v>139644</v>
      </c>
      <c r="J106" s="54">
        <v>74985</v>
      </c>
      <c r="K106" s="54">
        <v>51970</v>
      </c>
      <c r="L106" s="54">
        <v>144910</v>
      </c>
      <c r="M106" s="54">
        <v>179578</v>
      </c>
    </row>
    <row r="107" spans="1:13" ht="13.5">
      <c r="A107" s="103">
        <f t="shared" si="6"/>
        <v>699</v>
      </c>
      <c r="C107" s="3" t="s">
        <v>74</v>
      </c>
      <c r="D107" s="9" t="s">
        <v>75</v>
      </c>
      <c r="E107" s="54">
        <v>339013</v>
      </c>
      <c r="F107" s="54">
        <v>179635</v>
      </c>
      <c r="G107" s="54">
        <v>461361</v>
      </c>
      <c r="H107" s="54">
        <v>2478149</v>
      </c>
      <c r="I107" s="54">
        <v>461663</v>
      </c>
      <c r="J107" s="54">
        <v>47991</v>
      </c>
      <c r="K107" s="54">
        <v>1288028</v>
      </c>
      <c r="L107" s="54">
        <v>1840145</v>
      </c>
      <c r="M107" s="54">
        <v>797188</v>
      </c>
    </row>
    <row r="108" spans="1:13" ht="13.5">
      <c r="A108" s="103">
        <f t="shared" si="6"/>
        <v>899</v>
      </c>
      <c r="C108" s="3" t="s">
        <v>76</v>
      </c>
      <c r="D108" s="9" t="s">
        <v>77</v>
      </c>
      <c r="E108" s="54">
        <v>517436</v>
      </c>
      <c r="F108" s="54">
        <v>125093</v>
      </c>
      <c r="G108" s="54">
        <v>478303</v>
      </c>
      <c r="H108" s="54">
        <v>465813</v>
      </c>
      <c r="I108" s="54">
        <v>750729</v>
      </c>
      <c r="J108" s="54">
        <v>2106891</v>
      </c>
      <c r="K108" s="54">
        <v>5178154</v>
      </c>
      <c r="L108" s="54">
        <v>1421519</v>
      </c>
      <c r="M108" s="54">
        <v>2467068</v>
      </c>
    </row>
    <row r="109" spans="1:13" ht="13.5">
      <c r="A109" s="103">
        <f t="shared" si="6"/>
        <v>1099</v>
      </c>
      <c r="C109" s="3" t="s">
        <v>78</v>
      </c>
      <c r="D109" s="9" t="s">
        <v>79</v>
      </c>
      <c r="E109" s="54">
        <v>285037</v>
      </c>
      <c r="F109" s="54">
        <v>103935</v>
      </c>
      <c r="G109" s="54">
        <v>31063</v>
      </c>
      <c r="H109" s="54">
        <v>1236</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560918</v>
      </c>
      <c r="G111" s="54">
        <v>0</v>
      </c>
      <c r="H111" s="54">
        <v>0</v>
      </c>
      <c r="I111" s="54">
        <v>0</v>
      </c>
      <c r="J111" s="54">
        <v>0</v>
      </c>
      <c r="K111" s="54">
        <v>0</v>
      </c>
      <c r="L111" s="54">
        <v>0</v>
      </c>
      <c r="M111" s="54">
        <v>0</v>
      </c>
    </row>
    <row r="112" spans="1:13" ht="13.5">
      <c r="A112" s="103">
        <f t="shared" si="6"/>
        <v>1699</v>
      </c>
      <c r="C112" s="3" t="s">
        <v>84</v>
      </c>
      <c r="D112" s="9" t="s">
        <v>85</v>
      </c>
      <c r="E112" s="54">
        <v>384509</v>
      </c>
      <c r="F112" s="54">
        <v>682846</v>
      </c>
      <c r="G112" s="54">
        <v>258242</v>
      </c>
      <c r="H112" s="54">
        <v>1371674</v>
      </c>
      <c r="I112" s="54">
        <v>105871</v>
      </c>
      <c r="J112" s="54">
        <v>476445</v>
      </c>
      <c r="K112" s="54">
        <v>94706</v>
      </c>
      <c r="L112" s="54">
        <v>237218</v>
      </c>
      <c r="M112" s="54">
        <v>509003</v>
      </c>
    </row>
    <row r="113" spans="1:13" ht="13.5">
      <c r="A113" s="103">
        <f t="shared" si="6"/>
        <v>1899</v>
      </c>
      <c r="C113" s="3" t="s">
        <v>86</v>
      </c>
      <c r="D113" s="9" t="s">
        <v>87</v>
      </c>
      <c r="E113" s="54">
        <v>809266</v>
      </c>
      <c r="F113" s="54">
        <v>517934</v>
      </c>
      <c r="G113" s="54">
        <v>744105</v>
      </c>
      <c r="H113" s="54">
        <v>2797571</v>
      </c>
      <c r="I113" s="54">
        <v>1299406</v>
      </c>
      <c r="J113" s="54">
        <v>30243</v>
      </c>
      <c r="K113" s="54">
        <v>163750</v>
      </c>
      <c r="L113" s="54">
        <v>14933</v>
      </c>
      <c r="M113" s="54">
        <v>69684</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2682756</v>
      </c>
      <c r="F117" s="59">
        <v>2330520</v>
      </c>
      <c r="G117" s="59">
        <v>2325043</v>
      </c>
      <c r="H117" s="59">
        <v>7967705</v>
      </c>
      <c r="I117" s="59">
        <v>2757313</v>
      </c>
      <c r="J117" s="59">
        <v>2753530</v>
      </c>
      <c r="K117" s="59">
        <v>8115580</v>
      </c>
      <c r="L117" s="59">
        <v>7346420</v>
      </c>
      <c r="M117" s="59">
        <v>4233146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199477</v>
      </c>
      <c r="F120" s="54">
        <v>42080</v>
      </c>
      <c r="G120" s="54">
        <v>49397</v>
      </c>
      <c r="H120" s="54">
        <v>114012</v>
      </c>
      <c r="I120" s="54">
        <v>51136</v>
      </c>
      <c r="J120" s="54">
        <v>-801809</v>
      </c>
      <c r="K120" s="54">
        <v>-698651</v>
      </c>
      <c r="L120" s="54">
        <v>-1108368</v>
      </c>
      <c r="M120" s="54">
        <v>-222515</v>
      </c>
    </row>
    <row r="121" spans="1:13" ht="13.5">
      <c r="A121" s="103">
        <f t="shared" si="7"/>
        <v>5020</v>
      </c>
      <c r="C121" s="4" t="s">
        <v>497</v>
      </c>
      <c r="D121" s="9" t="s">
        <v>326</v>
      </c>
      <c r="E121" s="54">
        <v>2532270</v>
      </c>
      <c r="F121" s="54">
        <v>2430710</v>
      </c>
      <c r="G121" s="54">
        <v>2389658</v>
      </c>
      <c r="H121" s="54">
        <v>8247553</v>
      </c>
      <c r="I121" s="54">
        <v>1978209</v>
      </c>
      <c r="J121" s="54">
        <v>2856688</v>
      </c>
      <c r="K121" s="54">
        <v>7961582</v>
      </c>
      <c r="L121" s="54">
        <v>8922766</v>
      </c>
      <c r="M121" s="54">
        <v>5465995</v>
      </c>
    </row>
    <row r="122" spans="1:13" ht="13.5">
      <c r="A122" s="103">
        <f t="shared" si="7"/>
        <v>5040</v>
      </c>
      <c r="B122" s="228" t="s">
        <v>498</v>
      </c>
      <c r="C122" s="229"/>
      <c r="D122" s="9" t="s">
        <v>154</v>
      </c>
      <c r="E122" s="54">
        <v>2689667</v>
      </c>
      <c r="F122" s="54">
        <v>2423393</v>
      </c>
      <c r="G122" s="54">
        <v>2325043</v>
      </c>
      <c r="H122" s="54">
        <v>8310429</v>
      </c>
      <c r="I122" s="54">
        <v>2831154</v>
      </c>
      <c r="J122" s="54">
        <v>2753530</v>
      </c>
      <c r="K122" s="54">
        <v>8371299</v>
      </c>
      <c r="L122" s="54">
        <v>8036913</v>
      </c>
      <c r="M122" s="54">
        <v>4263102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42080</v>
      </c>
      <c r="F125" s="54">
        <v>49397</v>
      </c>
      <c r="G125" s="54">
        <v>114012</v>
      </c>
      <c r="H125" s="54">
        <v>51136</v>
      </c>
      <c r="I125" s="54">
        <v>-801809</v>
      </c>
      <c r="J125" s="54">
        <v>-698651</v>
      </c>
      <c r="K125" s="54">
        <v>-1108368</v>
      </c>
      <c r="L125" s="54">
        <v>-222515</v>
      </c>
      <c r="M125" s="54">
        <v>980378</v>
      </c>
    </row>
    <row r="126" spans="1:6" ht="6" customHeight="1">
      <c r="A126" s="103"/>
      <c r="C126" s="3"/>
      <c r="D126" s="38"/>
      <c r="E126" s="46"/>
      <c r="F126" s="46"/>
    </row>
    <row r="127" spans="1:13" ht="13.5">
      <c r="A127" s="103"/>
      <c r="C127" s="3" t="s">
        <v>159</v>
      </c>
      <c r="D127" s="9" t="s">
        <v>334</v>
      </c>
      <c r="E127" s="55">
        <v>-157397</v>
      </c>
      <c r="F127" s="55">
        <v>7317</v>
      </c>
      <c r="G127" s="55">
        <v>64615</v>
      </c>
      <c r="H127" s="55">
        <v>-62876</v>
      </c>
      <c r="I127" s="55">
        <v>-852945</v>
      </c>
      <c r="J127" s="55">
        <v>103158</v>
      </c>
      <c r="K127" s="55">
        <v>-409717</v>
      </c>
      <c r="L127" s="55">
        <v>885853</v>
      </c>
      <c r="M127" s="55">
        <v>1202893</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42080</v>
      </c>
      <c r="F130" s="54">
        <v>61897</v>
      </c>
      <c r="G130" s="54">
        <v>377117</v>
      </c>
      <c r="H130" s="54">
        <v>174405</v>
      </c>
      <c r="I130" s="54">
        <v>88179</v>
      </c>
      <c r="J130" s="54">
        <v>100</v>
      </c>
      <c r="K130" s="54">
        <v>22201</v>
      </c>
      <c r="L130" s="54">
        <v>55795</v>
      </c>
      <c r="M130" s="54">
        <v>1292653</v>
      </c>
    </row>
    <row r="131" spans="1:5" ht="13.5">
      <c r="A131" s="103"/>
      <c r="C131" s="4" t="s">
        <v>162</v>
      </c>
      <c r="D131" s="38"/>
      <c r="E131" s="46"/>
    </row>
    <row r="132" spans="1:13" ht="13.5">
      <c r="A132" s="103">
        <f>VALUE(MID(D132,8,4))</f>
        <v>5410</v>
      </c>
      <c r="B132" s="231" t="s">
        <v>163</v>
      </c>
      <c r="C132" s="229"/>
      <c r="D132" s="9" t="s">
        <v>164</v>
      </c>
      <c r="E132" s="54">
        <v>0</v>
      </c>
      <c r="F132" s="54">
        <v>12500</v>
      </c>
      <c r="G132" s="54">
        <v>175833</v>
      </c>
      <c r="H132" s="54">
        <v>0</v>
      </c>
      <c r="I132" s="54">
        <v>0</v>
      </c>
      <c r="J132" s="54">
        <v>199563</v>
      </c>
      <c r="K132" s="54">
        <v>226024</v>
      </c>
      <c r="L132" s="54">
        <v>278310</v>
      </c>
      <c r="M132" s="54">
        <v>312275</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743078</v>
      </c>
      <c r="J134" s="54">
        <v>0</v>
      </c>
      <c r="K134" s="54">
        <v>0</v>
      </c>
      <c r="L134" s="54">
        <v>0</v>
      </c>
      <c r="M134" s="54">
        <v>0</v>
      </c>
    </row>
    <row r="135" spans="1:13" ht="13.5">
      <c r="A135" s="103">
        <f>VALUE(MID(D135,8,4))</f>
        <v>5498</v>
      </c>
      <c r="C135" s="3" t="s">
        <v>90</v>
      </c>
      <c r="D135" s="9" t="s">
        <v>169</v>
      </c>
      <c r="E135" s="54">
        <v>0</v>
      </c>
      <c r="F135" s="54">
        <v>0</v>
      </c>
      <c r="G135" s="54">
        <v>87272</v>
      </c>
      <c r="H135" s="54">
        <v>123269</v>
      </c>
      <c r="I135" s="54">
        <v>146910</v>
      </c>
      <c r="J135" s="54">
        <v>499188</v>
      </c>
      <c r="K135" s="54">
        <v>904545</v>
      </c>
      <c r="L135" s="54">
        <v>0</v>
      </c>
      <c r="M135" s="54">
        <v>0</v>
      </c>
    </row>
    <row r="136" spans="1:13" ht="13.5">
      <c r="A136" s="103">
        <f>VALUE(MID(D136,8,4))</f>
        <v>5400</v>
      </c>
      <c r="C136" s="3" t="s">
        <v>170</v>
      </c>
      <c r="D136" s="9" t="s">
        <v>171</v>
      </c>
      <c r="E136" s="54">
        <v>0</v>
      </c>
      <c r="F136" s="54">
        <v>12500</v>
      </c>
      <c r="G136" s="54">
        <v>263105</v>
      </c>
      <c r="H136" s="54">
        <v>123269</v>
      </c>
      <c r="I136" s="54">
        <v>889988</v>
      </c>
      <c r="J136" s="54">
        <v>698751</v>
      </c>
      <c r="K136" s="54">
        <v>1130569</v>
      </c>
      <c r="L136" s="54">
        <v>278310</v>
      </c>
      <c r="M136" s="54">
        <v>312275</v>
      </c>
    </row>
    <row r="137" spans="1:4" ht="6" customHeight="1">
      <c r="A137" s="103"/>
      <c r="C137" s="3"/>
      <c r="D137" s="38"/>
    </row>
    <row r="138" spans="1:13" ht="13.5">
      <c r="A138" s="103">
        <v>9950</v>
      </c>
      <c r="C138" s="3" t="s">
        <v>157</v>
      </c>
      <c r="D138" s="9" t="s">
        <v>172</v>
      </c>
      <c r="E138" s="54">
        <v>42080</v>
      </c>
      <c r="F138" s="54">
        <v>49397</v>
      </c>
      <c r="G138" s="54">
        <v>114012</v>
      </c>
      <c r="H138" s="54">
        <v>51136</v>
      </c>
      <c r="I138" s="54">
        <v>-801809</v>
      </c>
      <c r="J138" s="54">
        <v>-698651</v>
      </c>
      <c r="K138" s="54">
        <v>-1108368</v>
      </c>
      <c r="L138" s="54">
        <v>-222515</v>
      </c>
      <c r="M138" s="54">
        <v>980378</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89790</v>
      </c>
      <c r="F142" s="55">
        <v>80478</v>
      </c>
      <c r="G142" s="55">
        <v>60699</v>
      </c>
      <c r="H142" s="55">
        <v>55450</v>
      </c>
      <c r="I142" s="55">
        <v>23256</v>
      </c>
      <c r="J142" s="55">
        <v>28917</v>
      </c>
      <c r="K142" s="55">
        <v>45609</v>
      </c>
      <c r="L142" s="55">
        <v>55969</v>
      </c>
      <c r="M142" s="55">
        <v>39912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21426</v>
      </c>
      <c r="F144" s="54">
        <v>330959</v>
      </c>
      <c r="G144" s="54">
        <v>275882</v>
      </c>
      <c r="H144" s="54">
        <v>474688</v>
      </c>
      <c r="I144" s="54">
        <v>249452</v>
      </c>
      <c r="J144" s="54">
        <v>240847</v>
      </c>
      <c r="K144" s="54">
        <v>247185</v>
      </c>
      <c r="L144" s="54">
        <v>224754</v>
      </c>
      <c r="M144" s="54">
        <v>116029</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171198</v>
      </c>
      <c r="H146" s="54">
        <v>699459</v>
      </c>
      <c r="I146" s="54">
        <v>629463</v>
      </c>
      <c r="J146" s="54">
        <v>175830</v>
      </c>
      <c r="K146" s="54">
        <v>167713</v>
      </c>
      <c r="L146" s="54">
        <v>122542</v>
      </c>
      <c r="M146" s="54">
        <v>171189</v>
      </c>
    </row>
    <row r="147" spans="1:13" ht="13.5">
      <c r="A147" s="103">
        <f>VALUE(MID(D147,8,4))</f>
        <v>1010</v>
      </c>
      <c r="B147" s="231" t="s">
        <v>0</v>
      </c>
      <c r="C147" s="229"/>
      <c r="D147" s="9" t="s">
        <v>577</v>
      </c>
      <c r="E147" s="54">
        <v>171355</v>
      </c>
      <c r="F147" s="54">
        <v>64951</v>
      </c>
      <c r="G147" s="54">
        <v>0</v>
      </c>
      <c r="H147" s="54">
        <v>577370</v>
      </c>
      <c r="I147" s="54">
        <v>0</v>
      </c>
      <c r="J147" s="54">
        <v>0</v>
      </c>
      <c r="K147" s="54">
        <v>0</v>
      </c>
      <c r="L147" s="54">
        <v>20121</v>
      </c>
      <c r="M147" s="54">
        <v>20429</v>
      </c>
    </row>
    <row r="148" spans="1:13" ht="13.5">
      <c r="A148" s="103"/>
      <c r="B148" s="231" t="s">
        <v>573</v>
      </c>
      <c r="C148" s="229"/>
      <c r="D148" s="9" t="s">
        <v>334</v>
      </c>
      <c r="E148" s="54">
        <v>149929</v>
      </c>
      <c r="F148" s="54">
        <v>-266008</v>
      </c>
      <c r="G148" s="54">
        <v>-104684</v>
      </c>
      <c r="H148" s="54">
        <v>802141</v>
      </c>
      <c r="I148" s="54">
        <v>380011</v>
      </c>
      <c r="J148" s="54">
        <v>-65017</v>
      </c>
      <c r="K148" s="54">
        <v>-79472</v>
      </c>
      <c r="L148" s="54">
        <v>-82091</v>
      </c>
      <c r="M148" s="54">
        <v>75589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1632409</v>
      </c>
      <c r="F150" s="54">
        <v>1598129</v>
      </c>
      <c r="G150" s="54">
        <v>1970618</v>
      </c>
      <c r="H150" s="54">
        <v>2159929</v>
      </c>
      <c r="I150" s="54">
        <v>1413237</v>
      </c>
      <c r="J150" s="54">
        <v>1056482</v>
      </c>
      <c r="K150" s="54">
        <v>1150416</v>
      </c>
      <c r="L150" s="54">
        <v>1275497</v>
      </c>
      <c r="M150" s="54">
        <v>1413557</v>
      </c>
    </row>
    <row r="151" spans="1:13" ht="13.5">
      <c r="A151" s="103">
        <f>VALUE(MID(D151,8,4))</f>
        <v>2099</v>
      </c>
      <c r="B151" s="231" t="s">
        <v>175</v>
      </c>
      <c r="C151" s="229"/>
      <c r="D151" s="9" t="s">
        <v>176</v>
      </c>
      <c r="E151" s="54">
        <v>1598129</v>
      </c>
      <c r="F151" s="54">
        <v>1970618</v>
      </c>
      <c r="G151" s="54">
        <v>2159929</v>
      </c>
      <c r="H151" s="54">
        <v>1413238</v>
      </c>
      <c r="I151" s="54">
        <v>1056482</v>
      </c>
      <c r="J151" s="54">
        <v>1150416</v>
      </c>
      <c r="K151" s="54">
        <v>1275497</v>
      </c>
      <c r="L151" s="54">
        <v>1413557</v>
      </c>
      <c r="M151" s="54">
        <v>1377880</v>
      </c>
    </row>
    <row r="152" spans="1:13" ht="13.5">
      <c r="A152" s="103"/>
      <c r="B152" s="231" t="s">
        <v>177</v>
      </c>
      <c r="C152" s="229"/>
      <c r="D152" s="9" t="s">
        <v>334</v>
      </c>
      <c r="E152" s="55">
        <v>-34280</v>
      </c>
      <c r="F152" s="55">
        <v>372489</v>
      </c>
      <c r="G152" s="55">
        <v>189311</v>
      </c>
      <c r="H152" s="55">
        <v>-746691</v>
      </c>
      <c r="I152" s="55">
        <v>-356755</v>
      </c>
      <c r="J152" s="55">
        <v>93934</v>
      </c>
      <c r="K152" s="55">
        <v>125081</v>
      </c>
      <c r="L152" s="55">
        <v>138060</v>
      </c>
      <c r="M152" s="55">
        <v>-35677</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764140</v>
      </c>
      <c r="F158" s="54">
        <v>756232</v>
      </c>
      <c r="G158" s="54">
        <v>899194</v>
      </c>
      <c r="H158" s="54">
        <v>195544</v>
      </c>
      <c r="I158" s="54">
        <v>97637</v>
      </c>
      <c r="J158" s="54">
        <v>172007</v>
      </c>
      <c r="K158" s="54">
        <v>335554</v>
      </c>
      <c r="L158" s="54">
        <v>76169</v>
      </c>
      <c r="M158" s="54">
        <v>320278</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351014</v>
      </c>
      <c r="F160" s="54">
        <v>468537</v>
      </c>
      <c r="G160" s="54">
        <v>1286981</v>
      </c>
      <c r="H160" s="54">
        <v>1797842</v>
      </c>
      <c r="I160" s="54">
        <v>309691</v>
      </c>
      <c r="J160" s="54">
        <v>57613</v>
      </c>
      <c r="K160" s="54">
        <v>371475</v>
      </c>
      <c r="L160" s="54">
        <v>343134</v>
      </c>
      <c r="M160" s="54">
        <v>423211</v>
      </c>
    </row>
    <row r="161" spans="1:13" ht="13.5">
      <c r="A161" s="103">
        <f>VALUE(MID(D161,8,4))</f>
        <v>1010</v>
      </c>
      <c r="B161" s="231" t="s">
        <v>0</v>
      </c>
      <c r="C161" s="229"/>
      <c r="D161" s="9" t="s">
        <v>575</v>
      </c>
      <c r="E161" s="54">
        <v>535279</v>
      </c>
      <c r="F161" s="54">
        <v>58072</v>
      </c>
      <c r="G161" s="54">
        <v>248058</v>
      </c>
      <c r="H161" s="54">
        <v>453477</v>
      </c>
      <c r="I161" s="54">
        <v>0</v>
      </c>
      <c r="J161" s="54">
        <v>855979</v>
      </c>
      <c r="K161" s="54">
        <v>68658</v>
      </c>
      <c r="L161" s="54">
        <v>672573</v>
      </c>
      <c r="M161" s="54">
        <v>0</v>
      </c>
    </row>
    <row r="162" spans="1:13" ht="13.5">
      <c r="A162" s="103"/>
      <c r="B162" s="231" t="s">
        <v>573</v>
      </c>
      <c r="C162" s="229"/>
      <c r="D162" s="9" t="s">
        <v>334</v>
      </c>
      <c r="E162" s="54">
        <v>122153</v>
      </c>
      <c r="F162" s="54">
        <v>-229623</v>
      </c>
      <c r="G162" s="54">
        <v>635845</v>
      </c>
      <c r="H162" s="54">
        <v>2055775</v>
      </c>
      <c r="I162" s="54">
        <v>212054</v>
      </c>
      <c r="J162" s="54">
        <v>741585</v>
      </c>
      <c r="K162" s="54">
        <v>104579</v>
      </c>
      <c r="L162" s="54">
        <v>939538</v>
      </c>
      <c r="M162" s="54">
        <v>102933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5694489</v>
      </c>
      <c r="F164" s="54">
        <v>5572336</v>
      </c>
      <c r="G164" s="54">
        <v>5801960</v>
      </c>
      <c r="H164" s="54">
        <v>5166115</v>
      </c>
      <c r="I164" s="54">
        <v>3110340</v>
      </c>
      <c r="J164" s="54">
        <v>2898286</v>
      </c>
      <c r="K164" s="54">
        <v>2156701</v>
      </c>
      <c r="L164" s="54">
        <v>2052122</v>
      </c>
      <c r="M164" s="54">
        <v>1112584</v>
      </c>
    </row>
    <row r="165" spans="1:13" ht="13.5">
      <c r="A165" s="103">
        <f>VALUE(MID(D165,8,4))</f>
        <v>2099</v>
      </c>
      <c r="C165" s="3" t="s">
        <v>180</v>
      </c>
      <c r="D165" s="9" t="s">
        <v>181</v>
      </c>
      <c r="E165" s="54">
        <v>5572336</v>
      </c>
      <c r="F165" s="54">
        <v>5801959</v>
      </c>
      <c r="G165" s="54">
        <v>5166115</v>
      </c>
      <c r="H165" s="54">
        <v>3110340</v>
      </c>
      <c r="I165" s="54">
        <v>2898286</v>
      </c>
      <c r="J165" s="54">
        <v>2156701</v>
      </c>
      <c r="K165" s="54">
        <v>2052122</v>
      </c>
      <c r="L165" s="54">
        <v>1112584</v>
      </c>
      <c r="M165" s="54">
        <v>1007445</v>
      </c>
    </row>
    <row r="166" spans="1:13" ht="13.5">
      <c r="A166" s="103"/>
      <c r="C166" s="3" t="s">
        <v>182</v>
      </c>
      <c r="D166" s="9" t="s">
        <v>334</v>
      </c>
      <c r="E166" s="55">
        <v>-122153</v>
      </c>
      <c r="F166" s="55">
        <v>229623</v>
      </c>
      <c r="G166" s="55">
        <v>-635845</v>
      </c>
      <c r="H166" s="55">
        <v>-2055775</v>
      </c>
      <c r="I166" s="55">
        <v>-212054</v>
      </c>
      <c r="J166" s="55">
        <v>-741585</v>
      </c>
      <c r="K166" s="55">
        <v>-104579</v>
      </c>
      <c r="L166" s="55">
        <v>-939538</v>
      </c>
      <c r="M166" s="55">
        <v>-105139</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0</v>
      </c>
      <c r="L173" s="55">
        <v>11654</v>
      </c>
      <c r="M173" s="55">
        <v>8631</v>
      </c>
    </row>
    <row r="174" spans="1:13" s="101" customFormat="1" ht="13.5">
      <c r="A174" s="103">
        <f t="shared" si="8"/>
        <v>860</v>
      </c>
      <c r="B174" s="230" t="s">
        <v>581</v>
      </c>
      <c r="C174" s="229"/>
      <c r="D174" s="9" t="s">
        <v>604</v>
      </c>
      <c r="E174" s="133" t="s">
        <v>859</v>
      </c>
      <c r="F174" s="133"/>
      <c r="G174" s="133"/>
      <c r="H174" s="133"/>
      <c r="I174" s="55">
        <v>16948</v>
      </c>
      <c r="J174" s="55">
        <v>50844</v>
      </c>
      <c r="K174" s="55">
        <v>131965</v>
      </c>
      <c r="L174" s="55">
        <v>124090</v>
      </c>
      <c r="M174" s="55">
        <v>132271</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207278</v>
      </c>
      <c r="K176" s="55">
        <v>207279</v>
      </c>
      <c r="L176" s="55">
        <v>276340</v>
      </c>
      <c r="M176" s="55">
        <v>345402</v>
      </c>
    </row>
    <row r="177" spans="1:13" s="101" customFormat="1" ht="13.5">
      <c r="A177" s="103">
        <f t="shared" si="8"/>
        <v>863</v>
      </c>
      <c r="B177" s="230" t="s">
        <v>584</v>
      </c>
      <c r="C177" s="229"/>
      <c r="D177" s="9" t="s">
        <v>607</v>
      </c>
      <c r="E177" s="133" t="s">
        <v>861</v>
      </c>
      <c r="F177" s="133"/>
      <c r="G177" s="133"/>
      <c r="H177" s="133"/>
      <c r="I177" s="133"/>
      <c r="J177" s="133"/>
      <c r="K177" s="55">
        <v>19591</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6601</v>
      </c>
      <c r="M181" s="54">
        <v>1733</v>
      </c>
    </row>
    <row r="182" spans="1:13" s="101" customFormat="1" ht="13.5">
      <c r="A182" s="160"/>
      <c r="B182" s="231" t="s">
        <v>0</v>
      </c>
      <c r="C182" s="229"/>
      <c r="D182" s="9" t="s">
        <v>586</v>
      </c>
      <c r="E182" s="54">
        <v>0</v>
      </c>
      <c r="F182" s="54">
        <v>0</v>
      </c>
      <c r="G182" s="54">
        <v>0</v>
      </c>
      <c r="H182" s="54">
        <v>0</v>
      </c>
      <c r="I182" s="54">
        <v>0</v>
      </c>
      <c r="J182" s="54">
        <v>131318</v>
      </c>
      <c r="K182" s="54">
        <v>38880</v>
      </c>
      <c r="L182" s="54">
        <v>88759</v>
      </c>
      <c r="M182" s="54">
        <v>0</v>
      </c>
    </row>
    <row r="183" spans="1:13" s="101" customFormat="1" ht="13.5">
      <c r="A183" s="141"/>
      <c r="B183" s="231" t="s">
        <v>573</v>
      </c>
      <c r="C183" s="229"/>
      <c r="D183" s="9" t="s">
        <v>334</v>
      </c>
      <c r="E183" s="54">
        <v>0</v>
      </c>
      <c r="F183" s="54">
        <v>0</v>
      </c>
      <c r="G183" s="54">
        <v>0</v>
      </c>
      <c r="H183" s="54">
        <v>0</v>
      </c>
      <c r="I183" s="54">
        <v>0</v>
      </c>
      <c r="J183" s="54">
        <v>131318</v>
      </c>
      <c r="K183" s="54">
        <v>38880</v>
      </c>
      <c r="L183" s="54">
        <v>95360</v>
      </c>
      <c r="M183" s="54">
        <v>1733</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16948</v>
      </c>
      <c r="K185" s="54">
        <v>143752</v>
      </c>
      <c r="L185" s="54">
        <v>463707</v>
      </c>
      <c r="M185" s="54">
        <v>780431</v>
      </c>
    </row>
    <row r="186" spans="1:13" ht="13.5">
      <c r="A186" s="103">
        <f>VALUE(MID(D186,8,4))</f>
        <v>2099</v>
      </c>
      <c r="B186" s="231" t="s">
        <v>185</v>
      </c>
      <c r="C186" s="229"/>
      <c r="D186" s="56" t="s">
        <v>186</v>
      </c>
      <c r="E186" s="54">
        <v>0</v>
      </c>
      <c r="F186" s="54">
        <v>0</v>
      </c>
      <c r="G186" s="54">
        <v>0</v>
      </c>
      <c r="H186" s="54">
        <v>0</v>
      </c>
      <c r="I186" s="54">
        <v>16948</v>
      </c>
      <c r="J186" s="54">
        <v>143752</v>
      </c>
      <c r="K186" s="54">
        <v>463707</v>
      </c>
      <c r="L186" s="54">
        <v>780431</v>
      </c>
      <c r="M186" s="54">
        <v>1265002</v>
      </c>
    </row>
    <row r="187" spans="1:13" ht="13.5">
      <c r="A187" s="103"/>
      <c r="B187" s="231" t="s">
        <v>187</v>
      </c>
      <c r="C187" s="229"/>
      <c r="D187" s="9" t="s">
        <v>334</v>
      </c>
      <c r="E187" s="55">
        <v>0</v>
      </c>
      <c r="F187" s="55">
        <v>0</v>
      </c>
      <c r="G187" s="55">
        <v>0</v>
      </c>
      <c r="H187" s="55">
        <v>0</v>
      </c>
      <c r="I187" s="55">
        <v>16948</v>
      </c>
      <c r="J187" s="55">
        <v>126804</v>
      </c>
      <c r="K187" s="55">
        <v>319955</v>
      </c>
      <c r="L187" s="55">
        <v>316724</v>
      </c>
      <c r="M187" s="55">
        <v>484571</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3471375</v>
      </c>
      <c r="F191" s="55">
        <v>3654658</v>
      </c>
      <c r="G191" s="55">
        <v>3258157</v>
      </c>
      <c r="H191" s="55">
        <v>1721713</v>
      </c>
      <c r="I191" s="55">
        <v>1936502</v>
      </c>
      <c r="J191" s="55">
        <v>1338581</v>
      </c>
      <c r="K191" s="55">
        <v>1345430</v>
      </c>
      <c r="L191" s="55">
        <v>853680</v>
      </c>
      <c r="M191" s="55">
        <v>639908</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491095</v>
      </c>
      <c r="F196" s="55">
        <v>482721</v>
      </c>
      <c r="G196" s="55">
        <v>432801</v>
      </c>
      <c r="H196" s="55">
        <v>167372</v>
      </c>
      <c r="I196" s="55">
        <v>167372</v>
      </c>
      <c r="J196" s="55">
        <v>167372</v>
      </c>
      <c r="K196" s="55">
        <v>102372</v>
      </c>
      <c r="L196" s="55">
        <v>0</v>
      </c>
      <c r="M196" s="55">
        <v>0</v>
      </c>
    </row>
    <row r="197" spans="1:13" ht="13.5">
      <c r="A197" s="161">
        <v>5060</v>
      </c>
      <c r="C197" s="145" t="s">
        <v>540</v>
      </c>
      <c r="D197" s="9" t="s">
        <v>334</v>
      </c>
      <c r="E197" s="55">
        <v>410952</v>
      </c>
      <c r="F197" s="55">
        <v>430384</v>
      </c>
      <c r="G197" s="55">
        <v>443990</v>
      </c>
      <c r="H197" s="55">
        <v>458869</v>
      </c>
      <c r="I197" s="55">
        <v>64454</v>
      </c>
      <c r="J197" s="55">
        <v>66404</v>
      </c>
      <c r="K197" s="55">
        <v>69403</v>
      </c>
      <c r="L197" s="55">
        <v>51233</v>
      </c>
      <c r="M197" s="55">
        <v>52816</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83000</v>
      </c>
      <c r="I202" s="55">
        <v>0</v>
      </c>
      <c r="J202" s="55">
        <v>0</v>
      </c>
      <c r="K202" s="55">
        <v>0</v>
      </c>
      <c r="L202" s="55">
        <v>0</v>
      </c>
      <c r="M202" s="55">
        <v>0</v>
      </c>
    </row>
    <row r="203" spans="1:13" ht="13.5">
      <c r="A203" s="161">
        <v>5670</v>
      </c>
      <c r="C203" s="145" t="s">
        <v>546</v>
      </c>
      <c r="D203" s="9" t="s">
        <v>334</v>
      </c>
      <c r="E203" s="133"/>
      <c r="F203" s="133"/>
      <c r="G203" s="133"/>
      <c r="H203" s="55">
        <v>200291</v>
      </c>
      <c r="I203" s="55">
        <v>226212</v>
      </c>
      <c r="J203" s="55">
        <v>185863</v>
      </c>
      <c r="K203" s="55">
        <v>162778</v>
      </c>
      <c r="L203" s="55">
        <v>139170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88458</v>
      </c>
      <c r="F207" s="55">
        <v>92507</v>
      </c>
      <c r="G207" s="55">
        <v>95131</v>
      </c>
      <c r="H207" s="55">
        <v>740863</v>
      </c>
      <c r="I207" s="55">
        <v>423079</v>
      </c>
      <c r="J207" s="55">
        <v>411118</v>
      </c>
      <c r="K207" s="55">
        <v>278773</v>
      </c>
      <c r="L207" s="55">
        <v>7500</v>
      </c>
      <c r="M207" s="55">
        <v>15000</v>
      </c>
    </row>
    <row r="208" spans="1:13" ht="13.5">
      <c r="A208" s="162">
        <v>5210</v>
      </c>
      <c r="C208" s="156" t="s">
        <v>553</v>
      </c>
      <c r="D208" s="9" t="s">
        <v>334</v>
      </c>
      <c r="E208" s="55">
        <v>16000</v>
      </c>
      <c r="F208" s="55">
        <v>0</v>
      </c>
      <c r="G208" s="55">
        <v>16000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414525</v>
      </c>
      <c r="F213" s="55">
        <v>431416</v>
      </c>
      <c r="G213" s="55">
        <v>502239</v>
      </c>
      <c r="H213" s="55">
        <v>103054</v>
      </c>
      <c r="I213" s="55">
        <v>103363</v>
      </c>
      <c r="J213" s="55">
        <v>19290</v>
      </c>
      <c r="K213" s="55">
        <v>81840</v>
      </c>
      <c r="L213" s="55">
        <v>31061</v>
      </c>
      <c r="M213" s="55">
        <v>31061</v>
      </c>
    </row>
    <row r="214" spans="1:13" ht="13.5">
      <c r="A214" s="162">
        <v>5230</v>
      </c>
      <c r="C214" s="148" t="s">
        <v>557</v>
      </c>
      <c r="D214" s="9" t="s">
        <v>334</v>
      </c>
      <c r="E214" s="55">
        <v>40000</v>
      </c>
      <c r="F214" s="55">
        <v>0</v>
      </c>
      <c r="G214" s="55">
        <v>0</v>
      </c>
      <c r="H214" s="55">
        <v>0</v>
      </c>
      <c r="I214" s="55">
        <v>0</v>
      </c>
      <c r="J214" s="55">
        <v>0</v>
      </c>
      <c r="K214" s="55">
        <v>0</v>
      </c>
      <c r="L214" s="55">
        <v>0</v>
      </c>
      <c r="M214" s="55">
        <v>0</v>
      </c>
    </row>
    <row r="215" spans="1:13" ht="13.5">
      <c r="A215" s="162">
        <v>5235</v>
      </c>
      <c r="C215" s="148" t="s">
        <v>558</v>
      </c>
      <c r="D215" s="9" t="s">
        <v>334</v>
      </c>
      <c r="E215" s="55">
        <v>382685</v>
      </c>
      <c r="F215" s="55">
        <v>353968</v>
      </c>
      <c r="G215" s="55">
        <v>454519</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113531</v>
      </c>
      <c r="F217" s="55">
        <v>38195</v>
      </c>
      <c r="G217" s="55">
        <v>125992</v>
      </c>
      <c r="H217" s="55">
        <v>255753</v>
      </c>
      <c r="I217" s="55">
        <v>308970</v>
      </c>
      <c r="J217" s="55">
        <v>363236</v>
      </c>
      <c r="K217" s="55">
        <v>432160</v>
      </c>
      <c r="L217" s="55">
        <v>500388</v>
      </c>
      <c r="M217" s="55">
        <v>667093</v>
      </c>
    </row>
    <row r="218" spans="1:13" ht="13.5">
      <c r="A218" s="162">
        <v>5250</v>
      </c>
      <c r="C218" s="156" t="s">
        <v>561</v>
      </c>
      <c r="D218" s="9" t="s">
        <v>334</v>
      </c>
      <c r="E218" s="55">
        <v>0</v>
      </c>
      <c r="F218" s="55">
        <v>136704</v>
      </c>
      <c r="G218" s="55">
        <v>151696</v>
      </c>
      <c r="H218" s="55">
        <v>186934</v>
      </c>
      <c r="I218" s="55">
        <v>177575</v>
      </c>
      <c r="J218" s="55">
        <v>193896</v>
      </c>
      <c r="K218" s="55">
        <v>331402</v>
      </c>
      <c r="L218" s="55">
        <v>446426</v>
      </c>
      <c r="M218" s="55">
        <v>348698</v>
      </c>
    </row>
    <row r="219" spans="1:13" ht="13.5">
      <c r="A219" s="162">
        <v>5255</v>
      </c>
      <c r="C219" s="156" t="s">
        <v>562</v>
      </c>
      <c r="D219" s="9" t="s">
        <v>334</v>
      </c>
      <c r="E219" s="55">
        <v>605592</v>
      </c>
      <c r="F219" s="55">
        <v>594998</v>
      </c>
      <c r="G219" s="55">
        <v>0</v>
      </c>
      <c r="H219" s="55">
        <v>0</v>
      </c>
      <c r="I219" s="55">
        <v>0</v>
      </c>
      <c r="J219" s="55">
        <v>0</v>
      </c>
      <c r="K219" s="55">
        <v>0</v>
      </c>
      <c r="L219" s="55">
        <v>0</v>
      </c>
      <c r="M219" s="55">
        <v>0</v>
      </c>
    </row>
    <row r="220" spans="1:13" ht="13.5">
      <c r="A220" s="162">
        <v>5260</v>
      </c>
      <c r="C220" s="156" t="s">
        <v>548</v>
      </c>
      <c r="D220" s="9" t="s">
        <v>334</v>
      </c>
      <c r="E220" s="55">
        <v>0</v>
      </c>
      <c r="F220" s="55">
        <v>153674</v>
      </c>
      <c r="G220" s="55">
        <v>201485</v>
      </c>
      <c r="H220" s="55">
        <v>226546</v>
      </c>
      <c r="I220" s="55">
        <v>244484</v>
      </c>
      <c r="J220" s="55">
        <v>289322</v>
      </c>
      <c r="K220" s="55">
        <v>310444</v>
      </c>
      <c r="L220" s="55">
        <v>329305</v>
      </c>
      <c r="M220" s="55">
        <v>367279</v>
      </c>
    </row>
    <row r="221" spans="1:3" ht="13.5">
      <c r="A221" s="162"/>
      <c r="C221" s="156" t="s">
        <v>533</v>
      </c>
    </row>
    <row r="222" spans="1:13" ht="13.5">
      <c r="A222" s="162">
        <v>5265</v>
      </c>
      <c r="C222" s="148" t="s">
        <v>563</v>
      </c>
      <c r="D222" s="9" t="s">
        <v>334</v>
      </c>
      <c r="E222" s="55">
        <v>121615</v>
      </c>
      <c r="F222" s="55">
        <v>52000</v>
      </c>
      <c r="G222" s="55">
        <v>61615</v>
      </c>
      <c r="H222" s="55">
        <v>30702</v>
      </c>
      <c r="I222" s="55">
        <v>31453</v>
      </c>
      <c r="J222" s="55">
        <v>32405</v>
      </c>
      <c r="K222" s="55">
        <v>37468</v>
      </c>
      <c r="L222" s="55">
        <v>45381</v>
      </c>
      <c r="M222" s="55">
        <v>25890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39819</v>
      </c>
      <c r="F226" s="55">
        <v>41892</v>
      </c>
      <c r="G226" s="55">
        <v>43236</v>
      </c>
      <c r="H226" s="55">
        <v>0</v>
      </c>
      <c r="I226" s="55">
        <v>0</v>
      </c>
      <c r="J226" s="55">
        <v>0</v>
      </c>
      <c r="K226" s="55">
        <v>0</v>
      </c>
      <c r="L226" s="55">
        <v>0</v>
      </c>
      <c r="M226" s="55">
        <v>0</v>
      </c>
    </row>
    <row r="227" spans="1:13" ht="13.5">
      <c r="A227" s="162">
        <v>5280</v>
      </c>
      <c r="C227" s="156" t="s">
        <v>551</v>
      </c>
      <c r="D227" s="9" t="s">
        <v>334</v>
      </c>
      <c r="E227" s="55">
        <v>437550</v>
      </c>
      <c r="F227" s="55">
        <v>0</v>
      </c>
      <c r="G227" s="55">
        <v>193922</v>
      </c>
      <c r="H227" s="55">
        <v>85625</v>
      </c>
      <c r="I227" s="55">
        <v>85625</v>
      </c>
      <c r="J227" s="55">
        <v>85625</v>
      </c>
      <c r="K227" s="55">
        <v>85625</v>
      </c>
      <c r="L227" s="55">
        <v>55425</v>
      </c>
      <c r="M227" s="55">
        <v>55425</v>
      </c>
    </row>
    <row r="228" spans="1:13" ht="13.5">
      <c r="A228" s="162" t="s">
        <v>443</v>
      </c>
      <c r="C228" s="156" t="s">
        <v>90</v>
      </c>
      <c r="D228" s="9" t="s">
        <v>334</v>
      </c>
      <c r="E228" s="55">
        <v>0</v>
      </c>
      <c r="F228" s="55">
        <v>259709</v>
      </c>
      <c r="G228" s="55">
        <v>809870</v>
      </c>
      <c r="H228" s="55">
        <v>112856</v>
      </c>
      <c r="I228" s="55">
        <v>35679</v>
      </c>
      <c r="J228" s="55">
        <v>32286</v>
      </c>
      <c r="K228" s="55">
        <v>33582</v>
      </c>
      <c r="L228" s="55">
        <v>31356</v>
      </c>
      <c r="M228" s="55">
        <v>34564</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16000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50000</v>
      </c>
      <c r="G237" s="55">
        <v>0</v>
      </c>
      <c r="H237" s="55">
        <v>0</v>
      </c>
      <c r="I237" s="55">
        <v>0</v>
      </c>
      <c r="J237" s="55">
        <v>61719</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80000</v>
      </c>
      <c r="G239" s="55">
        <v>0</v>
      </c>
      <c r="H239" s="55">
        <v>90000</v>
      </c>
      <c r="I239" s="55">
        <v>90000</v>
      </c>
      <c r="J239" s="55">
        <v>0</v>
      </c>
      <c r="K239" s="55">
        <v>0</v>
      </c>
      <c r="L239" s="55">
        <v>0</v>
      </c>
      <c r="M239" s="55">
        <v>0</v>
      </c>
    </row>
    <row r="240" spans="1:13" ht="13.5">
      <c r="A240" s="162">
        <v>5440</v>
      </c>
      <c r="C240" s="152" t="s">
        <v>559</v>
      </c>
      <c r="D240" s="9" t="s">
        <v>334</v>
      </c>
      <c r="E240" s="55">
        <v>0</v>
      </c>
      <c r="F240" s="55">
        <v>90000</v>
      </c>
      <c r="G240" s="55">
        <v>0</v>
      </c>
      <c r="H240" s="55">
        <v>0</v>
      </c>
      <c r="I240" s="55">
        <v>0</v>
      </c>
      <c r="J240" s="55">
        <v>0</v>
      </c>
      <c r="K240" s="55">
        <v>0</v>
      </c>
      <c r="L240" s="55">
        <v>0</v>
      </c>
      <c r="M240" s="55">
        <v>0</v>
      </c>
    </row>
    <row r="241" spans="1:13" ht="13.5">
      <c r="A241" s="162">
        <v>5445</v>
      </c>
      <c r="C241" s="152" t="s">
        <v>560</v>
      </c>
      <c r="D241" s="9" t="s">
        <v>334</v>
      </c>
      <c r="E241" s="55">
        <v>43785</v>
      </c>
      <c r="F241" s="55">
        <v>112649</v>
      </c>
      <c r="G241" s="55">
        <v>189374</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26964</v>
      </c>
      <c r="F246" s="55">
        <v>37983</v>
      </c>
      <c r="G246" s="55">
        <v>29278</v>
      </c>
      <c r="H246" s="55">
        <v>0</v>
      </c>
      <c r="I246" s="55">
        <v>0</v>
      </c>
      <c r="J246" s="55">
        <v>0</v>
      </c>
      <c r="K246" s="55">
        <v>0</v>
      </c>
      <c r="L246" s="55">
        <v>0</v>
      </c>
      <c r="M246" s="55">
        <v>0</v>
      </c>
    </row>
    <row r="247" spans="1:13" ht="13.5">
      <c r="A247" s="162" t="s">
        <v>493</v>
      </c>
      <c r="C247" s="154" t="s">
        <v>491</v>
      </c>
      <c r="D247" s="9" t="s">
        <v>334</v>
      </c>
      <c r="E247" s="55">
        <v>168867</v>
      </c>
      <c r="F247" s="55">
        <v>237661</v>
      </c>
      <c r="G247" s="55">
        <v>183360</v>
      </c>
      <c r="H247" s="55">
        <v>60000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60000</v>
      </c>
      <c r="J249" s="55">
        <v>60000</v>
      </c>
      <c r="K249" s="55">
        <v>56342</v>
      </c>
      <c r="L249" s="55">
        <v>35216</v>
      </c>
      <c r="M249" s="55">
        <v>35217</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208462</v>
      </c>
      <c r="F251" s="55">
        <v>214858</v>
      </c>
      <c r="G251" s="55">
        <v>0</v>
      </c>
      <c r="H251" s="55">
        <v>0</v>
      </c>
      <c r="I251" s="55">
        <v>0</v>
      </c>
      <c r="J251" s="55">
        <v>0</v>
      </c>
      <c r="K251" s="55">
        <v>0</v>
      </c>
      <c r="L251" s="55">
        <v>0</v>
      </c>
      <c r="M251" s="55">
        <v>0</v>
      </c>
    </row>
    <row r="252" spans="1:13" ht="13.5">
      <c r="A252" s="162" t="s">
        <v>446</v>
      </c>
      <c r="C252" s="153" t="s">
        <v>90</v>
      </c>
      <c r="D252" s="9" t="s">
        <v>334</v>
      </c>
      <c r="E252" s="55">
        <v>89190</v>
      </c>
      <c r="F252" s="55">
        <v>210600</v>
      </c>
      <c r="G252" s="55">
        <v>133379</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16948</v>
      </c>
      <c r="J265" s="157">
        <v>0</v>
      </c>
      <c r="K265" s="55">
        <v>199757</v>
      </c>
      <c r="L265" s="55">
        <v>328900</v>
      </c>
      <c r="M265" s="55">
        <v>468069</v>
      </c>
    </row>
    <row r="266" spans="1:13" ht="13.5">
      <c r="A266" s="103">
        <f t="shared" si="9"/>
        <v>5691</v>
      </c>
      <c r="B266" s="230" t="s">
        <v>583</v>
      </c>
      <c r="C266" s="229"/>
      <c r="D266" s="9" t="s">
        <v>597</v>
      </c>
      <c r="E266" s="133"/>
      <c r="F266" s="133"/>
      <c r="G266" s="133"/>
      <c r="H266" s="133"/>
      <c r="I266" s="133"/>
      <c r="J266" s="157">
        <v>143752</v>
      </c>
      <c r="K266" s="55">
        <v>244359</v>
      </c>
      <c r="L266" s="55">
        <v>431940</v>
      </c>
      <c r="M266" s="55">
        <v>777342</v>
      </c>
    </row>
    <row r="267" spans="1:13" ht="13.5">
      <c r="A267" s="103">
        <f t="shared" si="9"/>
        <v>5692</v>
      </c>
      <c r="B267" s="230" t="s">
        <v>584</v>
      </c>
      <c r="C267" s="229"/>
      <c r="D267" s="9" t="s">
        <v>598</v>
      </c>
      <c r="E267" s="133"/>
      <c r="F267" s="133"/>
      <c r="G267" s="133"/>
      <c r="H267" s="133"/>
      <c r="I267" s="133"/>
      <c r="J267" s="133"/>
      <c r="K267" s="55">
        <v>19591</v>
      </c>
      <c r="L267" s="55">
        <v>19591</v>
      </c>
      <c r="M267" s="55">
        <v>19591</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16948</v>
      </c>
      <c r="J269" s="55">
        <v>143752</v>
      </c>
      <c r="K269" s="55">
        <v>463707</v>
      </c>
      <c r="L269" s="55">
        <v>780431</v>
      </c>
      <c r="M269" s="55">
        <v>1265002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5564095</v>
      </c>
      <c r="F275" s="54">
        <v>7711748</v>
      </c>
      <c r="G275" s="54">
        <v>6866830</v>
      </c>
      <c r="H275" s="54">
        <v>3636354</v>
      </c>
      <c r="I275" s="54">
        <v>4392717</v>
      </c>
      <c r="J275" s="54">
        <v>3979085</v>
      </c>
      <c r="K275" s="54">
        <v>4428560</v>
      </c>
      <c r="L275" s="54">
        <v>3647084</v>
      </c>
      <c r="M275" s="54">
        <v>7450163</v>
      </c>
    </row>
    <row r="276" spans="1:13" ht="13.5">
      <c r="A276" s="103">
        <f t="shared" si="10"/>
        <v>499</v>
      </c>
      <c r="C276" s="3" t="s">
        <v>608</v>
      </c>
      <c r="D276" s="9" t="s">
        <v>125</v>
      </c>
      <c r="E276" s="54">
        <v>1036266</v>
      </c>
      <c r="F276" s="54">
        <v>1269549</v>
      </c>
      <c r="G276" s="54">
        <v>1395454</v>
      </c>
      <c r="H276" s="54">
        <v>3695626</v>
      </c>
      <c r="I276" s="54">
        <v>1702734</v>
      </c>
      <c r="J276" s="54">
        <v>2140526</v>
      </c>
      <c r="K276" s="54">
        <v>2637316</v>
      </c>
      <c r="L276" s="54">
        <v>4290332</v>
      </c>
      <c r="M276" s="54">
        <v>1694122</v>
      </c>
    </row>
    <row r="277" spans="1:13" ht="13.5">
      <c r="A277" s="103">
        <f t="shared" si="10"/>
        <v>699</v>
      </c>
      <c r="C277" s="3" t="s">
        <v>609</v>
      </c>
      <c r="D277" s="9" t="s">
        <v>233</v>
      </c>
      <c r="E277" s="54">
        <v>692815</v>
      </c>
      <c r="F277" s="54">
        <v>566541</v>
      </c>
      <c r="G277" s="54">
        <v>663170</v>
      </c>
      <c r="H277" s="54">
        <v>665033</v>
      </c>
      <c r="I277" s="54">
        <v>658963</v>
      </c>
      <c r="J277" s="54">
        <v>721872</v>
      </c>
      <c r="K277" s="54">
        <v>747702</v>
      </c>
      <c r="L277" s="54">
        <v>829287</v>
      </c>
      <c r="M277" s="54">
        <v>916077</v>
      </c>
    </row>
    <row r="278" spans="1:13" ht="13.5">
      <c r="A278" s="103">
        <f t="shared" si="10"/>
        <v>829</v>
      </c>
      <c r="C278" s="3" t="s">
        <v>286</v>
      </c>
      <c r="D278" s="9" t="s">
        <v>290</v>
      </c>
      <c r="E278" s="54">
        <v>1598658</v>
      </c>
      <c r="F278" s="54">
        <v>389601</v>
      </c>
      <c r="G278" s="54">
        <v>401599</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49168</v>
      </c>
      <c r="L279" s="54">
        <v>65239</v>
      </c>
      <c r="M279" s="54">
        <v>57131</v>
      </c>
    </row>
    <row r="280" spans="1:13" s="23" customFormat="1" ht="15">
      <c r="A280" s="103">
        <f t="shared" si="10"/>
        <v>898</v>
      </c>
      <c r="B280" s="115"/>
      <c r="C280" s="3" t="s">
        <v>288</v>
      </c>
      <c r="D280" s="9" t="s">
        <v>292</v>
      </c>
      <c r="E280" s="54">
        <v>0</v>
      </c>
      <c r="F280" s="54">
        <v>0</v>
      </c>
      <c r="G280" s="54">
        <v>0</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8891834</v>
      </c>
      <c r="F282" s="54">
        <v>9937439</v>
      </c>
      <c r="G282" s="54">
        <v>9327053</v>
      </c>
      <c r="H282" s="54">
        <v>7997013</v>
      </c>
      <c r="I282" s="54">
        <v>6754414</v>
      </c>
      <c r="J282" s="54">
        <v>6841483</v>
      </c>
      <c r="K282" s="54">
        <v>7862746</v>
      </c>
      <c r="L282" s="54">
        <v>8831942</v>
      </c>
      <c r="M282" s="54">
        <v>10117493</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1427801</v>
      </c>
      <c r="F285" s="54">
        <v>1759152</v>
      </c>
      <c r="G285" s="54">
        <v>1648344</v>
      </c>
      <c r="H285" s="54">
        <v>3142397</v>
      </c>
      <c r="I285" s="54">
        <v>2069382</v>
      </c>
      <c r="J285" s="54">
        <v>2435538</v>
      </c>
      <c r="K285" s="54">
        <v>3649621</v>
      </c>
      <c r="L285" s="54">
        <v>4269332</v>
      </c>
      <c r="M285" s="54">
        <v>2162128</v>
      </c>
    </row>
    <row r="286" spans="1:13" s="23" customFormat="1" ht="13.5">
      <c r="A286" s="103">
        <f t="shared" si="11"/>
        <v>2410</v>
      </c>
      <c r="B286" s="231" t="s">
        <v>194</v>
      </c>
      <c r="C286" s="229"/>
      <c r="D286" s="9" t="s">
        <v>255</v>
      </c>
      <c r="E286" s="54">
        <v>0</v>
      </c>
      <c r="F286" s="54">
        <v>0</v>
      </c>
      <c r="G286" s="54">
        <v>0</v>
      </c>
      <c r="H286" s="54">
        <v>0</v>
      </c>
      <c r="I286" s="54">
        <v>16948</v>
      </c>
      <c r="J286" s="54">
        <v>143752</v>
      </c>
      <c r="K286" s="54">
        <v>463707</v>
      </c>
      <c r="L286" s="54">
        <v>780431</v>
      </c>
      <c r="M286" s="54">
        <v>1265002</v>
      </c>
    </row>
    <row r="287" spans="1:13" s="23" customFormat="1" ht="15">
      <c r="A287" s="103">
        <f t="shared" si="11"/>
        <v>2490</v>
      </c>
      <c r="B287" s="115"/>
      <c r="C287" s="3" t="s">
        <v>296</v>
      </c>
      <c r="D287" s="9" t="s">
        <v>256</v>
      </c>
      <c r="E287" s="54">
        <v>141090</v>
      </c>
      <c r="F287" s="54">
        <v>283006</v>
      </c>
      <c r="G287" s="54">
        <v>118033</v>
      </c>
      <c r="H287" s="54">
        <v>78159</v>
      </c>
      <c r="I287" s="54">
        <v>1776480</v>
      </c>
      <c r="J287" s="54">
        <v>1868407</v>
      </c>
      <c r="K287" s="54">
        <v>1732270</v>
      </c>
      <c r="L287" s="54">
        <v>1095377</v>
      </c>
      <c r="M287" s="54">
        <v>1463236</v>
      </c>
    </row>
    <row r="288" spans="1:13" s="23" customFormat="1" ht="15">
      <c r="A288" s="103">
        <f t="shared" si="11"/>
        <v>2699</v>
      </c>
      <c r="B288" s="115"/>
      <c r="C288" s="3" t="s">
        <v>610</v>
      </c>
      <c r="D288" s="9" t="s">
        <v>122</v>
      </c>
      <c r="E288" s="54">
        <v>982084</v>
      </c>
      <c r="F288" s="54">
        <v>1434650</v>
      </c>
      <c r="G288" s="54">
        <v>1232072</v>
      </c>
      <c r="H288" s="54">
        <v>840682</v>
      </c>
      <c r="I288" s="54">
        <v>752990</v>
      </c>
      <c r="J288" s="54">
        <v>720066</v>
      </c>
      <c r="K288" s="54">
        <v>703476</v>
      </c>
      <c r="L288" s="54">
        <v>2441817</v>
      </c>
      <c r="M288" s="54">
        <v>2274452</v>
      </c>
    </row>
    <row r="289" spans="1:13" s="23" customFormat="1" ht="15">
      <c r="A289" s="103">
        <f t="shared" si="11"/>
        <v>2799</v>
      </c>
      <c r="B289" s="115"/>
      <c r="C289" s="3" t="s">
        <v>611</v>
      </c>
      <c r="D289" s="9" t="s">
        <v>123</v>
      </c>
      <c r="E289" s="54"/>
      <c r="F289" s="54">
        <v>0</v>
      </c>
      <c r="G289" s="54">
        <v>47825</v>
      </c>
      <c r="H289" s="54">
        <v>110551</v>
      </c>
      <c r="I289" s="54">
        <v>294802</v>
      </c>
      <c r="J289" s="54">
        <v>338753</v>
      </c>
      <c r="K289" s="54">
        <v>379818</v>
      </c>
      <c r="L289" s="54">
        <v>1709584</v>
      </c>
      <c r="M289" s="54">
        <v>2046769</v>
      </c>
    </row>
    <row r="290" spans="1:13" s="23" customFormat="1" ht="15">
      <c r="A290" s="103">
        <f t="shared" si="11"/>
        <v>2899</v>
      </c>
      <c r="B290" s="115"/>
      <c r="C290" s="3" t="s">
        <v>612</v>
      </c>
      <c r="D290" s="9" t="s">
        <v>124</v>
      </c>
      <c r="E290" s="54">
        <v>240241</v>
      </c>
      <c r="F290" s="54">
        <v>236930</v>
      </c>
      <c r="G290" s="54">
        <v>254810</v>
      </c>
      <c r="H290" s="54">
        <v>306147</v>
      </c>
      <c r="I290" s="54">
        <v>231285</v>
      </c>
      <c r="J290" s="54">
        <v>277847</v>
      </c>
      <c r="K290" s="54">
        <v>230565</v>
      </c>
      <c r="L290" s="54">
        <v>273664</v>
      </c>
      <c r="M290" s="54">
        <v>312871</v>
      </c>
    </row>
    <row r="291" spans="1:13" s="23" customFormat="1" ht="15">
      <c r="A291" s="103">
        <f t="shared" si="11"/>
        <v>9940</v>
      </c>
      <c r="B291" s="115"/>
      <c r="C291" s="4" t="s">
        <v>239</v>
      </c>
      <c r="D291" s="2" t="s">
        <v>240</v>
      </c>
      <c r="E291" s="54">
        <v>2791216</v>
      </c>
      <c r="F291" s="54">
        <v>3713738</v>
      </c>
      <c r="G291" s="54">
        <v>3301084</v>
      </c>
      <c r="H291" s="54">
        <v>4477936</v>
      </c>
      <c r="I291" s="54">
        <v>5141887</v>
      </c>
      <c r="J291" s="54">
        <v>5784363</v>
      </c>
      <c r="K291" s="54">
        <v>7159457</v>
      </c>
      <c r="L291" s="54">
        <v>10570205</v>
      </c>
      <c r="M291" s="54">
        <v>9524458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6100618</v>
      </c>
      <c r="F294" s="59">
        <v>6223701</v>
      </c>
      <c r="G294" s="59">
        <v>6025969</v>
      </c>
      <c r="H294" s="59">
        <v>3519077</v>
      </c>
      <c r="I294" s="59">
        <v>1612527</v>
      </c>
      <c r="J294" s="59">
        <v>1057120</v>
      </c>
      <c r="K294" s="59">
        <v>703289</v>
      </c>
      <c r="L294" s="59">
        <v>-1738263</v>
      </c>
      <c r="M294" s="59">
        <v>593035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110398</v>
      </c>
      <c r="F297" s="54">
        <v>73307</v>
      </c>
      <c r="G297" s="54">
        <v>72795</v>
      </c>
      <c r="H297" s="54">
        <v>91192</v>
      </c>
      <c r="I297" s="54">
        <v>-556157</v>
      </c>
      <c r="J297" s="54">
        <v>-553433</v>
      </c>
      <c r="K297" s="54">
        <v>-553005</v>
      </c>
      <c r="L297" s="54">
        <v>-15457</v>
      </c>
      <c r="M297" s="54">
        <v>1108921</v>
      </c>
    </row>
    <row r="298" spans="1:13" ht="13.5">
      <c r="A298" s="103">
        <f t="shared" si="12"/>
        <v>5299</v>
      </c>
      <c r="C298" s="3" t="s">
        <v>323</v>
      </c>
      <c r="D298" s="9" t="s">
        <v>191</v>
      </c>
      <c r="E298" s="54">
        <v>42080</v>
      </c>
      <c r="F298" s="54">
        <v>49397</v>
      </c>
      <c r="G298" s="54">
        <v>114012</v>
      </c>
      <c r="H298" s="54">
        <v>51136</v>
      </c>
      <c r="I298" s="54">
        <v>-801809</v>
      </c>
      <c r="J298" s="54">
        <v>-698651</v>
      </c>
      <c r="K298" s="54">
        <v>-1108368</v>
      </c>
      <c r="L298" s="54">
        <v>-222515</v>
      </c>
      <c r="M298" s="54">
        <v>980378</v>
      </c>
    </row>
    <row r="299" spans="1:13" ht="13.5">
      <c r="A299" s="103">
        <f t="shared" si="12"/>
        <v>5499</v>
      </c>
      <c r="B299" s="231" t="s">
        <v>192</v>
      </c>
      <c r="C299" s="229"/>
      <c r="D299" s="9" t="s">
        <v>193</v>
      </c>
      <c r="E299" s="54">
        <v>7170465</v>
      </c>
      <c r="F299" s="54">
        <v>7772577</v>
      </c>
      <c r="G299" s="54">
        <v>7326044</v>
      </c>
      <c r="H299" s="54">
        <v>4523578</v>
      </c>
      <c r="I299" s="54">
        <v>3954768</v>
      </c>
      <c r="J299" s="54">
        <v>3307117</v>
      </c>
      <c r="K299" s="54">
        <v>3327619</v>
      </c>
      <c r="L299" s="54">
        <v>2526141</v>
      </c>
      <c r="M299" s="54">
        <v>2385325</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7322943</v>
      </c>
      <c r="F301" s="54">
        <v>7895281</v>
      </c>
      <c r="G301" s="54">
        <v>7512851</v>
      </c>
      <c r="H301" s="54">
        <v>4665906</v>
      </c>
      <c r="I301" s="54">
        <v>2596802</v>
      </c>
      <c r="J301" s="54">
        <v>2055033</v>
      </c>
      <c r="K301" s="54">
        <v>1666246</v>
      </c>
      <c r="L301" s="54">
        <v>2288169</v>
      </c>
      <c r="M301" s="54">
        <v>4474624</v>
      </c>
    </row>
    <row r="302" spans="1:4" ht="6" customHeight="1">
      <c r="A302" s="103"/>
      <c r="C302" s="3"/>
      <c r="D302" s="38"/>
    </row>
    <row r="303" spans="1:13" ht="15">
      <c r="A303" s="103">
        <f t="shared" si="12"/>
        <v>5699</v>
      </c>
      <c r="C303" s="112" t="s">
        <v>297</v>
      </c>
      <c r="D303" s="9" t="s">
        <v>298</v>
      </c>
      <c r="E303" s="54">
        <v>1222325</v>
      </c>
      <c r="F303" s="54">
        <v>1671580</v>
      </c>
      <c r="G303" s="54">
        <v>1486882</v>
      </c>
      <c r="H303" s="54">
        <v>1146829</v>
      </c>
      <c r="I303" s="54">
        <v>984275</v>
      </c>
      <c r="J303" s="54">
        <v>997913</v>
      </c>
      <c r="K303" s="54">
        <v>962957</v>
      </c>
      <c r="L303" s="54">
        <v>4026432</v>
      </c>
      <c r="M303" s="54">
        <v>3881589</v>
      </c>
    </row>
    <row r="304" spans="1:4" ht="6" customHeight="1">
      <c r="A304" s="103"/>
      <c r="C304" s="3"/>
      <c r="D304" s="38"/>
    </row>
    <row r="305" spans="1:13" ht="13.5">
      <c r="A305" s="103">
        <f>VALUE(MID(D305,8,4))</f>
        <v>6099</v>
      </c>
      <c r="C305" s="4" t="s">
        <v>188</v>
      </c>
      <c r="D305" s="2" t="s">
        <v>502</v>
      </c>
      <c r="E305" s="54">
        <v>6100618</v>
      </c>
      <c r="F305" s="54">
        <v>6223701</v>
      </c>
      <c r="G305" s="54">
        <v>6025969</v>
      </c>
      <c r="H305" s="54">
        <v>3519077</v>
      </c>
      <c r="I305" s="54">
        <v>1612527</v>
      </c>
      <c r="J305" s="54">
        <v>1057120</v>
      </c>
      <c r="K305" s="54">
        <v>703289</v>
      </c>
      <c r="L305" s="54">
        <v>-1738263</v>
      </c>
      <c r="M305" s="54">
        <v>593035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982084</v>
      </c>
      <c r="F308" s="54">
        <v>1434650</v>
      </c>
      <c r="G308" s="54">
        <v>1232072</v>
      </c>
      <c r="H308" s="54">
        <v>840682</v>
      </c>
      <c r="I308" s="54">
        <v>752990</v>
      </c>
      <c r="J308" s="54">
        <v>720066</v>
      </c>
      <c r="K308" s="54">
        <v>703476</v>
      </c>
      <c r="L308" s="54">
        <v>2441817</v>
      </c>
      <c r="M308" s="54">
        <v>2274452</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982084</v>
      </c>
      <c r="F313" s="54">
        <v>1434650</v>
      </c>
      <c r="G313" s="54">
        <v>1232072</v>
      </c>
      <c r="H313" s="54">
        <v>840682</v>
      </c>
      <c r="I313" s="54">
        <v>752990</v>
      </c>
      <c r="J313" s="54">
        <v>720066</v>
      </c>
      <c r="K313" s="54">
        <v>703476</v>
      </c>
      <c r="L313" s="54">
        <v>2441817</v>
      </c>
      <c r="M313" s="54">
        <v>2274452</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15685</v>
      </c>
      <c r="F317" s="54">
        <v>13127</v>
      </c>
      <c r="G317" s="54">
        <v>9925</v>
      </c>
      <c r="H317" s="54">
        <v>6230</v>
      </c>
      <c r="I317" s="54">
        <v>0</v>
      </c>
      <c r="J317" s="54">
        <v>0</v>
      </c>
      <c r="K317" s="54">
        <v>0</v>
      </c>
      <c r="L317" s="54">
        <v>0</v>
      </c>
      <c r="M317" s="54">
        <v>0</v>
      </c>
    </row>
    <row r="318" spans="1:13" ht="13.5">
      <c r="A318" s="103">
        <f t="shared" si="14"/>
        <v>1410</v>
      </c>
      <c r="C318" s="3" t="s">
        <v>72</v>
      </c>
      <c r="D318" s="9" t="s">
        <v>127</v>
      </c>
      <c r="E318" s="54">
        <v>6599</v>
      </c>
      <c r="F318" s="54">
        <v>32069</v>
      </c>
      <c r="G318" s="54">
        <v>67855</v>
      </c>
      <c r="H318" s="54">
        <v>32795</v>
      </c>
      <c r="I318" s="54">
        <v>16347</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300385</v>
      </c>
      <c r="M319" s="54">
        <v>284259</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896425</v>
      </c>
      <c r="M321" s="54">
        <v>855860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240000</v>
      </c>
      <c r="F323" s="54">
        <v>200000</v>
      </c>
      <c r="G323" s="54">
        <v>120000</v>
      </c>
      <c r="H323" s="54">
        <v>0</v>
      </c>
      <c r="I323" s="54">
        <v>0</v>
      </c>
      <c r="J323" s="54">
        <v>50000</v>
      </c>
      <c r="K323" s="54">
        <v>50000</v>
      </c>
      <c r="L323" s="54">
        <v>519229</v>
      </c>
      <c r="M323" s="54">
        <v>478157</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82293</v>
      </c>
      <c r="F325" s="54">
        <v>68018</v>
      </c>
      <c r="G325" s="54">
        <v>52726</v>
      </c>
      <c r="H325" s="54">
        <v>0</v>
      </c>
      <c r="I325" s="54">
        <v>0</v>
      </c>
      <c r="J325" s="54">
        <v>0</v>
      </c>
      <c r="K325" s="54">
        <v>0</v>
      </c>
      <c r="L325" s="54">
        <v>129100</v>
      </c>
      <c r="M325" s="54">
        <v>116783</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546060</v>
      </c>
      <c r="G328" s="54">
        <v>527557</v>
      </c>
      <c r="H328" s="54">
        <v>484853</v>
      </c>
      <c r="I328" s="54">
        <v>462934</v>
      </c>
      <c r="J328" s="54">
        <v>433546</v>
      </c>
      <c r="K328" s="54">
        <v>412868</v>
      </c>
      <c r="L328" s="54">
        <v>371095</v>
      </c>
      <c r="M328" s="54">
        <v>353014</v>
      </c>
    </row>
    <row r="329" spans="1:13" ht="13.5">
      <c r="A329" s="103"/>
      <c r="C329" s="3" t="s">
        <v>526</v>
      </c>
      <c r="D329" s="9" t="s">
        <v>334</v>
      </c>
      <c r="E329" s="54">
        <v>264427</v>
      </c>
      <c r="F329" s="54">
        <v>281313</v>
      </c>
      <c r="G329" s="54">
        <v>239216</v>
      </c>
      <c r="H329" s="54">
        <v>181598</v>
      </c>
      <c r="I329" s="54">
        <v>151913</v>
      </c>
      <c r="J329" s="54">
        <v>222700</v>
      </c>
      <c r="K329" s="54">
        <v>191440</v>
      </c>
      <c r="L329" s="54">
        <v>160344</v>
      </c>
      <c r="M329" s="54">
        <v>129248</v>
      </c>
    </row>
    <row r="330" spans="1:13" ht="13.5">
      <c r="A330" s="103">
        <f>VALUE(MID(D330,8,4))</f>
        <v>1480</v>
      </c>
      <c r="C330" s="3" t="s">
        <v>527</v>
      </c>
      <c r="D330" s="9" t="s">
        <v>137</v>
      </c>
      <c r="E330" s="54">
        <v>373080</v>
      </c>
      <c r="F330" s="54">
        <v>294063</v>
      </c>
      <c r="G330" s="54">
        <v>214793</v>
      </c>
      <c r="H330" s="54">
        <v>135206</v>
      </c>
      <c r="I330" s="54">
        <v>121796</v>
      </c>
      <c r="J330" s="54">
        <v>13820</v>
      </c>
      <c r="K330" s="54">
        <v>49168</v>
      </c>
      <c r="L330" s="54">
        <v>65239</v>
      </c>
      <c r="M330" s="54">
        <v>57131</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982084</v>
      </c>
      <c r="F332" s="54">
        <v>1434650</v>
      </c>
      <c r="G332" s="54">
        <v>1232072</v>
      </c>
      <c r="H332" s="54">
        <v>840682</v>
      </c>
      <c r="I332" s="54">
        <v>752990</v>
      </c>
      <c r="J332" s="54">
        <v>720066</v>
      </c>
      <c r="K332" s="54">
        <v>703476</v>
      </c>
      <c r="L332" s="54">
        <v>2441817</v>
      </c>
      <c r="M332" s="54">
        <v>2274452</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192596</v>
      </c>
      <c r="F336" s="54">
        <v>186219</v>
      </c>
      <c r="G336" s="54">
        <v>253461</v>
      </c>
      <c r="H336" s="54">
        <v>469654</v>
      </c>
      <c r="I336" s="54">
        <v>88025</v>
      </c>
      <c r="J336" s="54">
        <v>80338</v>
      </c>
      <c r="K336" s="54">
        <v>63822</v>
      </c>
      <c r="L336" s="54">
        <v>67601</v>
      </c>
      <c r="M336" s="54">
        <v>174836</v>
      </c>
    </row>
    <row r="337" spans="1:13" ht="13.5">
      <c r="A337" s="103">
        <f>VALUE(MID(D337,8,4))</f>
        <v>3099</v>
      </c>
      <c r="C337" s="3" t="s">
        <v>437</v>
      </c>
      <c r="D337" s="9" t="s">
        <v>438</v>
      </c>
      <c r="E337" s="54">
        <v>32139</v>
      </c>
      <c r="F337" s="54">
        <v>71571</v>
      </c>
      <c r="G337" s="54">
        <v>58538</v>
      </c>
      <c r="H337" s="54">
        <v>48171</v>
      </c>
      <c r="I337" s="54">
        <v>31965</v>
      </c>
      <c r="J337" s="54">
        <v>27000</v>
      </c>
      <c r="K337" s="54">
        <v>25382</v>
      </c>
      <c r="L337" s="54">
        <v>25055</v>
      </c>
      <c r="M337" s="54">
        <v>62081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982084</v>
      </c>
      <c r="F340" s="54">
        <v>1405292</v>
      </c>
      <c r="G340" s="54">
        <v>1206161</v>
      </c>
      <c r="H340" s="54">
        <v>818496</v>
      </c>
      <c r="I340" s="54">
        <v>752990</v>
      </c>
      <c r="J340" s="54">
        <v>720066</v>
      </c>
      <c r="K340" s="54">
        <v>703476</v>
      </c>
      <c r="L340" s="54">
        <v>2441817</v>
      </c>
      <c r="M340" s="54">
        <v>2274452</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29358</v>
      </c>
      <c r="G343" s="54">
        <v>25911</v>
      </c>
      <c r="H343" s="54">
        <v>22186</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7089248</v>
      </c>
      <c r="F358" s="54">
        <v>7706836</v>
      </c>
      <c r="G358" s="54">
        <v>7967916</v>
      </c>
      <c r="H358" s="54">
        <v>8485997</v>
      </c>
      <c r="I358" s="54">
        <v>8176388</v>
      </c>
      <c r="J358" s="54">
        <v>9267274</v>
      </c>
      <c r="K358" s="54">
        <v>10309746</v>
      </c>
      <c r="L358" s="54">
        <v>10953969</v>
      </c>
      <c r="M358" s="54">
        <v>11674023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4463827</v>
      </c>
      <c r="F360" s="54">
        <v>4155777</v>
      </c>
      <c r="G360" s="54">
        <v>4071027</v>
      </c>
      <c r="H360" s="54">
        <v>3898122</v>
      </c>
      <c r="I360" s="54">
        <v>3838813</v>
      </c>
      <c r="J360" s="54">
        <v>3993970</v>
      </c>
      <c r="K360" s="54">
        <v>3889675</v>
      </c>
      <c r="L360" s="54">
        <v>3820430</v>
      </c>
      <c r="M360" s="54">
        <v>3661335</v>
      </c>
    </row>
    <row r="361" spans="1:13" ht="13.5">
      <c r="A361" s="103">
        <f>VALUE(MID(D361,8,4))</f>
        <v>9199</v>
      </c>
      <c r="C361" s="4" t="s">
        <v>200</v>
      </c>
      <c r="D361" s="2" t="s">
        <v>201</v>
      </c>
      <c r="E361" s="59">
        <v>11553075</v>
      </c>
      <c r="F361" s="59">
        <v>11862616</v>
      </c>
      <c r="G361" s="59">
        <v>12038944</v>
      </c>
      <c r="H361" s="59">
        <v>12384119</v>
      </c>
      <c r="I361" s="59">
        <v>12015201</v>
      </c>
      <c r="J361" s="59">
        <v>13261244</v>
      </c>
      <c r="K361" s="59">
        <v>14199421</v>
      </c>
      <c r="L361" s="59">
        <v>14774399</v>
      </c>
      <c r="M361" s="59">
        <v>15335358</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420238</v>
      </c>
      <c r="F364" s="54">
        <v>352609</v>
      </c>
      <c r="G364" s="54">
        <v>331265</v>
      </c>
      <c r="H364" s="54">
        <v>296052</v>
      </c>
      <c r="I364" s="54">
        <v>232710</v>
      </c>
      <c r="J364" s="54">
        <v>249765</v>
      </c>
      <c r="K364" s="54">
        <v>227326</v>
      </c>
      <c r="L364" s="54">
        <v>231710</v>
      </c>
      <c r="M364" s="54">
        <v>247606</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49967</v>
      </c>
      <c r="F366" s="54">
        <v>42040</v>
      </c>
      <c r="G366" s="54">
        <v>34919</v>
      </c>
      <c r="H366" s="54">
        <v>39047</v>
      </c>
      <c r="I366" s="54">
        <v>41990</v>
      </c>
      <c r="J366" s="54">
        <v>41756</v>
      </c>
      <c r="K366" s="54">
        <v>43991</v>
      </c>
      <c r="L366" s="54">
        <v>43991</v>
      </c>
      <c r="M366" s="54">
        <v>41453</v>
      </c>
    </row>
    <row r="367" spans="1:13" ht="13.5" customHeight="1">
      <c r="A367" s="103">
        <f>VALUE(MID(D367,8,4))</f>
        <v>9299</v>
      </c>
      <c r="C367" s="4" t="s">
        <v>507</v>
      </c>
      <c r="D367" s="2" t="s">
        <v>511</v>
      </c>
      <c r="E367" s="59">
        <v>470205</v>
      </c>
      <c r="F367" s="59">
        <v>394649</v>
      </c>
      <c r="G367" s="59">
        <v>366184</v>
      </c>
      <c r="H367" s="59">
        <v>335099</v>
      </c>
      <c r="I367" s="59">
        <v>274700</v>
      </c>
      <c r="J367" s="59">
        <v>291521</v>
      </c>
      <c r="K367" s="59">
        <v>271317</v>
      </c>
      <c r="L367" s="59">
        <v>275701</v>
      </c>
      <c r="M367" s="59">
        <v>289059</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349986705</v>
      </c>
      <c r="H370" s="62">
        <v>362534180</v>
      </c>
      <c r="I370" s="62">
        <v>370708124</v>
      </c>
      <c r="J370" s="62">
        <v>371820664</v>
      </c>
      <c r="K370" s="62">
        <v>381123410</v>
      </c>
      <c r="L370" s="62">
        <v>385843910</v>
      </c>
      <c r="M370" s="62">
        <v>393128665</v>
      </c>
    </row>
    <row r="371" spans="1:13" ht="13.5">
      <c r="A371" s="103"/>
      <c r="C371" s="3" t="s">
        <v>202</v>
      </c>
      <c r="D371" s="9" t="s">
        <v>334</v>
      </c>
      <c r="E371" s="63"/>
      <c r="F371" s="63"/>
      <c r="G371" s="62">
        <v>123487994</v>
      </c>
      <c r="H371" s="62">
        <v>122674650</v>
      </c>
      <c r="I371" s="62">
        <v>132842976</v>
      </c>
      <c r="J371" s="62">
        <v>135526136</v>
      </c>
      <c r="K371" s="62">
        <v>139834990</v>
      </c>
      <c r="L371" s="62">
        <v>139258660</v>
      </c>
      <c r="M371" s="62">
        <v>136703045</v>
      </c>
    </row>
    <row r="372" spans="1:13" ht="13.5">
      <c r="A372" s="103">
        <f>VALUE(MID(D372,8,4))</f>
        <v>9199</v>
      </c>
      <c r="C372" s="4" t="s">
        <v>203</v>
      </c>
      <c r="D372" s="2" t="s">
        <v>501</v>
      </c>
      <c r="E372" s="72"/>
      <c r="F372" s="72"/>
      <c r="G372" s="73">
        <v>473474699</v>
      </c>
      <c r="H372" s="73">
        <v>485208830</v>
      </c>
      <c r="I372" s="73">
        <v>503551100</v>
      </c>
      <c r="J372" s="73">
        <v>507346800</v>
      </c>
      <c r="K372" s="73">
        <v>520958400</v>
      </c>
      <c r="L372" s="73">
        <v>525102570</v>
      </c>
      <c r="M372" s="73">
        <v>529831710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1188310</v>
      </c>
      <c r="H376" s="62">
        <v>1333330</v>
      </c>
      <c r="I376" s="62">
        <v>1440730</v>
      </c>
      <c r="J376" s="62">
        <v>1440730</v>
      </c>
      <c r="K376" s="62">
        <v>1389635</v>
      </c>
      <c r="L376" s="62">
        <v>1389635</v>
      </c>
      <c r="M376" s="62">
        <v>1389635</v>
      </c>
    </row>
    <row r="377" spans="1:13" ht="13.5">
      <c r="A377" s="103"/>
      <c r="C377" s="3" t="s">
        <v>202</v>
      </c>
      <c r="D377" s="9" t="s">
        <v>334</v>
      </c>
      <c r="E377" s="63"/>
      <c r="F377" s="63"/>
      <c r="G377" s="62">
        <v>12938040</v>
      </c>
      <c r="H377" s="62">
        <v>9464975</v>
      </c>
      <c r="I377" s="62">
        <v>9091875</v>
      </c>
      <c r="J377" s="62">
        <v>9076875</v>
      </c>
      <c r="K377" s="62">
        <v>7972430</v>
      </c>
      <c r="L377" s="62">
        <v>7799430</v>
      </c>
      <c r="M377" s="62">
        <v>7799430</v>
      </c>
    </row>
    <row r="378" spans="1:13" ht="13.5">
      <c r="A378" s="103">
        <f>VALUE(MID(D378,8,4))</f>
        <v>9299</v>
      </c>
      <c r="C378" s="4" t="s">
        <v>329</v>
      </c>
      <c r="D378" s="2" t="s">
        <v>330</v>
      </c>
      <c r="E378" s="72"/>
      <c r="F378" s="72"/>
      <c r="G378" s="73">
        <v>14126350</v>
      </c>
      <c r="H378" s="73">
        <v>10798305</v>
      </c>
      <c r="I378" s="73">
        <v>10532605</v>
      </c>
      <c r="J378" s="73">
        <v>10517605</v>
      </c>
      <c r="K378" s="73">
        <v>9362065</v>
      </c>
      <c r="L378" s="73">
        <v>9189065</v>
      </c>
      <c r="M378" s="73">
        <v>9189065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364246216</v>
      </c>
      <c r="F382" s="62">
        <v>355863069</v>
      </c>
      <c r="G382" s="62">
        <v>359177070</v>
      </c>
      <c r="H382" s="62">
        <v>370499039</v>
      </c>
      <c r="I382" s="62">
        <v>380830501</v>
      </c>
      <c r="J382" s="62">
        <v>381964294</v>
      </c>
      <c r="K382" s="62">
        <v>390203259</v>
      </c>
      <c r="L382" s="62">
        <v>394923759</v>
      </c>
      <c r="M382" s="62">
        <v>402208514</v>
      </c>
    </row>
    <row r="383" spans="1:13" ht="13.5">
      <c r="A383" s="103"/>
      <c r="C383" s="3" t="s">
        <v>202</v>
      </c>
      <c r="D383" s="9" t="s">
        <v>334</v>
      </c>
      <c r="E383" s="62">
        <v>198922241</v>
      </c>
      <c r="F383" s="62">
        <v>201526340</v>
      </c>
      <c r="G383" s="62">
        <v>200569542</v>
      </c>
      <c r="H383" s="62">
        <v>185567268</v>
      </c>
      <c r="I383" s="62">
        <v>175111761</v>
      </c>
      <c r="J383" s="62">
        <v>178371679</v>
      </c>
      <c r="K383" s="62">
        <v>181193317</v>
      </c>
      <c r="L383" s="62">
        <v>178517951</v>
      </c>
      <c r="M383" s="62">
        <v>173142543</v>
      </c>
    </row>
    <row r="384" spans="1:13" ht="13.5">
      <c r="A384" s="103">
        <f>VALUE(MID(D384,8,4))</f>
        <v>9199</v>
      </c>
      <c r="C384" s="4" t="s">
        <v>427</v>
      </c>
      <c r="D384" s="2" t="s">
        <v>204</v>
      </c>
      <c r="E384" s="73">
        <v>563168457</v>
      </c>
      <c r="F384" s="73">
        <v>557389409</v>
      </c>
      <c r="G384" s="73">
        <v>559746612</v>
      </c>
      <c r="H384" s="73">
        <v>556066307</v>
      </c>
      <c r="I384" s="73">
        <v>555942262</v>
      </c>
      <c r="J384" s="73">
        <v>560335973</v>
      </c>
      <c r="K384" s="73">
        <v>571396576</v>
      </c>
      <c r="L384" s="73">
        <v>573441710</v>
      </c>
      <c r="M384" s="73">
        <v>575351057</v>
      </c>
    </row>
    <row r="385" spans="1:4" ht="6" customHeight="1">
      <c r="A385" s="103"/>
      <c r="C385" s="3"/>
      <c r="D385" s="38"/>
    </row>
    <row r="386" spans="1:13" ht="13.5">
      <c r="A386" s="103"/>
      <c r="B386" s="228" t="s">
        <v>428</v>
      </c>
      <c r="C386" s="232"/>
      <c r="D386" s="75" t="s">
        <v>334</v>
      </c>
      <c r="E386" s="74">
        <v>0.6467802155332716</v>
      </c>
      <c r="F386" s="74">
        <v>0.6384460545069309</v>
      </c>
      <c r="G386" s="74">
        <v>0.6416779705314233</v>
      </c>
      <c r="H386" s="74">
        <v>0.6662857186921775</v>
      </c>
      <c r="I386" s="74">
        <v>0.6850180801689079</v>
      </c>
      <c r="J386" s="74">
        <v>0.6816701272184786</v>
      </c>
      <c r="K386" s="74">
        <v>0.6828939398474799</v>
      </c>
      <c r="L386" s="74">
        <v>0.6886903273917763</v>
      </c>
      <c r="M386" s="74">
        <v>0.69906626416435</v>
      </c>
    </row>
    <row r="387" spans="1:13" ht="13.5">
      <c r="A387" s="103"/>
      <c r="B387" s="228" t="s">
        <v>429</v>
      </c>
      <c r="C387" s="232"/>
      <c r="D387" s="75" t="s">
        <v>334</v>
      </c>
      <c r="E387" s="74">
        <v>0.3532197844667284</v>
      </c>
      <c r="F387" s="74">
        <v>0.36155394549306913</v>
      </c>
      <c r="G387" s="74">
        <v>0.3583220294685768</v>
      </c>
      <c r="H387" s="74">
        <v>0.33371428130782255</v>
      </c>
      <c r="I387" s="74">
        <v>0.3149819198310921</v>
      </c>
      <c r="J387" s="74">
        <v>0.31832987278152136</v>
      </c>
      <c r="K387" s="74">
        <v>0.3171060601525201</v>
      </c>
      <c r="L387" s="74">
        <v>0.3113096726082238</v>
      </c>
      <c r="M387" s="74">
        <v>0.30093373583565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122188.86027337817</v>
      </c>
      <c r="F389" s="59">
        <v>120412.48844242818</v>
      </c>
      <c r="G389" s="59">
        <v>121000.13229571984</v>
      </c>
      <c r="H389" s="59">
        <v>119945.27761000863</v>
      </c>
      <c r="I389" s="59">
        <v>119275.31903025102</v>
      </c>
      <c r="J389" s="59">
        <v>120217.97318172066</v>
      </c>
      <c r="K389" s="59">
        <v>122590.9839090324</v>
      </c>
      <c r="L389" s="59">
        <v>120673.76052188552</v>
      </c>
      <c r="M389" s="59">
        <v>131629.15968885837</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5722382</v>
      </c>
      <c r="F392" s="62">
        <v>2761811</v>
      </c>
      <c r="G392" s="62">
        <v>1188310</v>
      </c>
      <c r="H392" s="62">
        <v>1333330</v>
      </c>
      <c r="I392" s="62">
        <v>1440730</v>
      </c>
      <c r="J392" s="62">
        <v>1440730</v>
      </c>
      <c r="K392" s="62">
        <v>1389635</v>
      </c>
      <c r="L392" s="62">
        <v>1389635</v>
      </c>
      <c r="M392" s="62">
        <v>1389635</v>
      </c>
    </row>
    <row r="393" spans="1:13" ht="13.5">
      <c r="A393" s="103"/>
      <c r="C393" s="3" t="s">
        <v>202</v>
      </c>
      <c r="D393" s="9" t="s">
        <v>334</v>
      </c>
      <c r="E393" s="62">
        <v>29135399</v>
      </c>
      <c r="F393" s="62">
        <v>22627251</v>
      </c>
      <c r="G393" s="62">
        <v>22252571</v>
      </c>
      <c r="H393" s="62">
        <v>16964442</v>
      </c>
      <c r="I393" s="62">
        <v>13671063</v>
      </c>
      <c r="J393" s="62">
        <v>13648597</v>
      </c>
      <c r="K393" s="62">
        <v>11897981</v>
      </c>
      <c r="L393" s="62">
        <v>11638879</v>
      </c>
      <c r="M393" s="62">
        <v>11638879</v>
      </c>
    </row>
    <row r="394" spans="1:13" ht="13.5">
      <c r="A394" s="103">
        <f>VALUE(MID(D394,8,4))</f>
        <v>9299</v>
      </c>
      <c r="C394" s="4" t="s">
        <v>46</v>
      </c>
      <c r="D394" s="2" t="s">
        <v>416</v>
      </c>
      <c r="E394" s="73">
        <v>34857781</v>
      </c>
      <c r="F394" s="73">
        <v>25389062</v>
      </c>
      <c r="G394" s="73">
        <v>23440881</v>
      </c>
      <c r="H394" s="73">
        <v>18297772</v>
      </c>
      <c r="I394" s="73">
        <v>15111793</v>
      </c>
      <c r="J394" s="73">
        <v>15089327</v>
      </c>
      <c r="K394" s="73">
        <v>13287616</v>
      </c>
      <c r="L394" s="73">
        <v>13028514</v>
      </c>
      <c r="M394" s="73">
        <v>13028514</v>
      </c>
    </row>
    <row r="395" spans="1:4" ht="6" customHeight="1">
      <c r="A395" s="103"/>
      <c r="C395" s="3"/>
      <c r="D395" s="38"/>
    </row>
    <row r="396" spans="1:13" ht="13.5">
      <c r="A396" s="103"/>
      <c r="B396" s="228" t="s">
        <v>512</v>
      </c>
      <c r="C396" s="229"/>
      <c r="D396" s="2" t="s">
        <v>334</v>
      </c>
      <c r="E396" s="74">
        <v>0.16416369131471678</v>
      </c>
      <c r="F396" s="74">
        <v>0.10877956026890635</v>
      </c>
      <c r="G396" s="74">
        <v>0.05069391376544252</v>
      </c>
      <c r="H396" s="74">
        <v>0.07286843447388021</v>
      </c>
      <c r="I396" s="74">
        <v>0.0953381243377275</v>
      </c>
      <c r="J396" s="74">
        <v>0.09548007011843537</v>
      </c>
      <c r="K396" s="74">
        <v>0.10458121306335162</v>
      </c>
      <c r="L396" s="74">
        <v>0.10666105129103749</v>
      </c>
      <c r="M396" s="74">
        <v>0.10666105129103749</v>
      </c>
    </row>
    <row r="397" spans="1:13" ht="13.5">
      <c r="A397" s="103"/>
      <c r="B397" s="228" t="s">
        <v>44</v>
      </c>
      <c r="C397" s="229"/>
      <c r="D397" s="2" t="s">
        <v>334</v>
      </c>
      <c r="E397" s="74">
        <v>0.8358363086852832</v>
      </c>
      <c r="F397" s="74">
        <v>0.8912204397310937</v>
      </c>
      <c r="G397" s="74">
        <v>0.9493060862345575</v>
      </c>
      <c r="H397" s="74">
        <v>0.9271315655261197</v>
      </c>
      <c r="I397" s="74">
        <v>0.9046618756622725</v>
      </c>
      <c r="J397" s="74">
        <v>0.9045199298815646</v>
      </c>
      <c r="K397" s="74">
        <v>0.8954187869366483</v>
      </c>
      <c r="L397" s="74">
        <v>0.8933389487089625</v>
      </c>
      <c r="M397" s="74">
        <v>0.8933389487089625</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7562.981340854849</v>
      </c>
      <c r="F399" s="59">
        <v>5484.7833225318645</v>
      </c>
      <c r="G399" s="59">
        <v>5067.202983138781</v>
      </c>
      <c r="H399" s="59">
        <v>3946.8878343399483</v>
      </c>
      <c r="I399" s="59">
        <v>3242.178287921047</v>
      </c>
      <c r="J399" s="59">
        <v>3237.3582922119717</v>
      </c>
      <c r="K399" s="59">
        <v>2850.8079811199314</v>
      </c>
      <c r="L399" s="59">
        <v>2741.6906565656564</v>
      </c>
      <c r="M399" s="59">
        <v>2980.671242278655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5705860</v>
      </c>
      <c r="F402" s="54">
        <v>6104465</v>
      </c>
      <c r="G402" s="54">
        <v>6245458</v>
      </c>
      <c r="H402" s="54">
        <v>6614598</v>
      </c>
      <c r="I402" s="54">
        <v>6401362</v>
      </c>
      <c r="J402" s="54">
        <v>7316128</v>
      </c>
      <c r="K402" s="54">
        <v>7872783</v>
      </c>
      <c r="L402" s="54">
        <v>8051418</v>
      </c>
      <c r="M402" s="54">
        <v>8764971</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4463827</v>
      </c>
      <c r="F404" s="54">
        <v>4155777</v>
      </c>
      <c r="G404" s="54">
        <v>4071027</v>
      </c>
      <c r="H404" s="54">
        <v>3898122</v>
      </c>
      <c r="I404" s="54">
        <v>3838813</v>
      </c>
      <c r="J404" s="54">
        <v>3993970</v>
      </c>
      <c r="K404" s="54">
        <v>3889675</v>
      </c>
      <c r="L404" s="54">
        <v>3820430</v>
      </c>
      <c r="M404" s="54">
        <v>3661335</v>
      </c>
    </row>
    <row r="405" spans="1:13" ht="13.5">
      <c r="A405" s="103">
        <f>VALUE(MID(D405,8,4))</f>
        <v>9180</v>
      </c>
      <c r="C405" s="4" t="s">
        <v>211</v>
      </c>
      <c r="D405" s="2" t="s">
        <v>212</v>
      </c>
      <c r="E405" s="59">
        <v>10169687</v>
      </c>
      <c r="F405" s="59">
        <v>10260245</v>
      </c>
      <c r="G405" s="59">
        <v>10316486</v>
      </c>
      <c r="H405" s="59">
        <v>10512720</v>
      </c>
      <c r="I405" s="59">
        <v>10240175</v>
      </c>
      <c r="J405" s="59">
        <v>11310098</v>
      </c>
      <c r="K405" s="59">
        <v>11762458</v>
      </c>
      <c r="L405" s="59">
        <v>11871848</v>
      </c>
      <c r="M405" s="59">
        <v>12426306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1383388</v>
      </c>
      <c r="F408" s="54">
        <v>1602371</v>
      </c>
      <c r="G408" s="54">
        <v>1722458</v>
      </c>
      <c r="H408" s="54">
        <v>1871399</v>
      </c>
      <c r="I408" s="54">
        <v>1775026</v>
      </c>
      <c r="J408" s="54">
        <v>1951146</v>
      </c>
      <c r="K408" s="54">
        <v>2436963</v>
      </c>
      <c r="L408" s="54">
        <v>2902551</v>
      </c>
      <c r="M408" s="54">
        <v>2909052</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1383388</v>
      </c>
      <c r="F411" s="59">
        <v>1602371</v>
      </c>
      <c r="G411" s="59">
        <v>1722458</v>
      </c>
      <c r="H411" s="59">
        <v>1871399</v>
      </c>
      <c r="I411" s="59">
        <v>1775026</v>
      </c>
      <c r="J411" s="59">
        <v>1951146</v>
      </c>
      <c r="K411" s="59">
        <v>2436963</v>
      </c>
      <c r="L411" s="59">
        <v>2902551</v>
      </c>
      <c r="M411" s="59">
        <v>2909052</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7089248</v>
      </c>
      <c r="F414" s="54">
        <v>7706836</v>
      </c>
      <c r="G414" s="54">
        <v>7967916</v>
      </c>
      <c r="H414" s="54">
        <v>8485997</v>
      </c>
      <c r="I414" s="54">
        <v>8176388</v>
      </c>
      <c r="J414" s="54">
        <v>9267274</v>
      </c>
      <c r="K414" s="54">
        <v>10309746</v>
      </c>
      <c r="L414" s="54">
        <v>10953969</v>
      </c>
      <c r="M414" s="54">
        <v>11674023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4463827</v>
      </c>
      <c r="F416" s="54">
        <v>4155777</v>
      </c>
      <c r="G416" s="54">
        <v>4071027</v>
      </c>
      <c r="H416" s="54">
        <v>3898122</v>
      </c>
      <c r="I416" s="54">
        <v>3838813</v>
      </c>
      <c r="J416" s="54">
        <v>3993970</v>
      </c>
      <c r="K416" s="54">
        <v>3889675</v>
      </c>
      <c r="L416" s="54">
        <v>3820430</v>
      </c>
      <c r="M416" s="54">
        <v>3661335</v>
      </c>
    </row>
    <row r="417" spans="1:13" ht="13.5">
      <c r="A417" s="103">
        <f>VALUE(MID(D417,8,4))</f>
        <v>9199</v>
      </c>
      <c r="C417" s="4" t="s">
        <v>218</v>
      </c>
      <c r="D417" s="2" t="s">
        <v>201</v>
      </c>
      <c r="E417" s="59">
        <v>11553075</v>
      </c>
      <c r="F417" s="59">
        <v>11862616</v>
      </c>
      <c r="G417" s="59">
        <v>12038944</v>
      </c>
      <c r="H417" s="59">
        <v>12384119</v>
      </c>
      <c r="I417" s="59">
        <v>12015201</v>
      </c>
      <c r="J417" s="59">
        <v>13261244</v>
      </c>
      <c r="K417" s="59">
        <v>14199421</v>
      </c>
      <c r="L417" s="59">
        <v>14774399</v>
      </c>
      <c r="M417" s="59">
        <v>15335358</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243061</v>
      </c>
      <c r="F420" s="54">
        <v>156791</v>
      </c>
      <c r="G420" s="54">
        <v>105481</v>
      </c>
      <c r="H420" s="54">
        <v>51169</v>
      </c>
      <c r="I420" s="54">
        <v>68935</v>
      </c>
      <c r="J420" s="54">
        <v>181235</v>
      </c>
      <c r="K420" s="54">
        <v>111365</v>
      </c>
      <c r="L420" s="54">
        <v>236737</v>
      </c>
      <c r="M420" s="54">
        <v>264742</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6846187</v>
      </c>
      <c r="F424" s="54">
        <v>7550045</v>
      </c>
      <c r="G424" s="54">
        <v>7862435</v>
      </c>
      <c r="H424" s="54">
        <v>8434828</v>
      </c>
      <c r="I424" s="54">
        <v>8107453</v>
      </c>
      <c r="J424" s="54">
        <v>9086039</v>
      </c>
      <c r="K424" s="54">
        <v>10198381</v>
      </c>
      <c r="L424" s="54">
        <v>10717232</v>
      </c>
      <c r="M424" s="54">
        <v>11409281</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451988</v>
      </c>
      <c r="F428" s="54">
        <v>357383</v>
      </c>
      <c r="G428" s="54">
        <v>405930</v>
      </c>
      <c r="H428" s="54">
        <v>390495</v>
      </c>
      <c r="I428" s="54">
        <v>408414</v>
      </c>
      <c r="J428" s="54">
        <v>516952</v>
      </c>
      <c r="K428" s="54">
        <v>495138</v>
      </c>
      <c r="L428" s="54">
        <v>521140</v>
      </c>
      <c r="M428" s="54">
        <v>552395</v>
      </c>
    </row>
    <row r="429" spans="1:13" ht="13.5">
      <c r="A429" s="103">
        <f t="shared" si="16"/>
        <v>620</v>
      </c>
      <c r="C429" s="3" t="s">
        <v>225</v>
      </c>
      <c r="D429" s="9" t="s">
        <v>226</v>
      </c>
      <c r="E429" s="54">
        <v>166839</v>
      </c>
      <c r="F429" s="54">
        <v>143649</v>
      </c>
      <c r="G429" s="54">
        <v>143970</v>
      </c>
      <c r="H429" s="54">
        <v>130479</v>
      </c>
      <c r="I429" s="54">
        <v>156664</v>
      </c>
      <c r="J429" s="54">
        <v>135589</v>
      </c>
      <c r="K429" s="54">
        <v>141586</v>
      </c>
      <c r="L429" s="54">
        <v>159028</v>
      </c>
      <c r="M429" s="54">
        <v>248532</v>
      </c>
    </row>
    <row r="430" spans="1:13" ht="13.5">
      <c r="A430" s="103">
        <f t="shared" si="16"/>
        <v>630</v>
      </c>
      <c r="C430" s="3" t="s">
        <v>227</v>
      </c>
      <c r="D430" s="9" t="s">
        <v>228</v>
      </c>
      <c r="E430" s="54">
        <v>67831</v>
      </c>
      <c r="F430" s="54">
        <v>62864</v>
      </c>
      <c r="G430" s="54">
        <v>94789</v>
      </c>
      <c r="H430" s="54">
        <v>116431</v>
      </c>
      <c r="I430" s="54">
        <v>110473</v>
      </c>
      <c r="J430" s="54">
        <v>101338</v>
      </c>
      <c r="K430" s="54">
        <v>108510</v>
      </c>
      <c r="L430" s="54">
        <v>131138</v>
      </c>
      <c r="M430" s="54">
        <v>143091</v>
      </c>
    </row>
    <row r="431" spans="1:13" ht="13.5">
      <c r="A431" s="103">
        <f t="shared" si="16"/>
        <v>640</v>
      </c>
      <c r="C431" s="3" t="s">
        <v>229</v>
      </c>
      <c r="D431" s="9" t="s">
        <v>230</v>
      </c>
      <c r="E431" s="54">
        <v>52138</v>
      </c>
      <c r="F431" s="54">
        <v>50626</v>
      </c>
      <c r="G431" s="54">
        <v>66462</v>
      </c>
      <c r="H431" s="54">
        <v>70609</v>
      </c>
      <c r="I431" s="54">
        <v>70212</v>
      </c>
      <c r="J431" s="54">
        <v>75193</v>
      </c>
      <c r="K431" s="54">
        <v>66718</v>
      </c>
      <c r="L431" s="54">
        <v>94181</v>
      </c>
      <c r="M431" s="54">
        <v>99439</v>
      </c>
    </row>
    <row r="432" spans="1:13" ht="13.5">
      <c r="A432" s="103">
        <f t="shared" si="16"/>
        <v>690</v>
      </c>
      <c r="C432" s="3" t="s">
        <v>269</v>
      </c>
      <c r="D432" s="9" t="s">
        <v>231</v>
      </c>
      <c r="E432" s="54">
        <v>45981</v>
      </c>
      <c r="F432" s="54">
        <v>47981</v>
      </c>
      <c r="G432" s="54">
        <v>47981</v>
      </c>
      <c r="H432" s="54">
        <v>42981</v>
      </c>
      <c r="I432" s="54">
        <v>86800</v>
      </c>
      <c r="J432" s="54">
        <v>107200</v>
      </c>
      <c r="K432" s="54">
        <v>64250</v>
      </c>
      <c r="L432" s="54">
        <v>76200</v>
      </c>
      <c r="M432" s="54">
        <v>127380</v>
      </c>
    </row>
    <row r="433" spans="1:13" ht="13.5">
      <c r="A433" s="103">
        <f t="shared" si="16"/>
        <v>699</v>
      </c>
      <c r="C433" s="4" t="s">
        <v>232</v>
      </c>
      <c r="D433" s="2" t="s">
        <v>233</v>
      </c>
      <c r="E433" s="54">
        <v>692815</v>
      </c>
      <c r="F433" s="54">
        <v>566541</v>
      </c>
      <c r="G433" s="54">
        <v>663170</v>
      </c>
      <c r="H433" s="54">
        <v>665033</v>
      </c>
      <c r="I433" s="54">
        <v>658963</v>
      </c>
      <c r="J433" s="54">
        <v>721872</v>
      </c>
      <c r="K433" s="54">
        <v>747702</v>
      </c>
      <c r="L433" s="54">
        <v>829287</v>
      </c>
      <c r="M433" s="54">
        <v>916077</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350894</v>
      </c>
      <c r="F436" s="54">
        <v>275931</v>
      </c>
      <c r="G436" s="54">
        <v>261967</v>
      </c>
      <c r="H436" s="54">
        <v>233903</v>
      </c>
      <c r="I436" s="54">
        <v>184779</v>
      </c>
      <c r="J436" s="54">
        <v>203559</v>
      </c>
      <c r="K436" s="54">
        <v>180102</v>
      </c>
      <c r="L436" s="54">
        <v>181336</v>
      </c>
      <c r="M436" s="54">
        <v>196107</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49967</v>
      </c>
      <c r="F438" s="54">
        <v>42040</v>
      </c>
      <c r="G438" s="54">
        <v>34919</v>
      </c>
      <c r="H438" s="54">
        <v>39047</v>
      </c>
      <c r="I438" s="54">
        <v>41990</v>
      </c>
      <c r="J438" s="54">
        <v>41756</v>
      </c>
      <c r="K438" s="54">
        <v>43991</v>
      </c>
      <c r="L438" s="54">
        <v>43991</v>
      </c>
      <c r="M438" s="54">
        <v>41453</v>
      </c>
    </row>
    <row r="439" spans="1:13" ht="13.5">
      <c r="A439" s="103">
        <f>VALUE(MID(D439,8,4))</f>
        <v>9280</v>
      </c>
      <c r="C439" s="4" t="s">
        <v>347</v>
      </c>
      <c r="D439" s="2" t="s">
        <v>338</v>
      </c>
      <c r="E439" s="59">
        <v>400861</v>
      </c>
      <c r="F439" s="59">
        <v>317971</v>
      </c>
      <c r="G439" s="59">
        <v>296886</v>
      </c>
      <c r="H439" s="59">
        <v>272950</v>
      </c>
      <c r="I439" s="59">
        <v>226769</v>
      </c>
      <c r="J439" s="59">
        <v>245315</v>
      </c>
      <c r="K439" s="59">
        <v>224093</v>
      </c>
      <c r="L439" s="59">
        <v>225327</v>
      </c>
      <c r="M439" s="59">
        <v>237560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69344</v>
      </c>
      <c r="F442" s="54">
        <v>76678</v>
      </c>
      <c r="G442" s="54">
        <v>20132</v>
      </c>
      <c r="H442" s="54">
        <v>15093</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69344</v>
      </c>
      <c r="F445" s="59">
        <v>76678</v>
      </c>
      <c r="G445" s="59">
        <v>20132</v>
      </c>
      <c r="H445" s="59">
        <v>15093</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49166</v>
      </c>
      <c r="H448" s="54">
        <v>47056</v>
      </c>
      <c r="I448" s="54">
        <v>47931</v>
      </c>
      <c r="J448" s="54">
        <v>46206</v>
      </c>
      <c r="K448" s="54">
        <v>47224</v>
      </c>
      <c r="L448" s="54">
        <v>50374</v>
      </c>
      <c r="M448" s="54">
        <v>51499</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49166</v>
      </c>
      <c r="H451" s="59">
        <v>47056</v>
      </c>
      <c r="I451" s="59">
        <v>47931</v>
      </c>
      <c r="J451" s="59">
        <v>46206</v>
      </c>
      <c r="K451" s="59">
        <v>47224</v>
      </c>
      <c r="L451" s="59">
        <v>50374</v>
      </c>
      <c r="M451" s="59">
        <v>51499</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4609</v>
      </c>
      <c r="F456" s="54">
        <v>4629</v>
      </c>
      <c r="G456" s="54">
        <v>4626</v>
      </c>
      <c r="H456" s="54">
        <v>4636</v>
      </c>
      <c r="I456" s="54">
        <v>4661</v>
      </c>
      <c r="J456" s="54">
        <v>4661</v>
      </c>
      <c r="K456" s="54">
        <v>4661</v>
      </c>
      <c r="L456" s="54">
        <v>4752</v>
      </c>
      <c r="M456" s="54">
        <v>4371</v>
      </c>
    </row>
    <row r="457" spans="1:13" ht="13.5">
      <c r="A457" s="103">
        <f>VALUE(MID(D457,8,4))</f>
        <v>41</v>
      </c>
      <c r="C457" s="3" t="s">
        <v>514</v>
      </c>
      <c r="D457" s="9" t="s">
        <v>37</v>
      </c>
      <c r="E457" s="54">
        <v>10601</v>
      </c>
      <c r="F457" s="54">
        <v>10487</v>
      </c>
      <c r="G457" s="54">
        <v>10487</v>
      </c>
      <c r="H457" s="54">
        <v>10487</v>
      </c>
      <c r="I457" s="54">
        <v>10125</v>
      </c>
      <c r="J457" s="54">
        <v>10125</v>
      </c>
      <c r="K457" s="54">
        <v>10125</v>
      </c>
      <c r="L457" s="54">
        <v>10442</v>
      </c>
      <c r="M457" s="54">
        <v>10442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81</v>
      </c>
      <c r="F460" s="79">
        <v>81</v>
      </c>
      <c r="G460" s="79">
        <v>87</v>
      </c>
      <c r="H460" s="79">
        <v>84</v>
      </c>
      <c r="I460" s="79">
        <v>81</v>
      </c>
      <c r="J460" s="79">
        <v>0</v>
      </c>
      <c r="K460" s="79">
        <v>77</v>
      </c>
      <c r="L460" s="79">
        <v>100</v>
      </c>
      <c r="M460" s="79">
        <v>72</v>
      </c>
    </row>
    <row r="461" spans="1:13" ht="13.5">
      <c r="A461" s="103">
        <v>298</v>
      </c>
      <c r="C461" s="3" t="s">
        <v>450</v>
      </c>
      <c r="D461" s="9" t="s">
        <v>32</v>
      </c>
      <c r="E461" s="79">
        <v>107</v>
      </c>
      <c r="F461" s="79">
        <v>90</v>
      </c>
      <c r="G461" s="79">
        <v>100</v>
      </c>
      <c r="H461" s="79">
        <v>56</v>
      </c>
      <c r="I461" s="79">
        <v>36</v>
      </c>
      <c r="J461" s="79">
        <v>0</v>
      </c>
      <c r="K461" s="79">
        <v>11</v>
      </c>
      <c r="L461" s="79">
        <v>15</v>
      </c>
      <c r="M461" s="79">
        <v>41</v>
      </c>
    </row>
    <row r="462" spans="1:13" ht="13.5">
      <c r="A462" s="103">
        <v>298</v>
      </c>
      <c r="C462" s="3" t="s">
        <v>451</v>
      </c>
      <c r="D462" s="9" t="s">
        <v>33</v>
      </c>
      <c r="E462" s="79">
        <v>7</v>
      </c>
      <c r="F462" s="79">
        <v>16</v>
      </c>
      <c r="G462" s="79">
        <v>10</v>
      </c>
      <c r="H462" s="79">
        <v>35</v>
      </c>
      <c r="I462" s="79">
        <v>104</v>
      </c>
      <c r="J462" s="79">
        <v>0</v>
      </c>
      <c r="K462" s="79">
        <v>70</v>
      </c>
      <c r="L462" s="79">
        <v>77</v>
      </c>
      <c r="M462" s="79">
        <v>57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4323369</v>
      </c>
      <c r="F465" s="54">
        <v>3612156</v>
      </c>
      <c r="G465" s="54">
        <v>3599154</v>
      </c>
      <c r="H465" s="54">
        <v>0</v>
      </c>
      <c r="I465" s="54">
        <v>0</v>
      </c>
      <c r="J465" s="54">
        <v>0</v>
      </c>
      <c r="K465" s="54">
        <v>11094833</v>
      </c>
      <c r="L465" s="54">
        <v>4905253</v>
      </c>
      <c r="M465" s="54">
        <v>4279067</v>
      </c>
    </row>
    <row r="466" spans="1:13" ht="13.5">
      <c r="A466" s="103">
        <v>1220</v>
      </c>
      <c r="C466" s="3" t="s">
        <v>619</v>
      </c>
      <c r="D466" s="9" t="s">
        <v>622</v>
      </c>
      <c r="E466" s="54">
        <v>8000</v>
      </c>
      <c r="F466" s="54">
        <v>0</v>
      </c>
      <c r="G466" s="54">
        <v>0</v>
      </c>
      <c r="H466" s="54">
        <v>0</v>
      </c>
      <c r="I466" s="54">
        <v>0</v>
      </c>
      <c r="J466" s="54">
        <v>0</v>
      </c>
      <c r="K466" s="54">
        <v>22600</v>
      </c>
      <c r="L466" s="54">
        <v>4063778</v>
      </c>
      <c r="M466" s="54">
        <v>65283</v>
      </c>
    </row>
    <row r="467" spans="1:13" ht="13.5">
      <c r="A467" s="103">
        <v>1230</v>
      </c>
      <c r="C467" s="3" t="s">
        <v>620</v>
      </c>
      <c r="D467" s="9" t="s">
        <v>623</v>
      </c>
      <c r="E467" s="54">
        <v>1171300</v>
      </c>
      <c r="F467" s="54">
        <v>3245700</v>
      </c>
      <c r="G467" s="54">
        <v>3115910</v>
      </c>
      <c r="H467" s="54">
        <v>0</v>
      </c>
      <c r="I467" s="54">
        <v>0</v>
      </c>
      <c r="J467" s="54">
        <v>0</v>
      </c>
      <c r="K467" s="54">
        <v>5159636</v>
      </c>
      <c r="L467" s="54">
        <v>10443174</v>
      </c>
      <c r="M467" s="54">
        <v>11727328</v>
      </c>
    </row>
    <row r="468" spans="1:13" ht="13.5">
      <c r="A468" s="103">
        <f>VALUE(MID(D468,8,4))</f>
        <v>1299</v>
      </c>
      <c r="C468" s="3" t="s">
        <v>452</v>
      </c>
      <c r="D468" s="9" t="s">
        <v>453</v>
      </c>
      <c r="E468" s="54">
        <v>5502669</v>
      </c>
      <c r="F468" s="54">
        <v>6857856</v>
      </c>
      <c r="G468" s="54">
        <v>6715064</v>
      </c>
      <c r="H468" s="54">
        <v>0</v>
      </c>
      <c r="I468" s="54">
        <v>0</v>
      </c>
      <c r="J468" s="54">
        <v>0</v>
      </c>
      <c r="K468" s="54">
        <v>16277069</v>
      </c>
      <c r="L468" s="54">
        <v>19412205</v>
      </c>
      <c r="M468" s="54">
        <v>16071678</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265800</v>
      </c>
      <c r="L470" s="54">
        <v>460617</v>
      </c>
      <c r="M470" s="54">
        <v>443560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1538.1314818832718</v>
      </c>
      <c r="F480" s="206">
        <v>1664.9030028083819</v>
      </c>
      <c r="G480" s="206">
        <v>1722.420233463035</v>
      </c>
      <c r="H480" s="206">
        <v>1830.4566436583261</v>
      </c>
      <c r="I480" s="206">
        <v>1754.2132589573052</v>
      </c>
      <c r="J480" s="206">
        <v>1988.2587427590645</v>
      </c>
      <c r="K480" s="206">
        <v>2211.9171851534006</v>
      </c>
      <c r="L480" s="206">
        <v>2305.1281565656564</v>
      </c>
      <c r="M480" s="206">
        <v>2670.789979409746</v>
      </c>
    </row>
    <row r="481" spans="1:13" ht="13.5">
      <c r="A481" s="142"/>
      <c r="C481" s="3" t="s">
        <v>433</v>
      </c>
      <c r="D481" s="9" t="s">
        <v>334</v>
      </c>
      <c r="E481" s="206">
        <v>2506.6337600347147</v>
      </c>
      <c r="F481" s="206">
        <v>2562.6735796068265</v>
      </c>
      <c r="G481" s="206">
        <v>2602.4522265456117</v>
      </c>
      <c r="H481" s="206">
        <v>2671.2940034512512</v>
      </c>
      <c r="I481" s="206">
        <v>2577.8161338768505</v>
      </c>
      <c r="J481" s="206">
        <v>2845.149967818065</v>
      </c>
      <c r="K481" s="206">
        <v>3046.4323106629477</v>
      </c>
      <c r="L481" s="206">
        <v>3109.0906986531986</v>
      </c>
      <c r="M481" s="206">
        <v>3508.432395332876</v>
      </c>
    </row>
    <row r="482" spans="1:13" ht="13.5">
      <c r="A482" s="142"/>
      <c r="C482" s="3" t="s">
        <v>301</v>
      </c>
      <c r="D482" s="9" t="s">
        <v>334</v>
      </c>
      <c r="E482" s="206">
        <v>30.505315686699934</v>
      </c>
      <c r="F482" s="206">
        <v>11.551306977748974</v>
      </c>
      <c r="G482" s="206">
        <v>15.717250324254215</v>
      </c>
      <c r="H482" s="206">
        <v>19.79702329594478</v>
      </c>
      <c r="I482" s="206">
        <v>19.843810341128513</v>
      </c>
      <c r="J482" s="206">
        <v>47.062647500536364</v>
      </c>
      <c r="K482" s="206">
        <v>67.04505470928986</v>
      </c>
      <c r="L482" s="206">
        <v>159.23674242424244</v>
      </c>
      <c r="M482" s="206">
        <v>126.15579958819492</v>
      </c>
    </row>
    <row r="483" spans="1:13" ht="13.5">
      <c r="A483" s="142"/>
      <c r="C483" s="3" t="s">
        <v>434</v>
      </c>
      <c r="D483" s="9" t="s">
        <v>334</v>
      </c>
      <c r="E483" s="206">
        <v>218.39748318507267</v>
      </c>
      <c r="F483" s="206">
        <v>182.72801901058543</v>
      </c>
      <c r="G483" s="206">
        <v>178.05425853869434</v>
      </c>
      <c r="H483" s="206">
        <v>173.98144952545297</v>
      </c>
      <c r="I483" s="206">
        <v>212.99892726882644</v>
      </c>
      <c r="J483" s="206">
        <v>157.14632053207467</v>
      </c>
      <c r="K483" s="206">
        <v>147.6080240291783</v>
      </c>
      <c r="L483" s="206">
        <v>156.6668771043771</v>
      </c>
      <c r="M483" s="206">
        <v>226.95790436970944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7394622</v>
      </c>
      <c r="F486" s="54">
        <v>7728781</v>
      </c>
      <c r="G486" s="54">
        <v>7954360</v>
      </c>
      <c r="H486" s="54">
        <v>7895174</v>
      </c>
      <c r="I486" s="54">
        <v>12760321</v>
      </c>
      <c r="J486" s="54">
        <v>12857553</v>
      </c>
      <c r="K486" s="54">
        <v>14180245</v>
      </c>
      <c r="L486" s="54">
        <v>14973663</v>
      </c>
      <c r="M486" s="54">
        <v>15989448</v>
      </c>
    </row>
    <row r="487" spans="1:13" ht="13.5">
      <c r="A487" s="142"/>
      <c r="C487" s="3" t="s">
        <v>303</v>
      </c>
      <c r="D487" s="9" t="s">
        <v>334</v>
      </c>
      <c r="E487" s="54">
        <v>21759</v>
      </c>
      <c r="F487" s="54">
        <v>588016</v>
      </c>
      <c r="G487" s="54">
        <v>575820</v>
      </c>
      <c r="H487" s="54">
        <v>676502</v>
      </c>
      <c r="I487" s="54">
        <v>96434</v>
      </c>
      <c r="J487" s="54">
        <v>125014</v>
      </c>
      <c r="K487" s="54">
        <v>567655</v>
      </c>
      <c r="L487" s="54">
        <v>68338</v>
      </c>
      <c r="M487" s="54">
        <v>486279</v>
      </c>
    </row>
    <row r="488" spans="1:13" ht="13.5">
      <c r="A488" s="142"/>
      <c r="C488" s="3" t="s">
        <v>311</v>
      </c>
      <c r="D488" s="9" t="s">
        <v>334</v>
      </c>
      <c r="E488" s="77">
        <v>0.4075207205533042</v>
      </c>
      <c r="F488" s="77">
        <v>0.3671786742816237</v>
      </c>
      <c r="G488" s="77">
        <v>0.36545171950713573</v>
      </c>
      <c r="H488" s="77">
        <v>0.33051307308426997</v>
      </c>
      <c r="I488" s="77">
        <v>0.48639917646609926</v>
      </c>
      <c r="J488" s="77">
        <v>0.4868863297877779</v>
      </c>
      <c r="K488" s="77">
        <v>0.47373386538941137</v>
      </c>
      <c r="L488" s="77">
        <v>0.4687003682983518</v>
      </c>
      <c r="M488" s="77">
        <v>0.47155450522182807</v>
      </c>
    </row>
    <row r="489" spans="1:13" ht="13.5">
      <c r="A489" s="142"/>
      <c r="C489" s="3" t="s">
        <v>304</v>
      </c>
      <c r="D489" s="9" t="s">
        <v>334</v>
      </c>
      <c r="E489" s="206">
        <v>1604.387502712085</v>
      </c>
      <c r="F489" s="206">
        <v>1669.643767552387</v>
      </c>
      <c r="G489" s="206">
        <v>1719.4898400345871</v>
      </c>
      <c r="H489" s="206">
        <v>1703.014236410699</v>
      </c>
      <c r="I489" s="206">
        <v>2737.6788242866337</v>
      </c>
      <c r="J489" s="206">
        <v>2758.539583780305</v>
      </c>
      <c r="K489" s="206">
        <v>3042.31817206608</v>
      </c>
      <c r="L489" s="206">
        <v>3151.0233585858587</v>
      </c>
      <c r="M489" s="206">
        <v>3658.075497597804</v>
      </c>
    </row>
    <row r="490" spans="1:13" ht="13.5">
      <c r="A490" s="142"/>
      <c r="C490" s="3" t="s">
        <v>305</v>
      </c>
      <c r="D490" s="9" t="s">
        <v>334</v>
      </c>
      <c r="E490" s="206">
        <v>4.720980689954437</v>
      </c>
      <c r="F490" s="206">
        <v>127.02873190753942</v>
      </c>
      <c r="G490" s="206">
        <v>124.47470817120623</v>
      </c>
      <c r="H490" s="206">
        <v>145.92364106988782</v>
      </c>
      <c r="I490" s="206">
        <v>20.689551598369448</v>
      </c>
      <c r="J490" s="206">
        <v>26.821282986483588</v>
      </c>
      <c r="K490" s="206">
        <v>121.7882428663377</v>
      </c>
      <c r="L490" s="206">
        <v>14.380892255892256</v>
      </c>
      <c r="M490" s="206">
        <v>111.25120109814688</v>
      </c>
    </row>
    <row r="491" spans="1:4" ht="6" customHeight="1">
      <c r="A491" s="142"/>
      <c r="C491" s="3"/>
      <c r="D491" s="68"/>
    </row>
    <row r="492" spans="1:4" ht="15">
      <c r="A492" s="142"/>
      <c r="B492" s="16" t="s">
        <v>315</v>
      </c>
      <c r="C492" s="3"/>
      <c r="D492" s="57"/>
    </row>
    <row r="493" spans="1:13" ht="13.5">
      <c r="A493" s="142"/>
      <c r="C493" s="6" t="s">
        <v>317</v>
      </c>
      <c r="D493" s="9" t="s">
        <v>334</v>
      </c>
      <c r="E493" s="77">
        <v>0.019344528794615536</v>
      </c>
      <c r="F493" s="77">
        <v>0.022259240430268258</v>
      </c>
      <c r="G493" s="77">
        <v>0.06699395336635451</v>
      </c>
      <c r="H493" s="77">
        <v>0.10454369060471884</v>
      </c>
      <c r="I493" s="77">
        <v>0.035798764950728354</v>
      </c>
      <c r="J493" s="77">
        <v>0.008839956209758438</v>
      </c>
      <c r="K493" s="77">
        <v>0.0180132018460602</v>
      </c>
      <c r="L493" s="77">
        <v>0.01478304966786288</v>
      </c>
      <c r="M493" s="77">
        <v>0.0175809197329016</v>
      </c>
    </row>
    <row r="494" spans="1:13" ht="13.5">
      <c r="A494" s="142"/>
      <c r="C494" s="6" t="s">
        <v>312</v>
      </c>
      <c r="D494" s="9" t="s">
        <v>334</v>
      </c>
      <c r="E494" s="77">
        <v>0.0003808681092480299</v>
      </c>
      <c r="F494" s="77">
        <v>0.004412207438217908</v>
      </c>
      <c r="G494" s="77">
        <v>0</v>
      </c>
      <c r="H494" s="77">
        <v>0.014347342118075338</v>
      </c>
      <c r="I494" s="77">
        <v>0.0028146785327291717</v>
      </c>
      <c r="J494" s="77">
        <v>0</v>
      </c>
      <c r="K494" s="77">
        <v>0.00854306468777619</v>
      </c>
      <c r="L494" s="77">
        <v>0.021613570667874244</v>
      </c>
      <c r="M494" s="77">
        <v>0.000883450558044598</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0.38488831235301446</v>
      </c>
      <c r="F497" s="207">
        <v>0.368516149526074</v>
      </c>
      <c r="G497" s="207">
        <v>0.3871661473796255</v>
      </c>
      <c r="H497" s="207">
        <v>0.40075001407523564</v>
      </c>
      <c r="I497" s="207">
        <v>0.32145310571691454</v>
      </c>
      <c r="J497" s="207">
        <v>0.3471363305035438</v>
      </c>
      <c r="K497" s="207">
        <v>0.3500024435421642</v>
      </c>
      <c r="L497" s="207">
        <v>0.3481381024243199</v>
      </c>
      <c r="M497" s="207">
        <v>0.3428077525946263</v>
      </c>
    </row>
    <row r="498" spans="1:13" ht="13.5">
      <c r="A498" s="142"/>
      <c r="B498" s="231" t="s">
        <v>351</v>
      </c>
      <c r="C498" s="229"/>
      <c r="D498" s="9" t="s">
        <v>334</v>
      </c>
      <c r="E498" s="207">
        <v>0.025604268264436122</v>
      </c>
      <c r="F498" s="207">
        <v>0.01722585527085507</v>
      </c>
      <c r="G498" s="207">
        <v>0.016863348695523674</v>
      </c>
      <c r="H498" s="207">
        <v>0.014477276630761551</v>
      </c>
      <c r="I498" s="207">
        <v>0.009385771417782346</v>
      </c>
      <c r="J498" s="207">
        <v>0.010908614938481371</v>
      </c>
      <c r="K498" s="207">
        <v>0.009287244833452696</v>
      </c>
      <c r="L498" s="207">
        <v>0.00893321808458543</v>
      </c>
      <c r="M498" s="207">
        <v>0.008664598833767244</v>
      </c>
    </row>
    <row r="499" spans="1:13" ht="13.5">
      <c r="A499" s="142"/>
      <c r="C499" s="3" t="s">
        <v>352</v>
      </c>
      <c r="D499" s="9" t="s">
        <v>334</v>
      </c>
      <c r="E499" s="207">
        <v>0.27288881652831454</v>
      </c>
      <c r="F499" s="207">
        <v>0.23711798464746467</v>
      </c>
      <c r="G499" s="207">
        <v>0.24906868844653673</v>
      </c>
      <c r="H499" s="207">
        <v>0.2365589814137998</v>
      </c>
      <c r="I499" s="207">
        <v>0.23302422376802556</v>
      </c>
      <c r="J499" s="207">
        <v>0.20500283732873972</v>
      </c>
      <c r="K499" s="207">
        <v>0.1807410920189932</v>
      </c>
      <c r="L499" s="207">
        <v>0.17963407277322394</v>
      </c>
      <c r="M499" s="207">
        <v>0.16711612065958806</v>
      </c>
    </row>
    <row r="500" spans="1:13" ht="13.5">
      <c r="A500" s="142"/>
      <c r="C500" s="3" t="s">
        <v>353</v>
      </c>
      <c r="D500" s="9" t="s">
        <v>334</v>
      </c>
      <c r="E500" s="207">
        <v>0.1428321653946847</v>
      </c>
      <c r="F500" s="207">
        <v>0.14012223241750377</v>
      </c>
      <c r="G500" s="207">
        <v>0.14262407798912832</v>
      </c>
      <c r="H500" s="207">
        <v>0.13855134586571727</v>
      </c>
      <c r="I500" s="207">
        <v>0.2729108479980106</v>
      </c>
      <c r="J500" s="207">
        <v>0.28622593328019463</v>
      </c>
      <c r="K500" s="207">
        <v>0.3059165843343963</v>
      </c>
      <c r="L500" s="207">
        <v>0.3067697508223882</v>
      </c>
      <c r="M500" s="207">
        <v>0.31330913436819524</v>
      </c>
    </row>
    <row r="501" spans="1:13" ht="13.5">
      <c r="A501" s="142"/>
      <c r="C501" s="3" t="s">
        <v>354</v>
      </c>
      <c r="D501" s="9" t="s">
        <v>334</v>
      </c>
      <c r="E501" s="207">
        <v>0.0012232772473917586</v>
      </c>
      <c r="F501" s="207">
        <v>0.02870094048177513</v>
      </c>
      <c r="G501" s="207">
        <v>0.02835483040357548</v>
      </c>
      <c r="H501" s="207">
        <v>0.03214151918947548</v>
      </c>
      <c r="I501" s="207">
        <v>0.0038235200125988937</v>
      </c>
      <c r="J501" s="207">
        <v>0.004776217802011418</v>
      </c>
      <c r="K501" s="207">
        <v>0.01948158605654439</v>
      </c>
      <c r="L501" s="207">
        <v>0.0022198886469447687</v>
      </c>
      <c r="M501" s="207">
        <v>0.01461093044548226</v>
      </c>
    </row>
    <row r="502" spans="1:13" ht="13.5">
      <c r="A502" s="142"/>
      <c r="C502" s="3" t="s">
        <v>355</v>
      </c>
      <c r="D502" s="9" t="s">
        <v>334</v>
      </c>
      <c r="E502" s="207">
        <v>0.010146359256159282</v>
      </c>
      <c r="F502" s="207">
        <v>0.008406071723748665</v>
      </c>
      <c r="G502" s="207">
        <v>0.016508162366981785</v>
      </c>
      <c r="H502" s="207">
        <v>0.017902369414477325</v>
      </c>
      <c r="I502" s="207">
        <v>0.004128302540927571</v>
      </c>
      <c r="J502" s="207">
        <v>0.0036689852670945856</v>
      </c>
      <c r="K502" s="207">
        <v>0.0024297457604200256</v>
      </c>
      <c r="L502" s="207">
        <v>0.002231875227042556</v>
      </c>
      <c r="M502" s="207">
        <v>0.002188308924043437</v>
      </c>
    </row>
    <row r="503" spans="1:13" ht="13.5">
      <c r="A503" s="142"/>
      <c r="C503" s="3" t="s">
        <v>356</v>
      </c>
      <c r="D503" s="9" t="s">
        <v>334</v>
      </c>
      <c r="E503" s="207">
        <v>0.0644944664399602</v>
      </c>
      <c r="F503" s="207">
        <v>0.043895576129101124</v>
      </c>
      <c r="G503" s="207">
        <v>0.04414035872489635</v>
      </c>
      <c r="H503" s="207">
        <v>0.04268214839645651</v>
      </c>
      <c r="I503" s="207">
        <v>0.04303036065364215</v>
      </c>
      <c r="J503" s="207">
        <v>0.03636464776644939</v>
      </c>
      <c r="K503" s="207">
        <v>0.03433650348609728</v>
      </c>
      <c r="L503" s="207">
        <v>0.048764071522266764</v>
      </c>
      <c r="M503" s="207">
        <v>0.04637540733896395</v>
      </c>
    </row>
    <row r="504" spans="1:13" ht="13.5">
      <c r="A504" s="142"/>
      <c r="C504" s="3" t="s">
        <v>357</v>
      </c>
      <c r="D504" s="9" t="s">
        <v>334</v>
      </c>
      <c r="E504" s="207">
        <v>0.0288648230011878</v>
      </c>
      <c r="F504" s="207">
        <v>0.04926143214479367</v>
      </c>
      <c r="G504" s="207">
        <v>0.051921760916612165</v>
      </c>
      <c r="H504" s="207">
        <v>0.0538035562716043</v>
      </c>
      <c r="I504" s="207">
        <v>0.051139748677128054</v>
      </c>
      <c r="J504" s="207">
        <v>0.052457362034245315</v>
      </c>
      <c r="K504" s="207">
        <v>0.04475498479169558</v>
      </c>
      <c r="L504" s="207">
        <v>0.04579740919004274</v>
      </c>
      <c r="M504" s="207">
        <v>0.04597002139062884</v>
      </c>
    </row>
    <row r="505" spans="1:13" ht="13.5">
      <c r="A505" s="142"/>
      <c r="C505" s="3" t="s">
        <v>358</v>
      </c>
      <c r="D505" s="9" t="s">
        <v>334</v>
      </c>
      <c r="E505" s="207">
        <v>0.007611933887821221</v>
      </c>
      <c r="F505" s="207">
        <v>0.08127074934896275</v>
      </c>
      <c r="G505" s="207">
        <v>0.03945306131171941</v>
      </c>
      <c r="H505" s="207">
        <v>0.04142243262356928</v>
      </c>
      <c r="I505" s="207">
        <v>0.04473055313409773</v>
      </c>
      <c r="J505" s="207">
        <v>0.03623027915165686</v>
      </c>
      <c r="K505" s="207">
        <v>0.03323344325154743</v>
      </c>
      <c r="L505" s="207">
        <v>0.036215421518159166</v>
      </c>
      <c r="M505" s="207">
        <v>0.04114835635407921</v>
      </c>
    </row>
    <row r="506" spans="1:13" ht="13.5">
      <c r="A506" s="142"/>
      <c r="C506" s="3" t="s">
        <v>359</v>
      </c>
      <c r="D506" s="9" t="s">
        <v>334</v>
      </c>
      <c r="E506" s="207">
        <v>0.061445577627029915</v>
      </c>
      <c r="F506" s="207">
        <v>0.025483008309721188</v>
      </c>
      <c r="G506" s="207">
        <v>0.023899563765400537</v>
      </c>
      <c r="H506" s="207">
        <v>0.02171035611890284</v>
      </c>
      <c r="I506" s="207">
        <v>0.016373566080872558</v>
      </c>
      <c r="J506" s="207">
        <v>0.01722879192758292</v>
      </c>
      <c r="K506" s="207">
        <v>0.019816371924688932</v>
      </c>
      <c r="L506" s="207">
        <v>0.021296189791026484</v>
      </c>
      <c r="M506" s="207">
        <v>0.017809369090625454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3931.1251898459536</v>
      </c>
      <c r="F510" s="206">
        <v>4555.373946856773</v>
      </c>
      <c r="G510" s="206">
        <v>4840.324902723735</v>
      </c>
      <c r="H510" s="206">
        <v>5148.475194132873</v>
      </c>
      <c r="I510" s="206">
        <v>5665.714009869127</v>
      </c>
      <c r="J510" s="206">
        <v>5665.090323964814</v>
      </c>
      <c r="K510" s="206">
        <v>6387.361081313023</v>
      </c>
      <c r="L510" s="206">
        <v>6609.774621212121</v>
      </c>
      <c r="M510" s="206">
        <v>7500.245939144361</v>
      </c>
    </row>
    <row r="511" spans="1:13" ht="13.5">
      <c r="A511" s="142"/>
      <c r="C511" s="6" t="s">
        <v>309</v>
      </c>
      <c r="D511" s="9" t="s">
        <v>334</v>
      </c>
      <c r="E511" s="206">
        <v>1709.1364965569287</v>
      </c>
      <c r="F511" s="206">
        <v>2010.758653571088</v>
      </c>
      <c r="G511" s="206">
        <v>2135.1523791360733</v>
      </c>
      <c r="H511" s="206">
        <v>2275.9922761514254</v>
      </c>
      <c r="I511" s="206">
        <v>2608.1869629629628</v>
      </c>
      <c r="J511" s="206">
        <v>2607.899851851852</v>
      </c>
      <c r="K511" s="206">
        <v>2940.394074074074</v>
      </c>
      <c r="L511" s="206">
        <v>3008.01082168167</v>
      </c>
      <c r="M511" s="206">
        <v>3139.5877226584944</v>
      </c>
    </row>
    <row r="512" spans="1:13" ht="13.5">
      <c r="A512" s="142"/>
      <c r="C512" s="6" t="s">
        <v>472</v>
      </c>
      <c r="D512" s="9" t="s">
        <v>334</v>
      </c>
      <c r="E512" s="206">
        <v>349.0980689954437</v>
      </c>
      <c r="F512" s="206">
        <v>337.50853316050984</v>
      </c>
      <c r="G512" s="206">
        <v>362.86402939904883</v>
      </c>
      <c r="H512" s="206">
        <v>410.6337359792925</v>
      </c>
      <c r="I512" s="206">
        <v>479.7567045698348</v>
      </c>
      <c r="J512" s="206">
        <v>511.7206608024029</v>
      </c>
      <c r="K512" s="206">
        <v>783.829221197168</v>
      </c>
      <c r="L512" s="206">
        <v>427.79503367003366</v>
      </c>
      <c r="M512" s="206">
        <v>726.7437657286662</v>
      </c>
    </row>
    <row r="513" spans="1:13" ht="13.5">
      <c r="A513" s="142"/>
      <c r="C513" s="6" t="s">
        <v>318</v>
      </c>
      <c r="D513" s="9" t="s">
        <v>334</v>
      </c>
      <c r="E513" s="206">
        <v>48.76003471468865</v>
      </c>
      <c r="F513" s="206">
        <v>55.69021386908619</v>
      </c>
      <c r="G513" s="206">
        <v>67.44466061392131</v>
      </c>
      <c r="H513" s="206">
        <v>111.696505608283</v>
      </c>
      <c r="I513" s="206">
        <v>25.74340270328256</v>
      </c>
      <c r="J513" s="206">
        <v>23.028963741686333</v>
      </c>
      <c r="K513" s="206">
        <v>19.13838232139026</v>
      </c>
      <c r="L513" s="206">
        <v>19.4983164983165</v>
      </c>
      <c r="M513" s="206">
        <v>54.202013269274765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0.31312412534420514</v>
      </c>
      <c r="F517" s="208">
        <v>0.29572278919549105</v>
      </c>
      <c r="G517" s="208">
        <v>0.29436081614220283</v>
      </c>
      <c r="H517" s="208">
        <v>0.2986067186683476</v>
      </c>
      <c r="I517" s="208">
        <v>0.28789407772895775</v>
      </c>
      <c r="J517" s="208">
        <v>0.28886472426078924</v>
      </c>
      <c r="K517" s="208">
        <v>0.2717669824385679</v>
      </c>
      <c r="L517" s="208">
        <v>0.2695904688396868</v>
      </c>
      <c r="M517" s="208">
        <v>0.22899564797310848</v>
      </c>
    </row>
    <row r="518" spans="1:13" ht="13.5">
      <c r="A518" s="142"/>
      <c r="C518" s="3" t="s">
        <v>396</v>
      </c>
      <c r="D518" s="9" t="s">
        <v>334</v>
      </c>
      <c r="E518" s="208">
        <v>0.0017738168538375795</v>
      </c>
      <c r="F518" s="208">
        <v>0.0033941096682829366</v>
      </c>
      <c r="G518" s="208">
        <v>0.002614313933737695</v>
      </c>
      <c r="H518" s="208">
        <v>0.0020181972505744117</v>
      </c>
      <c r="I518" s="208">
        <v>0.0012104335624201447</v>
      </c>
      <c r="J518" s="208">
        <v>0.0010225341532087916</v>
      </c>
      <c r="K518" s="208">
        <v>0.0008525606209161853</v>
      </c>
      <c r="L518" s="208">
        <v>0.0007976848133514641</v>
      </c>
      <c r="M518" s="208">
        <v>0.0018936616888182572</v>
      </c>
    </row>
    <row r="519" spans="1:13" ht="13.5">
      <c r="A519" s="142"/>
      <c r="C519" s="3" t="s">
        <v>387</v>
      </c>
      <c r="D519" s="9" t="s">
        <v>334</v>
      </c>
      <c r="E519" s="208">
        <v>0.1525162932410287</v>
      </c>
      <c r="F519" s="208">
        <v>0.10061623309264277</v>
      </c>
      <c r="G519" s="208">
        <v>0.16345446541549563</v>
      </c>
      <c r="H519" s="208">
        <v>0.2001670330447487</v>
      </c>
      <c r="I519" s="208">
        <v>0.15579925289760907</v>
      </c>
      <c r="J519" s="208">
        <v>0.1593853903198434</v>
      </c>
      <c r="K519" s="208">
        <v>0.13973576733982745</v>
      </c>
      <c r="L519" s="208">
        <v>0.14335117211911538</v>
      </c>
      <c r="M519" s="208">
        <v>0.14840102093807647</v>
      </c>
    </row>
    <row r="520" spans="1:13" ht="13.5">
      <c r="A520" s="142"/>
      <c r="C520" s="3" t="s">
        <v>388</v>
      </c>
      <c r="D520" s="9" t="s">
        <v>334</v>
      </c>
      <c r="E520" s="208">
        <v>0.20183258533406304</v>
      </c>
      <c r="F520" s="208">
        <v>0.19559415912096018</v>
      </c>
      <c r="G520" s="208">
        <v>0.15299502133480783</v>
      </c>
      <c r="H520" s="208">
        <v>0.11927407073414559</v>
      </c>
      <c r="I520" s="208">
        <v>0.12848472992525378</v>
      </c>
      <c r="J520" s="208">
        <v>0.13247229140738798</v>
      </c>
      <c r="K520" s="208">
        <v>0.14577953605949853</v>
      </c>
      <c r="L520" s="208">
        <v>0.11549657877424864</v>
      </c>
      <c r="M520" s="208">
        <v>0.1393251956200628</v>
      </c>
    </row>
    <row r="521" spans="1:13" ht="13.5">
      <c r="A521" s="142"/>
      <c r="C521" s="3" t="s">
        <v>394</v>
      </c>
      <c r="D521" s="9" t="s">
        <v>334</v>
      </c>
      <c r="E521" s="208">
        <v>0.007327184351777261</v>
      </c>
      <c r="F521" s="208">
        <v>0.009212861148472511</v>
      </c>
      <c r="G521" s="208">
        <v>0.007561270442777818</v>
      </c>
      <c r="H521" s="208">
        <v>0.008485427824844561</v>
      </c>
      <c r="I521" s="208">
        <v>0.016660056900412314</v>
      </c>
      <c r="J521" s="208">
        <v>0.01745855877371039</v>
      </c>
      <c r="K521" s="208">
        <v>0.01467054554541946</v>
      </c>
      <c r="L521" s="208">
        <v>0.014909749548618005</v>
      </c>
      <c r="M521" s="208">
        <v>0.010265445425033725</v>
      </c>
    </row>
    <row r="522" spans="1:13" ht="13.5">
      <c r="A522" s="142"/>
      <c r="C522" s="3" t="s">
        <v>395</v>
      </c>
      <c r="D522" s="9" t="s">
        <v>334</v>
      </c>
      <c r="E522" s="208">
        <v>0.20327817514817406</v>
      </c>
      <c r="F522" s="208">
        <v>0.28974455425392137</v>
      </c>
      <c r="G522" s="208">
        <v>0.24072602523216227</v>
      </c>
      <c r="H522" s="208">
        <v>0.22484701590572043</v>
      </c>
      <c r="I522" s="208">
        <v>0.348602631796486</v>
      </c>
      <c r="J522" s="208">
        <v>0.35129709972199946</v>
      </c>
      <c r="K522" s="208">
        <v>0.3402040005387705</v>
      </c>
      <c r="L522" s="208">
        <v>0.36228596505487853</v>
      </c>
      <c r="M522" s="208">
        <v>0.38867948355235815</v>
      </c>
    </row>
    <row r="523" spans="1:13" ht="13.5">
      <c r="A523" s="142"/>
      <c r="C523" s="3" t="s">
        <v>397</v>
      </c>
      <c r="D523" s="9" t="s">
        <v>334</v>
      </c>
      <c r="E523" s="208">
        <v>0.010629765418392062</v>
      </c>
      <c r="F523" s="208">
        <v>0.008831058785233966</v>
      </c>
      <c r="G523" s="208">
        <v>0.01131959793568434</v>
      </c>
      <c r="H523" s="208">
        <v>0.01967686806421446</v>
      </c>
      <c r="I523" s="208">
        <v>0.0033332837269523926</v>
      </c>
      <c r="J523" s="208">
        <v>0.0030425314370551076</v>
      </c>
      <c r="K523" s="208">
        <v>0.002143728782133511</v>
      </c>
      <c r="L523" s="208">
        <v>0.002152236721906698</v>
      </c>
      <c r="M523" s="208">
        <v>0.00533303643669124</v>
      </c>
    </row>
    <row r="524" spans="1:13" ht="13.5">
      <c r="A524" s="142"/>
      <c r="C524" s="3" t="s">
        <v>398</v>
      </c>
      <c r="D524" s="9" t="s">
        <v>334</v>
      </c>
      <c r="E524" s="208">
        <v>0.10951805430852216</v>
      </c>
      <c r="F524" s="208">
        <v>0.0968842347349952</v>
      </c>
      <c r="G524" s="208">
        <v>0.09905591638697152</v>
      </c>
      <c r="H524" s="208">
        <v>0.12692466850740422</v>
      </c>
      <c r="I524" s="208">
        <v>0.058015533461908526</v>
      </c>
      <c r="J524" s="208">
        <v>0.04645686992600564</v>
      </c>
      <c r="K524" s="208">
        <v>0.08484687867486645</v>
      </c>
      <c r="L524" s="208">
        <v>0.09141614412819449</v>
      </c>
      <c r="M524" s="208">
        <v>0.07710650836585088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0.02791257317616009</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0.08002133282586096</v>
      </c>
      <c r="F532" s="208">
        <v>0.08854130062058652</v>
      </c>
      <c r="G532" s="208">
        <v>0.09004149505458427</v>
      </c>
      <c r="H532" s="208">
        <v>0.09534240161157477</v>
      </c>
      <c r="I532" s="208">
        <v>0.0707123055974212</v>
      </c>
      <c r="J532" s="208">
        <v>0.059359319486100084</v>
      </c>
      <c r="K532" s="208">
        <v>0.060002169861165834</v>
      </c>
      <c r="L532" s="208">
        <v>0.09558667783902966</v>
      </c>
      <c r="M532" s="208">
        <v>0.05926397593917076</v>
      </c>
    </row>
    <row r="533" spans="1:13" ht="13.5">
      <c r="A533" s="142"/>
      <c r="C533" s="3" t="s">
        <v>96</v>
      </c>
      <c r="D533" s="9" t="s">
        <v>334</v>
      </c>
      <c r="E533" s="208">
        <v>0.12455926399432714</v>
      </c>
      <c r="F533" s="208">
        <v>0.17061510347740338</v>
      </c>
      <c r="G533" s="208">
        <v>0.14691856580465049</v>
      </c>
      <c r="H533" s="208">
        <v>0.14774049345972284</v>
      </c>
      <c r="I533" s="208">
        <v>0.154133349449727</v>
      </c>
      <c r="J533" s="208">
        <v>0.14907544355448626</v>
      </c>
      <c r="K533" s="208">
        <v>0.1303800380834147</v>
      </c>
      <c r="L533" s="208">
        <v>0.15200217614657202</v>
      </c>
      <c r="M533" s="208">
        <v>0.12219347645886698</v>
      </c>
    </row>
    <row r="534" spans="1:13" ht="13.5">
      <c r="A534" s="142"/>
      <c r="C534" s="6" t="s">
        <v>97</v>
      </c>
      <c r="D534" s="9" t="s">
        <v>334</v>
      </c>
      <c r="E534" s="208">
        <v>0.159493284122642</v>
      </c>
      <c r="F534" s="208">
        <v>0.14248242006644338</v>
      </c>
      <c r="G534" s="208">
        <v>0.16297731672459306</v>
      </c>
      <c r="H534" s="208">
        <v>0.16448933945151004</v>
      </c>
      <c r="I534" s="208">
        <v>0.08513257759716006</v>
      </c>
      <c r="J534" s="208">
        <v>0.08449040647095969</v>
      </c>
      <c r="K534" s="208">
        <v>0.08254303026150187</v>
      </c>
      <c r="L534" s="208">
        <v>0.11295038667894697</v>
      </c>
      <c r="M534" s="208">
        <v>0.1125393737565229</v>
      </c>
    </row>
    <row r="535" spans="1:13" ht="13.5">
      <c r="A535" s="142"/>
      <c r="C535" s="6" t="s">
        <v>98</v>
      </c>
      <c r="D535" s="9" t="s">
        <v>334</v>
      </c>
      <c r="E535" s="208">
        <v>0.13276990727075602</v>
      </c>
      <c r="F535" s="208">
        <v>0.10541164421805349</v>
      </c>
      <c r="G535" s="208">
        <v>0.13947546603167127</v>
      </c>
      <c r="H535" s="208">
        <v>0.11580390769677193</v>
      </c>
      <c r="I535" s="208">
        <v>0.12072848825917312</v>
      </c>
      <c r="J535" s="208">
        <v>0.11703134400449976</v>
      </c>
      <c r="K535" s="208">
        <v>0.14445964914755693</v>
      </c>
      <c r="L535" s="208">
        <v>0.08931347816080339</v>
      </c>
      <c r="M535" s="208">
        <v>0.1332267149022033</v>
      </c>
    </row>
    <row r="536" spans="1:13" ht="13.5">
      <c r="A536" s="142"/>
      <c r="C536" s="6" t="s">
        <v>99</v>
      </c>
      <c r="D536" s="9" t="s">
        <v>334</v>
      </c>
      <c r="E536" s="208">
        <v>0.08501234866619614</v>
      </c>
      <c r="F536" s="208">
        <v>0.09745435372777297</v>
      </c>
      <c r="G536" s="208">
        <v>0.0929892414224551</v>
      </c>
      <c r="H536" s="208">
        <v>0.108220176768958</v>
      </c>
      <c r="I536" s="208">
        <v>0.09992732097180188</v>
      </c>
      <c r="J536" s="208">
        <v>0.10803292984135647</v>
      </c>
      <c r="K536" s="208">
        <v>0.10403429589852574</v>
      </c>
      <c r="L536" s="208">
        <v>0.10804772125915829</v>
      </c>
      <c r="M536" s="208">
        <v>0.112664192358521</v>
      </c>
    </row>
    <row r="537" spans="1:13" ht="13.5">
      <c r="A537" s="142"/>
      <c r="C537" s="6" t="s">
        <v>100</v>
      </c>
      <c r="D537" s="9" t="s">
        <v>334</v>
      </c>
      <c r="E537" s="208">
        <v>0.21577850905999352</v>
      </c>
      <c r="F537" s="208">
        <v>0.15776916829493448</v>
      </c>
      <c r="G537" s="208">
        <v>0.14879406742150303</v>
      </c>
      <c r="H537" s="208">
        <v>0.13012279744235153</v>
      </c>
      <c r="I537" s="208">
        <v>0.2581329377546327</v>
      </c>
      <c r="J537" s="208">
        <v>0.27125217941793267</v>
      </c>
      <c r="K537" s="208">
        <v>0.2990800594797237</v>
      </c>
      <c r="L537" s="208">
        <v>0.2839654782516035</v>
      </c>
      <c r="M537" s="208">
        <v>0.29639055533144265</v>
      </c>
    </row>
    <row r="538" spans="1:13" ht="13.5">
      <c r="A538" s="142"/>
      <c r="C538" s="6" t="s">
        <v>101</v>
      </c>
      <c r="D538" s="9" t="s">
        <v>334</v>
      </c>
      <c r="E538" s="208">
        <v>0.035620333099392686</v>
      </c>
      <c r="F538" s="208">
        <v>0.09329469499108116</v>
      </c>
      <c r="G538" s="208">
        <v>0.08440360187417074</v>
      </c>
      <c r="H538" s="208">
        <v>0.0745752185186304</v>
      </c>
      <c r="I538" s="208">
        <v>0.06731423063551492</v>
      </c>
      <c r="J538" s="208">
        <v>0.06616174687613922</v>
      </c>
      <c r="K538" s="208">
        <v>0.06745053741011954</v>
      </c>
      <c r="L538" s="208">
        <v>0.05200058109531883</v>
      </c>
      <c r="M538" s="208">
        <v>0.06033344441538179</v>
      </c>
    </row>
    <row r="539" spans="1:13" ht="13.5">
      <c r="A539" s="142"/>
      <c r="C539" s="6" t="s">
        <v>102</v>
      </c>
      <c r="D539" s="9" t="s">
        <v>334</v>
      </c>
      <c r="E539" s="208">
        <v>0.14118608569027244</v>
      </c>
      <c r="F539" s="208">
        <v>0.11902369754461861</v>
      </c>
      <c r="G539" s="208">
        <v>0.10757188615260818</v>
      </c>
      <c r="H539" s="208">
        <v>0.12267409899753778</v>
      </c>
      <c r="I539" s="208">
        <v>0.10247080295273842</v>
      </c>
      <c r="J539" s="208">
        <v>0.10854696154733806</v>
      </c>
      <c r="K539" s="208">
        <v>0.08153861294815946</v>
      </c>
      <c r="L539" s="208">
        <v>0.08375661886575046</v>
      </c>
      <c r="M539" s="208">
        <v>0.08192419527156511</v>
      </c>
    </row>
    <row r="540" spans="1:13" ht="13.5">
      <c r="A540" s="142"/>
      <c r="C540" s="6" t="s">
        <v>103</v>
      </c>
      <c r="D540" s="9" t="s">
        <v>334</v>
      </c>
      <c r="E540" s="208">
        <v>0.02555893527055909</v>
      </c>
      <c r="F540" s="208">
        <v>0.025407617059106002</v>
      </c>
      <c r="G540" s="208">
        <v>0.026828359513763868</v>
      </c>
      <c r="H540" s="208">
        <v>0.041031566052942704</v>
      </c>
      <c r="I540" s="208">
        <v>0.04144798678183072</v>
      </c>
      <c r="J540" s="208">
        <v>0.036049668801187776</v>
      </c>
      <c r="K540" s="208">
        <v>0.030511606909832192</v>
      </c>
      <c r="L540" s="208">
        <v>0.022376881702816865</v>
      </c>
      <c r="M540" s="208">
        <v>0.021464071566325515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582.0689954436971</v>
      </c>
      <c r="F546" s="206">
        <v>503.4607906675308</v>
      </c>
      <c r="G546" s="206">
        <v>502.6033290099438</v>
      </c>
      <c r="H546" s="206">
        <v>1718.659404659189</v>
      </c>
      <c r="I546" s="206">
        <v>591.5711220768076</v>
      </c>
      <c r="J546" s="206">
        <v>590.7594936708861</v>
      </c>
      <c r="K546" s="206">
        <v>1741.167131516842</v>
      </c>
      <c r="L546" s="206">
        <v>1545.9638047138046</v>
      </c>
      <c r="M546" s="206">
        <v>968.4616792495997</v>
      </c>
    </row>
    <row r="547" spans="1:13" ht="13.5">
      <c r="A547" s="142"/>
      <c r="C547" s="6" t="s">
        <v>475</v>
      </c>
      <c r="D547" s="9" t="s">
        <v>334</v>
      </c>
      <c r="E547" s="206">
        <v>253.0663144986322</v>
      </c>
      <c r="F547" s="206">
        <v>222.229426909507</v>
      </c>
      <c r="G547" s="206">
        <v>221.7071612472585</v>
      </c>
      <c r="H547" s="206">
        <v>759.7697148850958</v>
      </c>
      <c r="I547" s="206">
        <v>272.32720987654324</v>
      </c>
      <c r="J547" s="206">
        <v>271.9535802469136</v>
      </c>
      <c r="K547" s="206">
        <v>801.5387654320988</v>
      </c>
      <c r="L547" s="206">
        <v>703.5452978356636</v>
      </c>
      <c r="M547" s="206">
        <v>405.3960927025474</v>
      </c>
    </row>
    <row r="548" spans="1:13" ht="13.5">
      <c r="A548" s="142"/>
      <c r="C548" s="6" t="s">
        <v>476</v>
      </c>
      <c r="D548" s="9" t="s">
        <v>334</v>
      </c>
      <c r="E548" s="77">
        <v>0.16778700533513408</v>
      </c>
      <c r="F548" s="77">
        <v>0.1875925141213884</v>
      </c>
      <c r="G548" s="77">
        <v>0.3548599841483593</v>
      </c>
      <c r="H548" s="77">
        <v>0.5036008862264965</v>
      </c>
      <c r="I548" s="77">
        <v>0.25095275575027715</v>
      </c>
      <c r="J548" s="77">
        <v>0.31260851727595035</v>
      </c>
      <c r="K548" s="77">
        <v>0.7091873198065409</v>
      </c>
      <c r="L548" s="77">
        <v>0.37701649914387536</v>
      </c>
      <c r="M548" s="77">
        <v>0.6025371409962871</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0.0475944508287031</v>
      </c>
      <c r="F550" s="77">
        <v>0.05553521399097383</v>
      </c>
      <c r="G550" s="77">
        <v>0.18879772754092844</v>
      </c>
      <c r="H550" s="77">
        <v>0.38195910956861995</v>
      </c>
      <c r="I550" s="77">
        <v>0.21584473632462495</v>
      </c>
      <c r="J550" s="77">
        <v>0.19142167433055343</v>
      </c>
      <c r="K550" s="77">
        <v>0.5151088062648855</v>
      </c>
      <c r="L550" s="77">
        <v>0.34198319220743884</v>
      </c>
      <c r="M550" s="77">
        <v>0.5864189411077032</v>
      </c>
    </row>
    <row r="551" spans="1:13" ht="13.5">
      <c r="A551" s="142"/>
      <c r="C551" s="6" t="s">
        <v>478</v>
      </c>
      <c r="D551" s="9" t="s">
        <v>334</v>
      </c>
      <c r="E551" s="77">
        <v>0.12019255450643099</v>
      </c>
      <c r="F551" s="77">
        <v>0.13205730013041456</v>
      </c>
      <c r="G551" s="77">
        <v>0.16606225660743085</v>
      </c>
      <c r="H551" s="77">
        <v>0.12164177665787658</v>
      </c>
      <c r="I551" s="77">
        <v>0.03510801942565219</v>
      </c>
      <c r="J551" s="77">
        <v>0.1211868429453969</v>
      </c>
      <c r="K551" s="77">
        <v>0.19407851354165542</v>
      </c>
      <c r="L551" s="77">
        <v>0.035033306936436526</v>
      </c>
      <c r="M551" s="77">
        <v>0.016118199888583873</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0.016106497332432957</v>
      </c>
      <c r="F553" s="77">
        <v>0.06430014275664311</v>
      </c>
      <c r="G553" s="77">
        <v>0.019924608458616253</v>
      </c>
      <c r="H553" s="77">
        <v>0.011753546779268953</v>
      </c>
      <c r="I553" s="77">
        <v>0</v>
      </c>
      <c r="J553" s="77">
        <v>0.01750278644360182</v>
      </c>
      <c r="K553" s="77">
        <v>0</v>
      </c>
      <c r="L553" s="77">
        <v>0.2011863809944136</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0.47338672416448485</v>
      </c>
      <c r="F555" s="77">
        <v>0.3932143283238231</v>
      </c>
      <c r="G555" s="77">
        <v>0.4364302339497953</v>
      </c>
      <c r="H555" s="77">
        <v>0.2860542999844924</v>
      </c>
      <c r="I555" s="77">
        <v>0.5990160796963314</v>
      </c>
      <c r="J555" s="77">
        <v>0.28488900432948927</v>
      </c>
      <c r="K555" s="77">
        <v>0.24408201787031775</v>
      </c>
      <c r="L555" s="77">
        <v>0.2880750206830483</v>
      </c>
      <c r="M555" s="77">
        <v>0.3826421356038562</v>
      </c>
    </row>
    <row r="556" spans="1:13" ht="28.5" customHeight="1">
      <c r="A556" s="142"/>
      <c r="B556" s="235" t="s">
        <v>481</v>
      </c>
      <c r="C556" s="236"/>
      <c r="D556" s="9" t="s">
        <v>334</v>
      </c>
      <c r="E556" s="77">
        <v>0.2790516019223858</v>
      </c>
      <c r="F556" s="77">
        <v>0.05061196111424234</v>
      </c>
      <c r="G556" s="77">
        <v>0.1038048122367301</v>
      </c>
      <c r="H556" s="77">
        <v>0.124988223779829</v>
      </c>
      <c r="I556" s="77">
        <v>0</v>
      </c>
      <c r="J556" s="77">
        <v>0.34560897094817494</v>
      </c>
      <c r="K556" s="77">
        <v>0.013507114540803574</v>
      </c>
      <c r="L556" s="77">
        <v>0.08757968100922965</v>
      </c>
      <c r="M556" s="77">
        <v>0.003737471402736373</v>
      </c>
    </row>
    <row r="557" spans="1:13" ht="13.5">
      <c r="A557" s="142"/>
      <c r="C557" s="6" t="s">
        <v>624</v>
      </c>
      <c r="D557" s="9" t="s">
        <v>334</v>
      </c>
      <c r="E557" s="77">
        <v>0.06366817124556229</v>
      </c>
      <c r="F557" s="77">
        <v>0.30428105368390307</v>
      </c>
      <c r="G557" s="77">
        <v>0.084980361206499</v>
      </c>
      <c r="H557" s="77">
        <v>0.07360304322991316</v>
      </c>
      <c r="I557" s="77">
        <v>0.15003116455339147</v>
      </c>
      <c r="J557" s="77">
        <v>0.039390721002783645</v>
      </c>
      <c r="K557" s="77">
        <v>0.03322354778233773</v>
      </c>
      <c r="L557" s="77">
        <v>0.04614241816943311</v>
      </c>
      <c r="M557" s="77">
        <v>0.011083251997120378</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0.12636743706844752</v>
      </c>
      <c r="F560" s="212">
        <v>0.05820160307570842</v>
      </c>
      <c r="G560" s="212">
        <v>0.17939195103058309</v>
      </c>
      <c r="H560" s="212">
        <v>0.2998552280738305</v>
      </c>
      <c r="I560" s="212">
        <v>0.16743220664465733</v>
      </c>
      <c r="J560" s="212">
        <v>0.01742890035699629</v>
      </c>
      <c r="K560" s="212">
        <v>0.15871052962326784</v>
      </c>
      <c r="L560" s="212">
        <v>0.2504818673585229</v>
      </c>
      <c r="M560" s="212">
        <v>0.18832045953529597</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0.1083214425762164</v>
      </c>
      <c r="F562" s="212">
        <v>0.04105135334603436</v>
      </c>
      <c r="G562" s="212">
        <v>0.1732028181844379</v>
      </c>
      <c r="H562" s="212">
        <v>0.02970039678928876</v>
      </c>
      <c r="I562" s="212">
        <v>0.23407897471197503</v>
      </c>
      <c r="J562" s="212">
        <v>0.7055252711973358</v>
      </c>
      <c r="K562" s="212">
        <v>0.19101592246025545</v>
      </c>
      <c r="L562" s="212">
        <v>0.029467277939458948</v>
      </c>
      <c r="M562" s="212">
        <v>0.07156356052921398</v>
      </c>
    </row>
    <row r="563" spans="1:13" ht="13.5">
      <c r="A563" s="142"/>
      <c r="C563" s="6" t="s">
        <v>486</v>
      </c>
      <c r="D563" s="9" t="s">
        <v>334</v>
      </c>
      <c r="E563" s="212">
        <v>0.032587384018524235</v>
      </c>
      <c r="F563" s="212">
        <v>0.004412749086040883</v>
      </c>
      <c r="G563" s="212">
        <v>0.006214078621341627</v>
      </c>
      <c r="H563" s="212">
        <v>0.009198759241211867</v>
      </c>
      <c r="I563" s="212">
        <v>0.0018971368139924628</v>
      </c>
      <c r="J563" s="212">
        <v>0.04077057449891594</v>
      </c>
      <c r="K563" s="212">
        <v>0.446499695647138</v>
      </c>
      <c r="L563" s="212">
        <v>0.12871439422194755</v>
      </c>
      <c r="M563" s="212">
        <v>0.5090060678275684</v>
      </c>
    </row>
    <row r="564" spans="1:13" ht="28.5" customHeight="1">
      <c r="A564" s="142"/>
      <c r="B564" s="235" t="s">
        <v>487</v>
      </c>
      <c r="C564" s="236"/>
      <c r="D564" s="9" t="s">
        <v>334</v>
      </c>
      <c r="E564" s="212">
        <v>0.051965963360067036</v>
      </c>
      <c r="F564" s="212">
        <v>0.008211901206597668</v>
      </c>
      <c r="G564" s="212">
        <v>0.02630101894889686</v>
      </c>
      <c r="H564" s="212">
        <v>0.019563475304369325</v>
      </c>
      <c r="I564" s="212">
        <v>0.014202957734577104</v>
      </c>
      <c r="J564" s="212">
        <v>0.015949708192756207</v>
      </c>
      <c r="K564" s="212">
        <v>0.0005353899536447179</v>
      </c>
      <c r="L564" s="212">
        <v>0.035316521516602646</v>
      </c>
      <c r="M564" s="212">
        <v>0.0022281300952057877</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0.038625204826678236</v>
      </c>
      <c r="F567" s="77">
        <v>0.017100904519163105</v>
      </c>
      <c r="G567" s="77">
        <v>0.10118393509281334</v>
      </c>
      <c r="H567" s="77">
        <v>0.011056383237080188</v>
      </c>
      <c r="I567" s="77">
        <v>0</v>
      </c>
      <c r="J567" s="77">
        <v>0.006164813893438604</v>
      </c>
      <c r="K567" s="77">
        <v>0.16498783820749718</v>
      </c>
      <c r="L567" s="77">
        <v>0.5019717086689843</v>
      </c>
      <c r="M567" s="77">
        <v>0.049756138814961735</v>
      </c>
    </row>
    <row r="568" spans="1:13" ht="13.5">
      <c r="A568" s="142"/>
      <c r="C568" s="3" t="s">
        <v>72</v>
      </c>
      <c r="D568" s="9" t="s">
        <v>334</v>
      </c>
      <c r="E568" s="77">
        <v>0.09090390628145087</v>
      </c>
      <c r="F568" s="77">
        <v>0.051621526526268814</v>
      </c>
      <c r="G568" s="77">
        <v>0.050197781288346066</v>
      </c>
      <c r="H568" s="77">
        <v>0.09603367594558282</v>
      </c>
      <c r="I568" s="77">
        <v>0.05064495760909262</v>
      </c>
      <c r="J568" s="77">
        <v>0.027232316335758098</v>
      </c>
      <c r="K568" s="77">
        <v>0.0064037320807631744</v>
      </c>
      <c r="L568" s="77">
        <v>0.019725253933208283</v>
      </c>
      <c r="M568" s="77">
        <v>0.042421877251576014</v>
      </c>
    </row>
    <row r="569" spans="1:13" ht="13.5">
      <c r="A569" s="142"/>
      <c r="C569" s="3" t="s">
        <v>74</v>
      </c>
      <c r="D569" s="9" t="s">
        <v>334</v>
      </c>
      <c r="E569" s="77">
        <v>0.12636743706844752</v>
      </c>
      <c r="F569" s="77">
        <v>0.0770793642620531</v>
      </c>
      <c r="G569" s="77">
        <v>0.19843116879988887</v>
      </c>
      <c r="H569" s="77">
        <v>0.31102419078015564</v>
      </c>
      <c r="I569" s="77">
        <v>0.16743220664465733</v>
      </c>
      <c r="J569" s="77">
        <v>0.01742890035699629</v>
      </c>
      <c r="K569" s="77">
        <v>0.15871052962326784</v>
      </c>
      <c r="L569" s="77">
        <v>0.2504818673585229</v>
      </c>
      <c r="M569" s="77">
        <v>0.18832045953529597</v>
      </c>
    </row>
    <row r="570" spans="1:13" ht="13.5">
      <c r="A570" s="142"/>
      <c r="C570" s="3" t="s">
        <v>76</v>
      </c>
      <c r="D570" s="9" t="s">
        <v>334</v>
      </c>
      <c r="E570" s="77">
        <v>0.19287478995480767</v>
      </c>
      <c r="F570" s="77">
        <v>0.05367600363867291</v>
      </c>
      <c r="G570" s="77">
        <v>0.20571791575467638</v>
      </c>
      <c r="H570" s="77">
        <v>0.05846263133486995</v>
      </c>
      <c r="I570" s="77">
        <v>0.27226832789748573</v>
      </c>
      <c r="J570" s="77">
        <v>0.7651599946250812</v>
      </c>
      <c r="K570" s="77">
        <v>0.6380510080610382</v>
      </c>
      <c r="L570" s="77">
        <v>0.19349819367800916</v>
      </c>
      <c r="M570" s="77">
        <v>0.5827977584519882</v>
      </c>
    </row>
    <row r="571" spans="1:13" ht="13.5">
      <c r="A571" s="142"/>
      <c r="C571" s="3" t="s">
        <v>78</v>
      </c>
      <c r="D571" s="9" t="s">
        <v>334</v>
      </c>
      <c r="E571" s="77">
        <v>0.1062478287253854</v>
      </c>
      <c r="F571" s="77">
        <v>0.044597343082230574</v>
      </c>
      <c r="G571" s="77">
        <v>0.013360183015970027</v>
      </c>
      <c r="H571" s="77">
        <v>0.00015512622518027463</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0.24068362425553094</v>
      </c>
      <c r="G573" s="77">
        <v>0</v>
      </c>
      <c r="H573" s="77">
        <v>0</v>
      </c>
      <c r="I573" s="77">
        <v>0</v>
      </c>
      <c r="J573" s="77">
        <v>0</v>
      </c>
      <c r="K573" s="77">
        <v>0</v>
      </c>
      <c r="L573" s="77">
        <v>0</v>
      </c>
      <c r="M573" s="77">
        <v>0</v>
      </c>
    </row>
    <row r="574" spans="1:13" ht="13.5">
      <c r="A574" s="142"/>
      <c r="C574" s="3" t="s">
        <v>84</v>
      </c>
      <c r="D574" s="9" t="s">
        <v>334</v>
      </c>
      <c r="E574" s="77">
        <v>0.14332611687384167</v>
      </c>
      <c r="F574" s="77">
        <v>0.2930015618831849</v>
      </c>
      <c r="G574" s="77">
        <v>0.11106977376332394</v>
      </c>
      <c r="H574" s="77">
        <v>0.17215421504686731</v>
      </c>
      <c r="I574" s="77">
        <v>0.03839643885188225</v>
      </c>
      <c r="J574" s="77">
        <v>0.17303061887831256</v>
      </c>
      <c r="K574" s="77">
        <v>0.0116696526927219</v>
      </c>
      <c r="L574" s="77">
        <v>0.03229028560850047</v>
      </c>
      <c r="M574" s="77">
        <v>0.1202422500901221</v>
      </c>
    </row>
    <row r="575" spans="1:13" ht="13.5">
      <c r="A575" s="142"/>
      <c r="C575" s="3" t="s">
        <v>86</v>
      </c>
      <c r="D575" s="9" t="s">
        <v>334</v>
      </c>
      <c r="E575" s="77">
        <v>0.30165471626938867</v>
      </c>
      <c r="F575" s="77">
        <v>0.22223967183289567</v>
      </c>
      <c r="G575" s="77">
        <v>0.3200392422849814</v>
      </c>
      <c r="H575" s="77">
        <v>0.3511137774302638</v>
      </c>
      <c r="I575" s="77">
        <v>0.4712580689968821</v>
      </c>
      <c r="J575" s="77">
        <v>0.010983355910413179</v>
      </c>
      <c r="K575" s="77">
        <v>0.02017723933471175</v>
      </c>
      <c r="L575" s="77">
        <v>0.002032690752774821</v>
      </c>
      <c r="M575" s="77">
        <v>0.016461515856055993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213.079626817097</v>
      </c>
      <c r="F582" s="214">
        <v>309.92655001080146</v>
      </c>
      <c r="G582" s="214">
        <v>266.3363597060095</v>
      </c>
      <c r="H582" s="214">
        <v>181.33779119930975</v>
      </c>
      <c r="I582" s="214">
        <v>161.55116927697918</v>
      </c>
      <c r="J582" s="214">
        <v>154.48744904526924</v>
      </c>
      <c r="K582" s="214">
        <v>150.92812701137095</v>
      </c>
      <c r="L582" s="214">
        <v>513.8503787878788</v>
      </c>
      <c r="M582" s="214">
        <v>520.3504918782887</v>
      </c>
    </row>
    <row r="583" spans="1:13" ht="13.5">
      <c r="A583" s="142"/>
      <c r="B583" s="107"/>
      <c r="C583" s="130" t="s">
        <v>112</v>
      </c>
      <c r="D583" s="9" t="s">
        <v>334</v>
      </c>
      <c r="E583" s="214">
        <v>92.64069427412508</v>
      </c>
      <c r="F583" s="214">
        <v>136.8027081148088</v>
      </c>
      <c r="G583" s="214">
        <v>117.48564889863641</v>
      </c>
      <c r="H583" s="214">
        <v>80.16420329932298</v>
      </c>
      <c r="I583" s="214">
        <v>74.36938271604939</v>
      </c>
      <c r="J583" s="214">
        <v>71.11762962962963</v>
      </c>
      <c r="K583" s="214">
        <v>69.47911111111111</v>
      </c>
      <c r="L583" s="214">
        <v>233.84571921087914</v>
      </c>
      <c r="M583" s="214">
        <v>217.8176594522122</v>
      </c>
    </row>
    <row r="584" spans="1:13" ht="13.5">
      <c r="A584" s="142"/>
      <c r="B584" s="233" t="s">
        <v>113</v>
      </c>
      <c r="C584" s="234"/>
      <c r="D584" s="9" t="s">
        <v>334</v>
      </c>
      <c r="E584" s="139">
        <v>0.05521214266406948</v>
      </c>
      <c r="F584" s="139">
        <v>0.07002497255547245</v>
      </c>
      <c r="G584" s="139">
        <v>0.06067033553019007</v>
      </c>
      <c r="H584" s="139">
        <v>0.03994193163545211</v>
      </c>
      <c r="I584" s="139">
        <v>0.02985536568312878</v>
      </c>
      <c r="J584" s="139">
        <v>0.02751045521160153</v>
      </c>
      <c r="K584" s="139">
        <v>0.024142882970666375</v>
      </c>
      <c r="L584" s="139">
        <v>0.07931987819685583</v>
      </c>
      <c r="M584" s="139">
        <v>0.06833908100820314</v>
      </c>
    </row>
    <row r="585" spans="1:13" ht="13.5">
      <c r="A585" s="142"/>
      <c r="B585" s="233" t="s">
        <v>412</v>
      </c>
      <c r="C585" s="234"/>
      <c r="D585" s="9" t="s">
        <v>334</v>
      </c>
      <c r="E585" s="139">
        <v>0.012403582272229641</v>
      </c>
      <c r="F585" s="139">
        <v>0.012225168453516903</v>
      </c>
      <c r="G585" s="139">
        <v>0.013933911869422035</v>
      </c>
      <c r="H585" s="139">
        <v>0.02169506531478887</v>
      </c>
      <c r="I585" s="139">
        <v>0.004543717289372537</v>
      </c>
      <c r="J585" s="139">
        <v>0.004065065590263899</v>
      </c>
      <c r="K585" s="139">
        <v>0.002996289403049696</v>
      </c>
      <c r="L585" s="139">
        <v>0.0029499215352581623</v>
      </c>
      <c r="M585" s="139">
        <v>0.007226698125509497</v>
      </c>
    </row>
    <row r="586" spans="1:13" ht="13.5">
      <c r="A586" s="142"/>
      <c r="B586" s="233" t="s">
        <v>114</v>
      </c>
      <c r="C586" s="234"/>
      <c r="D586" s="9" t="s">
        <v>334</v>
      </c>
      <c r="E586" s="139">
        <v>0.14344977722635974</v>
      </c>
      <c r="F586" s="139">
        <v>0.19001873498767227</v>
      </c>
      <c r="G586" s="139">
        <v>0.15670361662767324</v>
      </c>
      <c r="H586" s="139">
        <v>0.09966794817867063</v>
      </c>
      <c r="I586" s="139">
        <v>0.09287627075975649</v>
      </c>
      <c r="J586" s="139">
        <v>0.0792497148647502</v>
      </c>
      <c r="K586" s="139">
        <v>0.06897918404891913</v>
      </c>
      <c r="L586" s="139">
        <v>0.227840266964455</v>
      </c>
      <c r="M586" s="139">
        <v>0.19935103710742158</v>
      </c>
    </row>
    <row r="587" spans="1:13" ht="13.5">
      <c r="A587" s="142"/>
      <c r="B587" s="233" t="s">
        <v>115</v>
      </c>
      <c r="C587" s="234"/>
      <c r="D587" s="9" t="s">
        <v>334</v>
      </c>
      <c r="E587" s="139">
        <v>0.13696238667924604</v>
      </c>
      <c r="F587" s="139">
        <v>0.1845784223173344</v>
      </c>
      <c r="G587" s="139">
        <v>0.16817698610600756</v>
      </c>
      <c r="H587" s="139">
        <v>0.18584447974590027</v>
      </c>
      <c r="I587" s="139">
        <v>0.18958807729454977</v>
      </c>
      <c r="J587" s="139">
        <v>0.20866222392098918</v>
      </c>
      <c r="K587" s="139">
        <v>0.18554880271440652</v>
      </c>
      <c r="L587" s="139">
        <v>0.7384738635662553</v>
      </c>
      <c r="M587" s="139">
        <v>0.6230817129533874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65.35374021318744</v>
      </c>
      <c r="F590" s="206">
        <v>54.02317154572328</v>
      </c>
      <c r="G590" s="206">
        <v>63.23734147039191</v>
      </c>
      <c r="H590" s="206">
        <v>63.4149899876037</v>
      </c>
      <c r="I590" s="206">
        <v>65.08276543209877</v>
      </c>
      <c r="J590" s="206">
        <v>71.296</v>
      </c>
      <c r="K590" s="206">
        <v>73.8471111111111</v>
      </c>
      <c r="L590" s="206">
        <v>79.41840643554875</v>
      </c>
      <c r="M590" s="206">
        <v>87.7300325608121</v>
      </c>
    </row>
    <row r="591" spans="1:13" ht="13.5">
      <c r="A591" s="142"/>
      <c r="C591" s="3" t="s">
        <v>235</v>
      </c>
      <c r="D591" s="9" t="s">
        <v>334</v>
      </c>
      <c r="E591" s="77">
        <v>0.06812549884770298</v>
      </c>
      <c r="F591" s="77">
        <v>0.055217102515583205</v>
      </c>
      <c r="G591" s="77">
        <v>0.06428254737126576</v>
      </c>
      <c r="H591" s="77">
        <v>0.06325984141116667</v>
      </c>
      <c r="I591" s="77">
        <v>0.06435075572438947</v>
      </c>
      <c r="J591" s="77">
        <v>0.06382544165399805</v>
      </c>
      <c r="K591" s="77">
        <v>0.06356681571147799</v>
      </c>
      <c r="L591" s="77">
        <v>0.06985323599156593</v>
      </c>
      <c r="M591" s="77">
        <v>0.07372078234674086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1427801</v>
      </c>
      <c r="F596" s="54">
        <v>1759152</v>
      </c>
      <c r="G596" s="54">
        <v>1648344</v>
      </c>
      <c r="H596" s="54">
        <v>3142397</v>
      </c>
      <c r="I596" s="54">
        <v>2069382</v>
      </c>
      <c r="J596" s="54">
        <v>2435538</v>
      </c>
      <c r="K596" s="54">
        <v>3649621</v>
      </c>
      <c r="L596" s="54">
        <v>4269332</v>
      </c>
      <c r="M596" s="54">
        <v>2162128</v>
      </c>
    </row>
    <row r="597" spans="1:13" ht="13.5">
      <c r="A597" s="142"/>
      <c r="C597" s="3" t="s">
        <v>517</v>
      </c>
      <c r="D597" s="9" t="s">
        <v>334</v>
      </c>
      <c r="E597" s="54">
        <v>-1427801</v>
      </c>
      <c r="F597" s="54">
        <v>-1759152</v>
      </c>
      <c r="G597" s="54">
        <v>-1648344</v>
      </c>
      <c r="H597" s="54">
        <v>-3142397</v>
      </c>
      <c r="I597" s="54">
        <v>-2069382</v>
      </c>
      <c r="J597" s="54">
        <v>-2435538</v>
      </c>
      <c r="K597" s="54">
        <v>-3649621</v>
      </c>
      <c r="L597" s="54">
        <v>-4269332</v>
      </c>
      <c r="M597" s="54">
        <v>-2162128</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0.6257533597680749</v>
      </c>
      <c r="F603" s="77">
        <v>0.7760297195283412</v>
      </c>
      <c r="G603" s="77">
        <v>0.7362271877301437</v>
      </c>
      <c r="H603" s="77">
        <v>0.4547140288505221</v>
      </c>
      <c r="I603" s="77">
        <v>0.6503476097260251</v>
      </c>
      <c r="J603" s="77">
        <v>0.5816114722495108</v>
      </c>
      <c r="K603" s="77">
        <v>0.5632332520979312</v>
      </c>
      <c r="L603" s="77">
        <v>0.4129424762979648</v>
      </c>
      <c r="M603" s="77">
        <v>0.7363645322018014</v>
      </c>
    </row>
    <row r="604" spans="1:13" ht="13.5">
      <c r="A604" s="142"/>
      <c r="C604" s="3" t="s">
        <v>608</v>
      </c>
      <c r="D604" s="9" t="s">
        <v>334</v>
      </c>
      <c r="E604" s="77">
        <v>0.11654131194981823</v>
      </c>
      <c r="F604" s="77">
        <v>0.12775414269209603</v>
      </c>
      <c r="G604" s="77">
        <v>0.14961360249587946</v>
      </c>
      <c r="H604" s="77">
        <v>0.46212579621916333</v>
      </c>
      <c r="I604" s="77">
        <v>0.25209203936862623</v>
      </c>
      <c r="J604" s="77">
        <v>0.312874562430397</v>
      </c>
      <c r="K604" s="77">
        <v>0.335419203418246</v>
      </c>
      <c r="L604" s="77">
        <v>0.48577447632695053</v>
      </c>
      <c r="M604" s="77">
        <v>0.16744484033742352</v>
      </c>
    </row>
    <row r="605" spans="1:13" ht="13.5">
      <c r="A605" s="142"/>
      <c r="C605" s="3" t="s">
        <v>609</v>
      </c>
      <c r="D605" s="9" t="s">
        <v>334</v>
      </c>
      <c r="E605" s="77">
        <v>0.07791587202370175</v>
      </c>
      <c r="F605" s="77">
        <v>0.057010765047211864</v>
      </c>
      <c r="G605" s="77">
        <v>0.07110177244623785</v>
      </c>
      <c r="H605" s="77">
        <v>0.0831601749303146</v>
      </c>
      <c r="I605" s="77">
        <v>0.09756035090534872</v>
      </c>
      <c r="J605" s="77">
        <v>0.10551396532009215</v>
      </c>
      <c r="K605" s="77">
        <v>0.09509425841811499</v>
      </c>
      <c r="L605" s="77">
        <v>0.09389633672866059</v>
      </c>
      <c r="M605" s="77">
        <v>0.09054387287443638</v>
      </c>
    </row>
    <row r="606" spans="1:13" ht="13.5">
      <c r="A606" s="142"/>
      <c r="C606" s="3" t="s">
        <v>286</v>
      </c>
      <c r="D606" s="9" t="s">
        <v>334</v>
      </c>
      <c r="E606" s="77">
        <v>0.17978945625840517</v>
      </c>
      <c r="F606" s="77">
        <v>0.03920537273235086</v>
      </c>
      <c r="G606" s="77">
        <v>0.043057437327739</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0.006253286065707833</v>
      </c>
      <c r="L607" s="77">
        <v>0.007386710646424082</v>
      </c>
      <c r="M607" s="77">
        <v>0.0056467545863387305</v>
      </c>
    </row>
    <row r="608" spans="1:13" ht="15">
      <c r="A608" s="142"/>
      <c r="B608" s="115"/>
      <c r="C608" s="3" t="s">
        <v>288</v>
      </c>
      <c r="D608" s="9" t="s">
        <v>334</v>
      </c>
      <c r="E608" s="77">
        <v>0</v>
      </c>
      <c r="F608" s="77">
        <v>0</v>
      </c>
      <c r="G608" s="77">
        <v>0</v>
      </c>
      <c r="H608" s="77">
        <v>0</v>
      </c>
      <c r="I608" s="77">
        <v>0</v>
      </c>
      <c r="J608" s="77">
        <v>0</v>
      </c>
      <c r="K608" s="77">
        <v>0</v>
      </c>
      <c r="L608" s="77">
        <v>0</v>
      </c>
      <c r="M608" s="77">
        <v>0</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0.5115336828106459</v>
      </c>
      <c r="F613" s="77">
        <v>0.473687696870377</v>
      </c>
      <c r="G613" s="77">
        <v>0.49933415811291076</v>
      </c>
      <c r="H613" s="77">
        <v>0.7017512085925302</v>
      </c>
      <c r="I613" s="77">
        <v>0.40245575213924384</v>
      </c>
      <c r="J613" s="77">
        <v>0.4210555250422562</v>
      </c>
      <c r="K613" s="77">
        <v>0.5097622626967381</v>
      </c>
      <c r="L613" s="77">
        <v>0.4039024787125699</v>
      </c>
      <c r="M613" s="77">
        <v>0.22700798302643574</v>
      </c>
    </row>
    <row r="614" spans="1:13" ht="13.5">
      <c r="A614" s="142"/>
      <c r="B614" s="231" t="s">
        <v>194</v>
      </c>
      <c r="C614" s="229"/>
      <c r="D614" s="9" t="s">
        <v>334</v>
      </c>
      <c r="E614" s="77">
        <v>0</v>
      </c>
      <c r="F614" s="77">
        <v>0</v>
      </c>
      <c r="G614" s="77">
        <v>0</v>
      </c>
      <c r="H614" s="77">
        <v>0</v>
      </c>
      <c r="I614" s="77">
        <v>0.0032960662107121372</v>
      </c>
      <c r="J614" s="77">
        <v>0.02485182897408064</v>
      </c>
      <c r="K614" s="77">
        <v>0.0647684593957335</v>
      </c>
      <c r="L614" s="77">
        <v>0.07383309973647625</v>
      </c>
      <c r="M614" s="77">
        <v>0.1328161665472198</v>
      </c>
    </row>
    <row r="615" spans="1:13" ht="15">
      <c r="A615" s="142"/>
      <c r="B615" s="115"/>
      <c r="C615" s="3" t="s">
        <v>296</v>
      </c>
      <c r="D615" s="9" t="s">
        <v>334</v>
      </c>
      <c r="E615" s="77">
        <v>0.050547861577176396</v>
      </c>
      <c r="F615" s="77">
        <v>0.07620516040711542</v>
      </c>
      <c r="G615" s="77">
        <v>0.03575583050900855</v>
      </c>
      <c r="H615" s="77">
        <v>0.017454246777979854</v>
      </c>
      <c r="I615" s="77">
        <v>0.34549183986345866</v>
      </c>
      <c r="J615" s="77">
        <v>0.3230099839861364</v>
      </c>
      <c r="K615" s="77">
        <v>0.24195550025651386</v>
      </c>
      <c r="L615" s="77">
        <v>0.10362873756942273</v>
      </c>
      <c r="M615" s="77">
        <v>0.15362931937964344</v>
      </c>
    </row>
    <row r="616" spans="1:13" ht="15">
      <c r="A616" s="142"/>
      <c r="B616" s="115"/>
      <c r="C616" s="3" t="s">
        <v>610</v>
      </c>
      <c r="D616" s="9" t="s">
        <v>334</v>
      </c>
      <c r="E616" s="77">
        <v>0.35184808341597357</v>
      </c>
      <c r="F616" s="77">
        <v>0.3863088887799839</v>
      </c>
      <c r="G616" s="77">
        <v>0.373232550277424</v>
      </c>
      <c r="H616" s="77">
        <v>0.18773872605593292</v>
      </c>
      <c r="I616" s="77">
        <v>0.14644234694383598</v>
      </c>
      <c r="J616" s="77">
        <v>0.12448492599790158</v>
      </c>
      <c r="K616" s="77">
        <v>0.09825828969990322</v>
      </c>
      <c r="L616" s="77">
        <v>0.2310094269694864</v>
      </c>
      <c r="M616" s="77">
        <v>0.2388012000262902</v>
      </c>
    </row>
    <row r="617" spans="1:13" ht="15">
      <c r="A617" s="142"/>
      <c r="B617" s="115"/>
      <c r="C617" s="3" t="s">
        <v>611</v>
      </c>
      <c r="D617" s="9" t="s">
        <v>334</v>
      </c>
      <c r="E617" s="77">
        <v>0</v>
      </c>
      <c r="F617" s="77">
        <v>0</v>
      </c>
      <c r="G617" s="77">
        <v>0.014487665263895133</v>
      </c>
      <c r="H617" s="77">
        <v>0.02468793658506955</v>
      </c>
      <c r="I617" s="77">
        <v>0.05733342642496811</v>
      </c>
      <c r="J617" s="77">
        <v>0.058563579083816146</v>
      </c>
      <c r="K617" s="77">
        <v>0.05305123000249879</v>
      </c>
      <c r="L617" s="77">
        <v>0.16173612526909364</v>
      </c>
      <c r="M617" s="77">
        <v>0.21489611272368464</v>
      </c>
    </row>
    <row r="618" spans="1:13" ht="15">
      <c r="A618" s="142"/>
      <c r="B618" s="115"/>
      <c r="C618" s="3" t="s">
        <v>612</v>
      </c>
      <c r="D618" s="9" t="s">
        <v>334</v>
      </c>
      <c r="E618" s="77">
        <v>0.08607037219620409</v>
      </c>
      <c r="F618" s="77">
        <v>0.06379825394252368</v>
      </c>
      <c r="G618" s="77">
        <v>0.0771897958367615</v>
      </c>
      <c r="H618" s="77">
        <v>0.06836788198848755</v>
      </c>
      <c r="I618" s="77">
        <v>0.04498056841778125</v>
      </c>
      <c r="J618" s="77">
        <v>0.048034156915809055</v>
      </c>
      <c r="K618" s="77">
        <v>0.032204257948612584</v>
      </c>
      <c r="L618" s="77">
        <v>0.02589013174295106</v>
      </c>
      <c r="M618" s="77">
        <v>0.03284921829672618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2011-08-12T18:50:45Z</dcterms:modified>
  <cp:category/>
  <cp:version/>
  <cp:contentType/>
  <cp:contentStatus/>
</cp:coreProperties>
</file>