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<sst xmlns="http://schemas.openxmlformats.org/spreadsheetml/2006/main" count="1888" uniqueCount="862">
  <si>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</si>
  <si>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</si>
  <si>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</si>
  <si>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</si>
  <si>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</si>
  <si>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</si>
  <si>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</si>
  <si>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</si>
  <si>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</si>
  <si>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</si>
  <si>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</si>
  <si>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</si>
  <si>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</si>
  <si>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</si>
  <si>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</si>
  <si>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</si>
  <si>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</si>
  <si>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</si>
  <si>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</si>
  <si>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</si>
  <si>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</si>
  <si>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</si>
  <si>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</si>
  <si>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</si>
  <si>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</si>
  <si>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</si>
  <si>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</si>
  <si>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</si>
  <si>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</si>
  <si>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</si>
  <si>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</si>
  <si>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</si>
  <si>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</si>
  <si>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</si>
  <si>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</si>
  <si>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</si>
  <si>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</si>
  <si>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</si>
  <si>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</si>
  <si>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</si>
  <si>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</si>
  <si>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</si>
  <si>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</si>
  <si>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</si>
  <si>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</si>
  <si>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</si>
  <si>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</si>
  <si>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</si>
  <si>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</si>
  <si>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</si>
  <si>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</si>
  <si>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</si>
  <si>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</si>
  <si>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</si>
  <si>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</si>
  <si>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</si>
  <si>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</si>
  <si>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</si>
  <si>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</si>
  <si>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</si>
  <si>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</si>
  <si>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</si>
  <si>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</si>
  <si>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</si>
  <si>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</si>
  <si>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</si>
  <si>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</si>
  <si>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</si>
  <si>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</si>
  <si>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</si>
  <si>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</si>
  <si>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</si>
  <si>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</si>
  <si>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</si>
  <si>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</si>
  <si>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</si>
  <si>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</si>
  <si>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</si>
  <si>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</si>
  <si>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</si>
  <si>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</si>
  <si>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</si>
  <si>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</si>
  <si>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</si>
  <si>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</si>
  <si>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</si>
  <si>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</si>
  <si>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</si>
  <si>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</si>
  <si>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</si>
  <si>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</si>
  <si>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</si>
  <si>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</si>
  <si>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</si>
  <si>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</si>
  <si>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</si>
  <si>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</si>
  <si>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</si>
  <si>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</si>
  <si>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</si>
  <si>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</si>
  <si>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</si>
  <si>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</si>
  <si>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</si>
  <si>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</si>
  <si>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</si>
  <si>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</si>
  <si>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</si>
  <si>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</si>
  <si>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</si>
  <si>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</si>
  <si>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</si>
  <si>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</si>
  <si>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</si>
  <si>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</si>
  <si>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</si>
  <si>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</si>
  <si>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</si>
  <si>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</si>
  <si>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</si>
  <si>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</si>
  <si>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</si>
  <si>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</si>
  <si>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</si>
  <si>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</si>
  <si>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</si>
  <si>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</si>
  <si>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</si>
  <si>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</si>
  <si>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</si>
  <si>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</si>
  <si>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</si>
  <si>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</si>
  <si>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</si>
  <si>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</si>
  <si>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</si>
  <si>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</si>
  <si>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</si>
  <si>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</si>
  <si>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</si>
  <si>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</si>
  <si>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</si>
  <si>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</si>
  <si>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</si>
  <si>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</si>
  <si>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</si>
  <si>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</si>
  <si>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</si>
  <si>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</si>
  <si>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</si>
  <si>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</si>
  <si>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</si>
  <si>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</si>
  <si>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</si>
  <si>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</si>
  <si>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</si>
  <si>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</si>
  <si>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</si>
  <si>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</si>
  <si>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</si>
  <si>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</si>
  <si>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</si>
  <si>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</si>
  <si>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</si>
  <si>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</si>
  <si>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</si>
  <si>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</si>
  <si>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</si>
  <si>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</si>
  <si>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</si>
  <si>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</si>
  <si>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</si>
  <si>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</si>
  <si>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</si>
  <si>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</si>
  <si>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</si>
  <si>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</si>
  <si>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</si>
  <si>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</si>
  <si>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</si>
  <si>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</si>
  <si>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</si>
  <si>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</si>
  <si>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</si>
  <si>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</si>
  <si>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</si>
  <si>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</si>
  <si>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</si>
  <si>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</si>
  <si>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</si>
  <si>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</si>
  <si>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</si>
  <si>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</si>
  <si>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</si>
  <si>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</si>
  <si>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</si>
  <si>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</si>
  <si>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</si>
  <si>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</si>
  <si>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</si>
  <si>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</si>
  <si>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</si>
  <si>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</si>
  <si>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</si>
  <si>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</si>
  <si>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</si>
  <si>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</si>
  <si>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</si>
  <si>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</si>
  <si>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</si>
  <si>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</si>
  <si>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</si>
  <si>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</si>
  <si>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</si>
  <si>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</si>
  <si>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</si>
  <si>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</si>
  <si>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</si>
  <si>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</si>
  <si>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</si>
  <si>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</si>
  <si>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</si>
  <si>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</si>
  <si>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</si>
  <si>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</si>
  <si>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</si>
  <si>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</si>
  <si>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</si>
  <si>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</si>
  <si>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</si>
  <si>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</si>
  <si>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</si>
  <si>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</si>
  <si>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</si>
  <si>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</si>
  <si>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</si>
  <si>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</si>
  <si>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</si>
  <si>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</si>
  <si>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</si>
  <si>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</si>
  <si>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</si>
  <si>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</si>
  <si>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</si>
  <si>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</si>
  <si>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</si>
  <si>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</si>
  <si>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</si>
  <si>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</si>
  <si>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</si>
  <si>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</si>
  <si>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</si>
  <si>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</si>
  <si>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</si>
  <si>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</si>
  <si>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</si>
  <si>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</si>
  <si>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</si>
  <si>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</si>
  <si>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</si>
  <si>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</si>
  <si>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</si>
  <si>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</si>
  <si>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</si>
  <si>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</si>
  <si>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</si>
  <si>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</si>
  <si>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</si>
  <si>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</si>
  <si>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</si>
  <si>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</si>
  <si>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</si>
  <si>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</si>
  <si>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</si>
  <si>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</si>
  <si>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</si>
  <si>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</si>
  <si>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</si>
  <si>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</si>
  <si>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</si>
  <si>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</si>
  <si>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</si>
  <si>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</si>
  <si>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</si>
  <si>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</si>
  <si>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</si>
  <si>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</si>
  <si>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</si>
  <si>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</si>
  <si>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</si>
  <si>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</si>
  <si>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</si>
  <si>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</si>
  <si>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</si>
  <si>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</si>
  <si>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</si>
  <si>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</si>
  <si>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</si>
  <si>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</si>
  <si>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</si>
  <si>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</si>
  <si>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</si>
  <si>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</si>
  <si>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</si>
  <si>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</si>
  <si>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</si>
  <si>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</si>
  <si>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</si>
  <si>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</si>
  <si>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</si>
  <si>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</si>
  <si>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</si>
  <si>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</si>
  <si>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</si>
  <si>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</si>
  <si>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</si>
  <si>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</si>
  <si>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</si>
  <si>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</si>
  <si>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</si>
  <si>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</si>
  <si>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</si>
  <si>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</si>
  <si>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</si>
  <si>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</si>
  <si>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</si>
  <si>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</si>
  <si>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</si>
  <si>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</si>
  <si>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</si>
  <si>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</si>
  <si>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</si>
  <si>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</si>
  <si>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</si>
  <si>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</si>
  <si>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</si>
  <si>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</si>
  <si>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</si>
  <si>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</si>
  <si>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</si>
  <si>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</si>
  <si>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</si>
  <si>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</si>
  <si>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</si>
  <si>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</si>
  <si>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</si>
  <si>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</si>
  <si>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</si>
  <si>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</si>
  <si>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</si>
  <si>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</si>
  <si>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</si>
  <si>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</si>
  <si>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</si>
  <si>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</si>
  <si>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</si>
  <si>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</si>
  <si>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</si>
  <si>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</si>
  <si>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</si>
  <si>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</si>
  <si>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</si>
  <si>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</si>
  <si>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</si>
  <si>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</si>
  <si>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</si>
  <si>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</si>
  <si>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</si>
  <si>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</si>
  <si>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</si>
  <si>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</si>
  <si>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</si>
  <si>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</si>
  <si>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</si>
  <si>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</si>
  <si>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</si>
  <si>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</si>
  <si>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</si>
  <si>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</si>
  <si>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</si>
  <si>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</si>
  <si>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</si>
  <si>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</si>
  <si>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</si>
  <si>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</si>
  <si>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</si>
  <si>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</si>
  <si>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</si>
  <si>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</si>
  <si>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</si>
  <si>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</si>
  <si>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</si>
  <si>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</si>
  <si>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</si>
  <si>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</si>
  <si>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</si>
  <si>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</si>
  <si>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</si>
  <si>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</si>
  <si>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</si>
  <si>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</si>
  <si>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</si>
  <si>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</si>
  <si>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</si>
  <si>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</si>
  <si>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</si>
  <si>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</si>
  <si>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</si>
  <si>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</si>
  <si>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</si>
  <si>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</si>
  <si>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</si>
  <si>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</si>
  <si>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</si>
  <si>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</si>
  <si>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</si>
  <si>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</si>
  <si>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</si>
  <si>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</si>
  <si>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</si>
  <si>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</si>
  <si>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</si>
  <si>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</si>
  <si>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</si>
  <si>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</si>
  <si>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</si>
  <si>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</si>
  <si>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</si>
  <si>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</si>
  <si>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</si>
  <si>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</si>
  <si>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</si>
  <si>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</si>
  <si>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</si>
  <si>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</si>
  <si>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</si>
  <si>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</si>
  <si>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</si>
  <si>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</si>
  <si>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</si>
  <si>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</si>
  <si>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</si>
  <si>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</si>
  <si>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</si>
  <si>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</si>
  <si>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</si>
  <si>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</si>
  <si>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</si>
  <si>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</si>
  <si>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</si>
  <si>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</si>
  <si>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</si>
  <si>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</si>
  <si>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</si>
  <si>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</si>
  <si>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</si>
  <si>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</si>
  <si>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</si>
  <si>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</si>
  <si>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</si>
  <si>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</si>
  <si>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</si>
  <si>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</si>
  <si>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</si>
  <si>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</si>
  <si>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</si>
  <si>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</si>
  <si>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</si>
  <si>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</si>
  <si>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</si>
  <si>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</si>
  <si>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</si>
  <si>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</si>
  <si>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</si>
  <si>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</si>
  <si>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</si>
  <si>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</si>
  <si>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</si>
  <si>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</si>
  <si>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</si>
  <si>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</si>
  <si>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</si>
  <si>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</si>
  <si>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</si>
  <si>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</si>
  <si>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</si>
  <si>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</si>
  <si>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</si>
  <si>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</si>
  <si>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</si>
  <si>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</si>
  <si>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</si>
  <si>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</si>
  <si>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</si>
  <si>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</si>
  <si>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</si>
  <si>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</si>
  <si>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</si>
  <si>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</si>
  <si>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</si>
  <si>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</si>
  <si>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</si>
  <si>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</si>
  <si>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</si>
  <si>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</si>
  <si>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</si>
  <si>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</si>
  <si>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</si>
  <si>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</si>
  <si>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</si>
  <si>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</si>
  <si>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</si>
  <si>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</si>
  <si>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</si>
  <si>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</si>
  <si>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</si>
  <si>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</si>
  <si>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</si>
  <si>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</si>
  <si>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</si>
  <si>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</si>
  <si>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</si>
  <si>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</si>
  <si>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</si>
  <si>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</si>
  <si>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</si>
  <si>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</si>
  <si>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</si>
  <si>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</si>
  <si>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</si>
  <si>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</si>
  <si>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</si>
  <si>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</si>
  <si>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</si>
  <si>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</si>
  <si>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</si>
  <si>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</si>
  <si>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</si>
  <si>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</si>
  <si>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</si>
  <si>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</si>
  <si>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</si>
  <si>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</si>
  <si>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</si>
  <si>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</si>
  <si>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</si>
  <si>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</si>
  <si>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</si>
  <si>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</si>
  <si>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</si>
  <si>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</si>
  <si>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</si>
  <si>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</si>
  <si>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</si>
  <si>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</si>
  <si>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</si>
  <si>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</si>
  <si>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</si>
  <si>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</si>
  <si>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</si>
  <si>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</si>
  <si>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</si>
  <si>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</si>
  <si>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</si>
  <si>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</si>
  <si>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</si>
  <si>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</si>
  <si>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</si>
  <si>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</si>
  <si>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</si>
  <si>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</si>
  <si>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</si>
  <si>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</si>
  <si>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</si>
  <si>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</si>
  <si>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</si>
  <si>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</si>
  <si>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</si>
  <si>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</si>
  <si>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</si>
  <si>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</si>
  <si>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</si>
  <si>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</si>
  <si>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</si>
  <si>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</si>
  <si>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</si>
  <si>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</si>
  <si>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</si>
  <si>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</si>
  <si>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</si>
  <si>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</si>
  <si>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</si>
  <si>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</si>
  <si>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</si>
  <si>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</si>
  <si>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</si>
  <si>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</si>
  <si>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</si>
  <si>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</si>
  <si>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</si>
  <si>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</si>
  <si>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</si>
  <si>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</si>
  <si>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</si>
  <si>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</si>
  <si>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</si>
  <si>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</si>
  <si>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</si>
  <si>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</si>
  <si>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</si>
  <si>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</si>
  <si>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</si>
  <si>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</si>
  <si>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</si>
  <si>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</si>
  <si>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</si>
  <si>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</si>
  <si>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</si>
  <si>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</si>
  <si>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</si>
  <si>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</si>
  <si>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</si>
  <si>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</si>
  <si>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</si>
  <si>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</si>
  <si>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</si>
  <si>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</si>
  <si>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</si>
  <si>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</si>
  <si>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</si>
  <si>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</si>
  <si>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</si>
  <si>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</si>
  <si>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</si>
  <si>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</si>
  <si>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</si>
  <si>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</si>
  <si>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</si>
  <si>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</si>
  <si>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</si>
  <si>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</si>
  <si>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</si>
  <si>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</si>
  <si>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</si>
  <si>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</si>
  <si>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</si>
  <si>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</si>
  <si>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</si>
  <si>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</si>
  <si>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</si>
  <si>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</si>
  <si>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</si>
  <si>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</si>
  <si>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</si>
  <si>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</si>
  <si>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</si>
  <si>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</si>
  <si>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</si>
  <si>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</si>
  <si>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</si>
  <si>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</si>
  <si>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</si>
  <si>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</si>
  <si>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</si>
  <si>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</si>
  <si>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</si>
  <si>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</si>
  <si>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</si>
  <si>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</si>
  <si>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</si>
  <si>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</si>
  <si>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</si>
  <si>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</si>
  <si>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</si>
  <si>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</si>
  <si>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</si>
  <si>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</si>
  <si>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</si>
  <si>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</si>
  <si>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</si>
  <si>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</si>
  <si>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</si>
  <si>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</si>
  <si>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</si>
  <si>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</si>
  <si>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</si>
  <si>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</si>
  <si>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</si>
  <si>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</si>
  <si>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</si>
  <si>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</si>
  <si>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</si>
  <si>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</si>
  <si>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</si>
  <si>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</si>
  <si>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</si>
  <si>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</si>
  <si>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</si>
  <si>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</si>
  <si>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</si>
  <si>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</si>
  <si>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</si>
  <si>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</si>
  <si>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</si>
  <si>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</si>
  <si>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</si>
  <si>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</si>
  <si>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</si>
  <si>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</si>
  <si>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</si>
  <si>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</si>
  <si>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</si>
  <si>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</si>
  <si>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</si>
  <si>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</si>
  <si>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</si>
  <si>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</si>
  <si>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</si>
  <si>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</si>
  <si>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</si>
  <si>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</si>
  <si>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</si>
  <si>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</si>
  <si>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</si>
  <si>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</si>
  <si>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</si>
  <si>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</si>
  <si>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</si>
  <si>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</si>
  <si>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</si>
  <si>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</si>
  <si>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</si>
  <si>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</si>
  <si>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</si>
  <si>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</si>
  <si>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</si>
  <si>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</si>
  <si>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</si>
  <si>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</si>
  <si>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</si>
  <si>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</si>
  <si>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</si>
  <si>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</si>
  <si>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</si>
  <si>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</si>
  <si>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</si>
  <si>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</si>
  <si>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</si>
  <si>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</si>
  <si>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</si>
  <si>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</si>
  <si>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</si>
  <si>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</si>
  <si>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</si>
  <si>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</si>
  <si>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</si>
  <si>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</si>
  <si>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</si>
  <si>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</si>
  <si>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</si>
  <si>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</si>
  <si>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</si>
  <si>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</si>
  <si>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</si>
  <si>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</si>
  <si>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</si>
  <si>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</si>
  <si>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</si>
  <si>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</si>
  <si>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</si>
  <si>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</si>
  <si>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</si>
  <si>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</si>
  <si>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</si>
  <si>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</si>
  <si>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</si>
  <si>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</si>
  <si>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</si>
  <si>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</si>
  <si>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</si>
  <si>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</si>
  <si>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</si>
  <si>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</si>
  <si>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</si>
  <si>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</si>
  <si>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</si>
  <si>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</si>
  <si>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</si>
  <si>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</si>
  <si>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</si>
  <si>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</si>
  <si>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</si>
  <si>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</si>
  <si>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</si>
  <si>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</si>
  <si>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</si>
  <si>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</si>
  <si>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</si>
  <si>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</si>
  <si>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</si>
  <si>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</si>
  <si>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</si>
  <si>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</si>
  <si>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</si>
  <si>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</si>
  <si>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</si>
  <si>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</si>
  <si>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</si>
  <si>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</si>
  <si>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</si>
  <si>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</si>
  <si>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</si>
  <si>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</si>
  <si>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</si>
  <si>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</si>
  <si>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</si>
  <si>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</si>
  <si>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</si>
  <si>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</si>
  <si>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</si>
  <si>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</si>
  <si>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</si>
  <si>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</si>
  <si>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</si>
  <si>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</si>
  <si>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</si>
  <si>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</si>
  <si>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</si>
  <si>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</si>
  <si>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</si>
  <si>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</si>
  <si>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</si>
  <si>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</si>
  <si>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</si>
  <si>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</si>
  <si>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</si>
  <si>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</si>
  <si>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</si>
  <si>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</si>
  <si>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</si>
  <si>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</si>
  <si>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</si>
  <si>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</si>
  <si>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</si>
  <si>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</si>
  <si>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</si>
  <si>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</si>
  <si>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</si>
  <si>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</si>
  <si>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</si>
  <si>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Tecumseh T</t>
  </si>
  <si>
    <t>45414</t>
  </si>
  <si>
    <t>3744</t>
  </si>
  <si>
    <t>Essex Co</t>
  </si>
  <si>
    <t>LT</t>
  </si>
  <si>
    <t>West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</si>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</sst>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37043</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11082517</v>
      </c>
      <c r="F18" s="36">
        <v>12093124</v>
      </c>
      <c r="G18" s="36">
        <v>12911516</v>
      </c>
      <c r="H18" s="36">
        <v>12909888</v>
      </c>
      <c r="I18" s="36">
        <v>12052858</v>
      </c>
      <c r="J18" s="36">
        <v>12674492</v>
      </c>
      <c r="K18" s="36">
        <v>13110136</v>
      </c>
      <c r="L18" s="36">
        <v>14072130</v>
      </c>
      <c r="M18" s="36">
        <v>14840426</v>
      </c>
    </row>
    <row r="19" spans="1:13" ht="14.25" customHeight="1">
      <c r="A19" s="103">
        <f aca="true" t="shared" si="1" ref="A19:A31">VALUE(MID(D19,8,4))</f>
        <v>499</v>
      </c>
      <c r="C19" s="3" t="s">
        <v>351</v>
      </c>
      <c r="D19" s="9" t="s">
        <v>364</v>
      </c>
      <c r="E19" s="36">
        <v>63840</v>
      </c>
      <c r="F19" s="36">
        <v>31163</v>
      </c>
      <c r="G19" s="36">
        <v>33617</v>
      </c>
      <c r="H19" s="36">
        <v>26583</v>
      </c>
      <c r="I19" s="36">
        <v>21743</v>
      </c>
      <c r="J19" s="36">
        <v>22165</v>
      </c>
      <c r="K19" s="36">
        <v>29426</v>
      </c>
      <c r="L19" s="36">
        <v>30804</v>
      </c>
      <c r="M19" s="36">
        <v>34826</v>
      </c>
    </row>
    <row r="20" spans="1:13" ht="14.25" customHeight="1">
      <c r="A20" s="103">
        <f t="shared" si="1"/>
        <v>699</v>
      </c>
      <c r="C20" s="3" t="s">
        <v>352</v>
      </c>
      <c r="D20" s="9" t="s">
        <v>365</v>
      </c>
      <c r="E20" s="36">
        <v>0</v>
      </c>
      <c r="F20" s="36">
        <v>0</v>
      </c>
      <c r="G20" s="36">
        <v>0</v>
      </c>
      <c r="H20" s="36">
        <v>0</v>
      </c>
      <c r="I20" s="36">
        <v>0</v>
      </c>
      <c r="J20" s="36">
        <v>170076</v>
      </c>
      <c r="K20" s="36">
        <v>170076</v>
      </c>
      <c r="L20" s="36">
        <v>170076</v>
      </c>
      <c r="M20" s="36">
        <v>170100</v>
      </c>
    </row>
    <row r="21" spans="1:13" ht="14.25" customHeight="1">
      <c r="A21" s="103">
        <f t="shared" si="1"/>
        <v>810</v>
      </c>
      <c r="C21" s="3" t="s">
        <v>353</v>
      </c>
      <c r="D21" s="9" t="s">
        <v>366</v>
      </c>
      <c r="E21" s="36">
        <v>175071</v>
      </c>
      <c r="F21" s="36">
        <v>179139</v>
      </c>
      <c r="G21" s="36">
        <v>137475</v>
      </c>
      <c r="H21" s="36">
        <v>135576</v>
      </c>
      <c r="I21" s="36">
        <v>131546</v>
      </c>
      <c r="J21" s="36">
        <v>235837</v>
      </c>
      <c r="K21" s="36">
        <v>155007</v>
      </c>
      <c r="L21" s="36">
        <v>204253</v>
      </c>
      <c r="M21" s="36">
        <v>244808</v>
      </c>
    </row>
    <row r="22" spans="1:13" ht="14.25" customHeight="1">
      <c r="A22" s="103">
        <f t="shared" si="1"/>
        <v>820</v>
      </c>
      <c r="C22" s="3" t="s">
        <v>354</v>
      </c>
      <c r="D22" s="9" t="s">
        <v>367</v>
      </c>
      <c r="E22" s="36">
        <v>3273</v>
      </c>
      <c r="F22" s="36">
        <v>10524</v>
      </c>
      <c r="G22" s="36">
        <v>8424</v>
      </c>
      <c r="H22" s="36">
        <v>12822</v>
      </c>
      <c r="I22" s="36">
        <v>3793</v>
      </c>
      <c r="J22" s="36">
        <v>0</v>
      </c>
      <c r="K22" s="36">
        <v>0</v>
      </c>
      <c r="L22" s="36">
        <v>0</v>
      </c>
      <c r="M22" s="36">
        <v>0</v>
      </c>
    </row>
    <row r="23" spans="1:13" ht="14.25" customHeight="1">
      <c r="A23" s="103">
        <f t="shared" si="1"/>
        <v>1099</v>
      </c>
      <c r="C23" s="3" t="s">
        <v>355</v>
      </c>
      <c r="D23" s="9" t="s">
        <v>368</v>
      </c>
      <c r="E23" s="36">
        <v>1479</v>
      </c>
      <c r="F23" s="36">
        <v>2696</v>
      </c>
      <c r="G23" s="36">
        <v>257874</v>
      </c>
      <c r="H23" s="36">
        <v>237166</v>
      </c>
      <c r="I23" s="36">
        <v>271505</v>
      </c>
      <c r="J23" s="36">
        <v>361005</v>
      </c>
      <c r="K23" s="36">
        <v>400602</v>
      </c>
      <c r="L23" s="36">
        <v>403898</v>
      </c>
      <c r="M23" s="36">
        <v>482513</v>
      </c>
    </row>
    <row r="24" spans="1:13" ht="14.25" customHeight="1">
      <c r="A24" s="103">
        <f t="shared" si="1"/>
        <v>1299</v>
      </c>
      <c r="C24" s="3" t="s">
        <v>356</v>
      </c>
      <c r="D24" s="9" t="s">
        <v>369</v>
      </c>
      <c r="E24" s="36">
        <v>4261352</v>
      </c>
      <c r="F24" s="36">
        <v>4702313</v>
      </c>
      <c r="G24" s="36">
        <v>3926761</v>
      </c>
      <c r="H24" s="36">
        <v>3929671</v>
      </c>
      <c r="I24" s="36">
        <v>5435252</v>
      </c>
      <c r="J24" s="36">
        <v>5841623</v>
      </c>
      <c r="K24" s="36">
        <v>6439639</v>
      </c>
      <c r="L24" s="36">
        <v>6819126</v>
      </c>
      <c r="M24" s="36">
        <v>7486721</v>
      </c>
    </row>
    <row r="25" spans="1:13" ht="14.25" customHeight="1">
      <c r="A25" s="103">
        <f t="shared" si="1"/>
        <v>1499</v>
      </c>
      <c r="C25" s="3" t="s">
        <v>357</v>
      </c>
      <c r="D25" s="9" t="s">
        <v>370</v>
      </c>
      <c r="E25" s="36">
        <v>1165624</v>
      </c>
      <c r="F25" s="36">
        <v>1043800</v>
      </c>
      <c r="G25" s="36">
        <v>1849863</v>
      </c>
      <c r="H25" s="36">
        <v>1448065</v>
      </c>
      <c r="I25" s="36">
        <v>1610220</v>
      </c>
      <c r="J25" s="36">
        <v>1248255</v>
      </c>
      <c r="K25" s="36">
        <v>1306768</v>
      </c>
      <c r="L25" s="36">
        <v>1513749</v>
      </c>
      <c r="M25" s="36">
        <v>1364622</v>
      </c>
    </row>
    <row r="26" spans="1:13" ht="14.25" customHeight="1">
      <c r="A26" s="103">
        <f t="shared" si="1"/>
        <v>1699</v>
      </c>
      <c r="C26" s="3" t="s">
        <v>358</v>
      </c>
      <c r="D26" s="9" t="s">
        <v>371</v>
      </c>
      <c r="E26" s="36">
        <v>355200</v>
      </c>
      <c r="F26" s="36">
        <v>1090878</v>
      </c>
      <c r="G26" s="36">
        <v>421217</v>
      </c>
      <c r="H26" s="36">
        <v>376907</v>
      </c>
      <c r="I26" s="36">
        <v>348530</v>
      </c>
      <c r="J26" s="36">
        <v>364740</v>
      </c>
      <c r="K26" s="36">
        <v>394182</v>
      </c>
      <c r="L26" s="36">
        <v>411105</v>
      </c>
      <c r="M26" s="36">
        <v>475880</v>
      </c>
    </row>
    <row r="27" spans="1:13" ht="14.25" customHeight="1">
      <c r="A27" s="103">
        <f t="shared" si="1"/>
        <v>1899</v>
      </c>
      <c r="C27" s="3" t="s">
        <v>359</v>
      </c>
      <c r="D27" s="9" t="s">
        <v>372</v>
      </c>
      <c r="E27" s="36">
        <v>552438</v>
      </c>
      <c r="F27" s="36">
        <v>404804</v>
      </c>
      <c r="G27" s="36">
        <v>422697</v>
      </c>
      <c r="H27" s="36">
        <v>2763512</v>
      </c>
      <c r="I27" s="36">
        <v>289901</v>
      </c>
      <c r="J27" s="36">
        <v>479727</v>
      </c>
      <c r="K27" s="36">
        <v>566173</v>
      </c>
      <c r="L27" s="36">
        <v>712024</v>
      </c>
      <c r="M27" s="36">
        <v>805796</v>
      </c>
    </row>
    <row r="28" spans="1:13" ht="14.25" customHeight="1">
      <c r="A28" s="103">
        <f t="shared" si="1"/>
        <v>9910</v>
      </c>
      <c r="C28" s="4" t="s">
        <v>360</v>
      </c>
      <c r="D28" s="2" t="s">
        <v>373</v>
      </c>
      <c r="E28" s="36">
        <v>17660794</v>
      </c>
      <c r="F28" s="36">
        <v>19558441</v>
      </c>
      <c r="G28" s="36">
        <v>19969444</v>
      </c>
      <c r="H28" s="36">
        <v>21840190</v>
      </c>
      <c r="I28" s="36">
        <v>20165348</v>
      </c>
      <c r="J28" s="36">
        <v>21397920</v>
      </c>
      <c r="K28" s="36">
        <v>22572009</v>
      </c>
      <c r="L28" s="36">
        <v>24337165</v>
      </c>
      <c r="M28" s="36">
        <v>25905692</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185865</v>
      </c>
      <c r="F30" s="36">
        <v>549937</v>
      </c>
      <c r="G30" s="36">
        <v>188613</v>
      </c>
      <c r="H30" s="36">
        <v>89200</v>
      </c>
      <c r="I30" s="36">
        <v>571174</v>
      </c>
      <c r="J30" s="36">
        <v>1044026</v>
      </c>
      <c r="K30" s="36">
        <v>894244</v>
      </c>
      <c r="L30" s="36">
        <v>628727</v>
      </c>
      <c r="M30" s="36">
        <v>692385</v>
      </c>
    </row>
    <row r="31" spans="1:13" ht="14.25" customHeight="1">
      <c r="A31" s="103">
        <f t="shared" si="1"/>
        <v>9930</v>
      </c>
      <c r="C31" s="4" t="s">
        <v>362</v>
      </c>
      <c r="D31" s="2" t="s">
        <v>41</v>
      </c>
      <c r="E31" s="36">
        <v>17846659</v>
      </c>
      <c r="F31" s="36">
        <v>20108378</v>
      </c>
      <c r="G31" s="36">
        <v>20158057</v>
      </c>
      <c r="H31" s="36">
        <v>21929390</v>
      </c>
      <c r="I31" s="36">
        <v>20736522</v>
      </c>
      <c r="J31" s="36">
        <v>22441946</v>
      </c>
      <c r="K31" s="36">
        <v>23466253</v>
      </c>
      <c r="L31" s="36">
        <v>24965892</v>
      </c>
      <c r="M31" s="36">
        <v>26598077</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-135600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1259114</v>
      </c>
      <c r="F39" s="36">
        <v>1970647</v>
      </c>
      <c r="G39" s="36">
        <v>135115</v>
      </c>
      <c r="H39" s="36">
        <v>72752</v>
      </c>
      <c r="I39" s="36">
        <v>254351</v>
      </c>
      <c r="J39" s="36">
        <v>63385</v>
      </c>
      <c r="K39" s="36">
        <v>203617</v>
      </c>
      <c r="L39" s="36">
        <v>408478</v>
      </c>
      <c r="M39" s="36">
        <v>266088</v>
      </c>
    </row>
    <row r="40" spans="1:13" ht="14.25" customHeight="1">
      <c r="A40" s="103">
        <f t="shared" si="2"/>
        <v>5020</v>
      </c>
      <c r="C40" s="3" t="s">
        <v>362</v>
      </c>
      <c r="D40" s="10" t="s">
        <v>465</v>
      </c>
      <c r="E40" s="71">
        <v>17846659</v>
      </c>
      <c r="F40" s="71">
        <v>20108378</v>
      </c>
      <c r="G40" s="36">
        <v>20158057</v>
      </c>
      <c r="H40" s="36">
        <v>21929390</v>
      </c>
      <c r="I40" s="36">
        <v>20736522</v>
      </c>
      <c r="J40" s="36">
        <v>22441946</v>
      </c>
      <c r="K40" s="36">
        <v>23466253</v>
      </c>
      <c r="L40" s="36">
        <v>24965892</v>
      </c>
      <c r="M40" s="36">
        <v>26598077</v>
      </c>
    </row>
    <row r="41" spans="1:13" ht="14.25" customHeight="1">
      <c r="A41" s="103">
        <f t="shared" si="2"/>
        <v>5042</v>
      </c>
      <c r="B41" s="216" t="s">
        <v>280</v>
      </c>
      <c r="C41" s="229"/>
      <c r="D41" s="10" t="s">
        <v>466</v>
      </c>
      <c r="E41" s="65">
        <v>17223366</v>
      </c>
      <c r="F41" s="65">
        <v>22028850</v>
      </c>
      <c r="G41" s="36">
        <v>20220420</v>
      </c>
      <c r="H41" s="36">
        <v>21747791</v>
      </c>
      <c r="I41" s="36">
        <v>20927488</v>
      </c>
      <c r="J41" s="36">
        <v>22301714</v>
      </c>
      <c r="K41" s="36">
        <v>23261392</v>
      </c>
      <c r="L41" s="36">
        <v>25108282</v>
      </c>
      <c r="M41" s="36">
        <v>26709984</v>
      </c>
    </row>
    <row r="42" spans="1:13" ht="14.25" customHeight="1">
      <c r="A42" s="103">
        <f t="shared" si="2"/>
        <v>5050</v>
      </c>
      <c r="C42" s="6" t="s">
        <v>281</v>
      </c>
      <c r="D42" s="10" t="s">
        <v>467</v>
      </c>
      <c r="E42" s="36">
        <v>88240</v>
      </c>
      <c r="F42" s="36">
        <v>84940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-22575</v>
      </c>
    </row>
    <row r="44" spans="1:13" ht="14.25" customHeight="1">
      <c r="A44" s="103">
        <f t="shared" si="2"/>
        <v>5090</v>
      </c>
      <c r="B44" s="217" t="s">
        <v>283</v>
      </c>
      <c r="C44" s="229"/>
      <c r="D44" s="20" t="s">
        <v>469</v>
      </c>
      <c r="E44" s="36">
        <v>1970647</v>
      </c>
      <c r="F44" s="36">
        <v>135115</v>
      </c>
      <c r="G44" s="36">
        <v>72752</v>
      </c>
      <c r="H44" s="36">
        <v>254351</v>
      </c>
      <c r="I44" s="36">
        <v>63385</v>
      </c>
      <c r="J44" s="36">
        <v>203617</v>
      </c>
      <c r="K44" s="36">
        <v>408478</v>
      </c>
      <c r="L44" s="36">
        <v>266088</v>
      </c>
      <c r="M44" s="36">
        <v>131606</v>
      </c>
    </row>
    <row r="45" spans="1:5" ht="6" customHeight="1">
      <c r="A45" s="103"/>
      <c r="E45" s="46"/>
    </row>
    <row r="46" spans="1:13" ht="15">
      <c r="A46" s="103"/>
      <c r="B46" s="218" t="s">
        <v>284</v>
      </c>
      <c r="C46" s="219"/>
      <c r="D46" s="2" t="s">
        <v>334</v>
      </c>
      <c r="E46" s="61">
        <v>623293</v>
      </c>
      <c r="F46" s="61">
        <v>-1920472</v>
      </c>
      <c r="G46" s="61">
        <v>-62363</v>
      </c>
      <c r="H46" s="61">
        <v>181599</v>
      </c>
      <c r="I46" s="61">
        <v>-190966</v>
      </c>
      <c r="J46" s="61">
        <v>140232</v>
      </c>
      <c r="K46" s="61">
        <v>204861</v>
      </c>
      <c r="L46" s="61">
        <v>-142390</v>
      </c>
      <c r="M46" s="61">
        <v>-111907</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4796119</v>
      </c>
      <c r="H50" s="36">
        <v>4846519</v>
      </c>
      <c r="I50" s="36">
        <v>4945124</v>
      </c>
      <c r="J50" s="36">
        <v>5054124</v>
      </c>
      <c r="K50" s="36">
        <v>5260504</v>
      </c>
      <c r="L50" s="36">
        <v>5260164</v>
      </c>
      <c r="M50" s="36">
        <v>5370324</v>
      </c>
    </row>
    <row r="51" spans="1:13" ht="13.5">
      <c r="A51" s="103">
        <f>VALUE(MID(D51,8,4))</f>
        <v>6020</v>
      </c>
      <c r="C51" s="90" t="s">
        <v>263</v>
      </c>
      <c r="D51" s="9" t="s">
        <v>260</v>
      </c>
      <c r="E51" s="94"/>
      <c r="F51" s="95"/>
      <c r="G51" s="36">
        <v>50400</v>
      </c>
      <c r="H51" s="36">
        <v>159400</v>
      </c>
      <c r="I51" s="36">
        <v>109000</v>
      </c>
      <c r="J51" s="36">
        <v>206380</v>
      </c>
      <c r="K51" s="36">
        <v>-340</v>
      </c>
      <c r="L51" s="36">
        <v>110160</v>
      </c>
      <c r="M51" s="36">
        <v>60980</v>
      </c>
    </row>
    <row r="52" spans="1:13" ht="13.5">
      <c r="A52" s="103">
        <f>VALUE(MID(D52,8,4))</f>
        <v>6060</v>
      </c>
      <c r="C52" s="90" t="s">
        <v>500</v>
      </c>
      <c r="D52" s="9" t="s">
        <v>261</v>
      </c>
      <c r="E52" s="94"/>
      <c r="F52" s="95"/>
      <c r="G52" s="36">
        <v>0</v>
      </c>
      <c r="H52" s="36">
        <v>-60795</v>
      </c>
      <c r="I52" s="36">
        <v>0</v>
      </c>
      <c r="J52" s="36">
        <v>0</v>
      </c>
      <c r="K52" s="36">
        <v>0</v>
      </c>
      <c r="L52" s="36">
        <v>0</v>
      </c>
      <c r="M52" s="36">
        <v>0</v>
      </c>
    </row>
    <row r="53" spans="1:13" ht="13.5">
      <c r="A53" s="103">
        <f>VALUE(MID(D53,8,4))</f>
        <v>6090</v>
      </c>
      <c r="C53" s="89" t="s">
        <v>265</v>
      </c>
      <c r="D53" s="9" t="s">
        <v>262</v>
      </c>
      <c r="E53" s="94"/>
      <c r="F53" s="95"/>
      <c r="G53" s="36">
        <v>4846519</v>
      </c>
      <c r="H53" s="36">
        <v>4945124</v>
      </c>
      <c r="I53" s="36">
        <v>5054124</v>
      </c>
      <c r="J53" s="36">
        <v>5260504</v>
      </c>
      <c r="K53" s="36">
        <v>5260164</v>
      </c>
      <c r="L53" s="36">
        <v>5370324</v>
      </c>
      <c r="M53" s="36">
        <v>5431304</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3961260</v>
      </c>
      <c r="F57" s="36">
        <v>4006429</v>
      </c>
      <c r="G57" s="36">
        <v>4422761</v>
      </c>
      <c r="H57" s="36">
        <v>4819983</v>
      </c>
      <c r="I57" s="36">
        <v>5310783</v>
      </c>
      <c r="J57" s="36">
        <v>5252744</v>
      </c>
      <c r="K57" s="36">
        <v>5306068</v>
      </c>
      <c r="L57" s="36">
        <v>5887316</v>
      </c>
      <c r="M57" s="36">
        <v>6445985</v>
      </c>
    </row>
    <row r="58" spans="1:13" ht="14.25" customHeight="1">
      <c r="A58" s="103">
        <f t="shared" si="3"/>
        <v>9910</v>
      </c>
      <c r="C58" s="3" t="s">
        <v>396</v>
      </c>
      <c r="D58" s="9" t="s">
        <v>377</v>
      </c>
      <c r="E58" s="36">
        <v>243221</v>
      </c>
      <c r="F58" s="36">
        <v>225902</v>
      </c>
      <c r="G58" s="36">
        <v>198231</v>
      </c>
      <c r="H58" s="36">
        <v>176226</v>
      </c>
      <c r="I58" s="36">
        <v>144851</v>
      </c>
      <c r="J58" s="36">
        <v>114970</v>
      </c>
      <c r="K58" s="36">
        <v>304814</v>
      </c>
      <c r="L58" s="36">
        <v>494734</v>
      </c>
      <c r="M58" s="36">
        <v>672027</v>
      </c>
    </row>
    <row r="59" spans="1:13" ht="14.25" customHeight="1">
      <c r="A59" s="103">
        <f t="shared" si="3"/>
        <v>9910</v>
      </c>
      <c r="C59" s="3" t="s">
        <v>387</v>
      </c>
      <c r="D59" s="9" t="s">
        <v>378</v>
      </c>
      <c r="E59" s="36">
        <v>3078543</v>
      </c>
      <c r="F59" s="36">
        <v>3167601</v>
      </c>
      <c r="G59" s="36">
        <v>2510226</v>
      </c>
      <c r="H59" s="36">
        <v>2741309</v>
      </c>
      <c r="I59" s="36">
        <v>2871353</v>
      </c>
      <c r="J59" s="36">
        <v>3032544</v>
      </c>
      <c r="K59" s="36">
        <v>4024238</v>
      </c>
      <c r="L59" s="36">
        <v>4290456</v>
      </c>
      <c r="M59" s="36">
        <v>4581351</v>
      </c>
    </row>
    <row r="60" spans="1:13" ht="14.25" customHeight="1">
      <c r="A60" s="103">
        <f t="shared" si="3"/>
        <v>9910</v>
      </c>
      <c r="C60" s="3" t="s">
        <v>388</v>
      </c>
      <c r="D60" s="9" t="s">
        <v>379</v>
      </c>
      <c r="E60" s="36">
        <v>5414961</v>
      </c>
      <c r="F60" s="36">
        <v>5754414</v>
      </c>
      <c r="G60" s="36">
        <v>6334264</v>
      </c>
      <c r="H60" s="36">
        <v>6040219</v>
      </c>
      <c r="I60" s="36">
        <v>6613086</v>
      </c>
      <c r="J60" s="36">
        <v>6626280</v>
      </c>
      <c r="K60" s="36">
        <v>6443762</v>
      </c>
      <c r="L60" s="36">
        <v>6656731</v>
      </c>
      <c r="M60" s="36">
        <v>7535421</v>
      </c>
    </row>
    <row r="61" spans="1:13" ht="14.25" customHeight="1">
      <c r="A61" s="103">
        <f t="shared" si="3"/>
        <v>9910</v>
      </c>
      <c r="C61" s="3" t="s">
        <v>394</v>
      </c>
      <c r="D61" s="9" t="s">
        <v>380</v>
      </c>
      <c r="E61" s="36">
        <v>61187</v>
      </c>
      <c r="F61" s="36">
        <v>79298</v>
      </c>
      <c r="G61" s="36">
        <v>69523</v>
      </c>
      <c r="H61" s="36">
        <v>115477</v>
      </c>
      <c r="I61" s="36">
        <v>98270</v>
      </c>
      <c r="J61" s="36">
        <v>159180</v>
      </c>
      <c r="K61" s="36">
        <v>312145</v>
      </c>
      <c r="L61" s="36">
        <v>80838</v>
      </c>
      <c r="M61" s="36">
        <v>31632</v>
      </c>
    </row>
    <row r="62" spans="1:13" ht="14.25" customHeight="1">
      <c r="A62" s="103">
        <f t="shared" si="3"/>
        <v>9910</v>
      </c>
      <c r="C62" s="3" t="s">
        <v>395</v>
      </c>
      <c r="D62" s="9" t="s">
        <v>381</v>
      </c>
      <c r="E62" s="36">
        <v>107672</v>
      </c>
      <c r="F62" s="36">
        <v>97616</v>
      </c>
      <c r="G62" s="36">
        <v>100134</v>
      </c>
      <c r="H62" s="36">
        <v>132725</v>
      </c>
      <c r="I62" s="36">
        <v>168837</v>
      </c>
      <c r="J62" s="36">
        <v>186380</v>
      </c>
      <c r="K62" s="36">
        <v>214298</v>
      </c>
      <c r="L62" s="36">
        <v>221688</v>
      </c>
      <c r="M62" s="36">
        <v>223332</v>
      </c>
    </row>
    <row r="63" spans="1:13" ht="14.25" customHeight="1">
      <c r="A63" s="103">
        <f t="shared" si="3"/>
        <v>9910</v>
      </c>
      <c r="C63" s="3" t="s">
        <v>397</v>
      </c>
      <c r="D63" s="9" t="s">
        <v>383</v>
      </c>
      <c r="E63" s="36">
        <v>522864</v>
      </c>
      <c r="F63" s="36">
        <v>581761</v>
      </c>
      <c r="G63" s="36">
        <v>594934</v>
      </c>
      <c r="H63" s="36">
        <v>462897</v>
      </c>
      <c r="I63" s="36">
        <v>432559</v>
      </c>
      <c r="J63" s="36">
        <v>418011</v>
      </c>
      <c r="K63" s="36">
        <v>604412</v>
      </c>
      <c r="L63" s="36">
        <v>915125</v>
      </c>
      <c r="M63" s="36">
        <v>1160531</v>
      </c>
    </row>
    <row r="64" spans="1:13" ht="14.25" customHeight="1">
      <c r="A64" s="103">
        <f t="shared" si="3"/>
        <v>9910</v>
      </c>
      <c r="C64" s="3" t="s">
        <v>398</v>
      </c>
      <c r="D64" s="9" t="s">
        <v>384</v>
      </c>
      <c r="E64" s="36">
        <v>3833658</v>
      </c>
      <c r="F64" s="36">
        <v>8115829</v>
      </c>
      <c r="G64" s="36">
        <v>5990347</v>
      </c>
      <c r="H64" s="36">
        <v>7258955</v>
      </c>
      <c r="I64" s="36">
        <v>5287749</v>
      </c>
      <c r="J64" s="36">
        <v>6511605</v>
      </c>
      <c r="K64" s="36">
        <v>6051655</v>
      </c>
      <c r="L64" s="36">
        <v>6561394</v>
      </c>
      <c r="M64" s="36">
        <v>6059705</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131655</v>
      </c>
      <c r="H67" s="36">
        <v>255022</v>
      </c>
      <c r="I67" s="36">
        <v>196865</v>
      </c>
      <c r="J67" s="36">
        <v>246973</v>
      </c>
      <c r="K67" s="36">
        <v>211315</v>
      </c>
      <c r="L67" s="36">
        <v>690252</v>
      </c>
      <c r="M67" s="36">
        <v>711925</v>
      </c>
    </row>
    <row r="68" spans="1:13" ht="14.25" customHeight="1">
      <c r="A68" s="103">
        <f t="shared" si="3"/>
        <v>9910</v>
      </c>
      <c r="B68" s="5"/>
      <c r="C68" s="4" t="s">
        <v>614</v>
      </c>
      <c r="D68" s="2" t="s">
        <v>93</v>
      </c>
      <c r="E68" s="36">
        <v>17223366</v>
      </c>
      <c r="F68" s="36">
        <v>22028850</v>
      </c>
      <c r="G68" s="36">
        <v>20352075</v>
      </c>
      <c r="H68" s="36">
        <v>22002813</v>
      </c>
      <c r="I68" s="36">
        <v>21124353</v>
      </c>
      <c r="J68" s="36">
        <v>22548687</v>
      </c>
      <c r="K68" s="36">
        <v>23472707</v>
      </c>
      <c r="L68" s="36">
        <v>25798534</v>
      </c>
      <c r="M68" s="36">
        <v>27421909</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1292313</v>
      </c>
      <c r="F71" s="36">
        <v>1939941</v>
      </c>
      <c r="G71" s="36">
        <v>1737454</v>
      </c>
      <c r="H71" s="36">
        <v>3306675</v>
      </c>
      <c r="I71" s="36">
        <v>2198807</v>
      </c>
      <c r="J71" s="36">
        <v>2398507</v>
      </c>
      <c r="K71" s="36">
        <v>2698778</v>
      </c>
      <c r="L71" s="36">
        <v>2552712</v>
      </c>
      <c r="M71" s="36">
        <v>3297079</v>
      </c>
    </row>
    <row r="72" spans="1:13" ht="14.25" customHeight="1">
      <c r="A72" s="103">
        <f t="shared" si="4"/>
        <v>499</v>
      </c>
      <c r="C72" s="3" t="s">
        <v>96</v>
      </c>
      <c r="D72" s="9" t="s">
        <v>271</v>
      </c>
      <c r="E72" s="36">
        <v>4247270</v>
      </c>
      <c r="F72" s="36">
        <v>4503551</v>
      </c>
      <c r="G72" s="36">
        <v>4899292</v>
      </c>
      <c r="H72" s="36">
        <v>4425414</v>
      </c>
      <c r="I72" s="36">
        <v>4740264</v>
      </c>
      <c r="J72" s="36">
        <v>4777471</v>
      </c>
      <c r="K72" s="36">
        <v>4866729</v>
      </c>
      <c r="L72" s="36">
        <v>6034520</v>
      </c>
      <c r="M72" s="36">
        <v>6093280</v>
      </c>
    </row>
    <row r="73" spans="1:13" ht="14.25" customHeight="1">
      <c r="A73" s="103">
        <f t="shared" si="4"/>
        <v>699</v>
      </c>
      <c r="C73" s="6" t="s">
        <v>97</v>
      </c>
      <c r="D73" s="9" t="s">
        <v>272</v>
      </c>
      <c r="E73" s="36">
        <v>2789303</v>
      </c>
      <c r="F73" s="36">
        <v>3166120</v>
      </c>
      <c r="G73" s="36">
        <v>2986079</v>
      </c>
      <c r="H73" s="36">
        <v>3555989</v>
      </c>
      <c r="I73" s="36">
        <v>3441014</v>
      </c>
      <c r="J73" s="36">
        <v>4153268</v>
      </c>
      <c r="K73" s="36">
        <v>3693170</v>
      </c>
      <c r="L73" s="36">
        <v>4942188</v>
      </c>
      <c r="M73" s="36">
        <v>5092760</v>
      </c>
    </row>
    <row r="74" spans="1:13" ht="14.25" customHeight="1">
      <c r="A74" s="103">
        <f t="shared" si="4"/>
        <v>899</v>
      </c>
      <c r="C74" s="6" t="s">
        <v>98</v>
      </c>
      <c r="D74" s="9" t="s">
        <v>273</v>
      </c>
      <c r="E74" s="36">
        <v>6117237</v>
      </c>
      <c r="F74" s="36">
        <v>9153368</v>
      </c>
      <c r="G74" s="36">
        <v>6949304</v>
      </c>
      <c r="H74" s="36">
        <v>6863144</v>
      </c>
      <c r="I74" s="36">
        <v>6510628</v>
      </c>
      <c r="J74" s="36">
        <v>7108015</v>
      </c>
      <c r="K74" s="36">
        <v>8089343</v>
      </c>
      <c r="L74" s="36">
        <v>8416822</v>
      </c>
      <c r="M74" s="36">
        <v>8866082</v>
      </c>
    </row>
    <row r="75" spans="1:13" ht="14.25" customHeight="1">
      <c r="A75" s="103">
        <f t="shared" si="4"/>
        <v>1099</v>
      </c>
      <c r="C75" s="6" t="s">
        <v>99</v>
      </c>
      <c r="D75" s="9" t="s">
        <v>105</v>
      </c>
      <c r="E75" s="36">
        <v>0</v>
      </c>
      <c r="F75" s="36">
        <v>0</v>
      </c>
      <c r="G75" s="36">
        <v>0</v>
      </c>
      <c r="H75" s="36">
        <v>0</v>
      </c>
      <c r="I75" s="36">
        <v>0</v>
      </c>
      <c r="J75" s="36">
        <v>0</v>
      </c>
      <c r="K75" s="36">
        <v>0</v>
      </c>
      <c r="L75" s="36">
        <v>0</v>
      </c>
      <c r="M75" s="36">
        <v>0</v>
      </c>
    </row>
    <row r="76" spans="1:13" ht="14.25" customHeight="1">
      <c r="A76" s="103">
        <f t="shared" si="4"/>
        <v>1299</v>
      </c>
      <c r="C76" s="6" t="s">
        <v>100</v>
      </c>
      <c r="D76" s="9" t="s">
        <v>106</v>
      </c>
      <c r="E76" s="36">
        <v>27572</v>
      </c>
      <c r="F76" s="36">
        <v>49693</v>
      </c>
      <c r="G76" s="36">
        <v>57005</v>
      </c>
      <c r="H76" s="36">
        <v>23121</v>
      </c>
      <c r="I76" s="36">
        <v>44099</v>
      </c>
      <c r="J76" s="36">
        <v>35580</v>
      </c>
      <c r="K76" s="36">
        <v>36465</v>
      </c>
      <c r="L76" s="36">
        <v>44939</v>
      </c>
      <c r="M76" s="36">
        <v>36298</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2172115</v>
      </c>
      <c r="F78" s="36">
        <v>2536834</v>
      </c>
      <c r="G78" s="36">
        <v>3087185</v>
      </c>
      <c r="H78" s="36">
        <v>3137463</v>
      </c>
      <c r="I78" s="36">
        <v>3293184</v>
      </c>
      <c r="J78" s="36">
        <v>3017876</v>
      </c>
      <c r="K78" s="36">
        <v>3448099</v>
      </c>
      <c r="L78" s="36">
        <v>3171425</v>
      </c>
      <c r="M78" s="36">
        <v>3416155</v>
      </c>
    </row>
    <row r="79" spans="1:13" ht="14.25" customHeight="1">
      <c r="A79" s="103">
        <f t="shared" si="4"/>
        <v>1899</v>
      </c>
      <c r="C79" s="6" t="s">
        <v>103</v>
      </c>
      <c r="D79" s="9" t="s">
        <v>109</v>
      </c>
      <c r="E79" s="36">
        <v>577556</v>
      </c>
      <c r="F79" s="36">
        <v>679343</v>
      </c>
      <c r="G79" s="36">
        <v>635756</v>
      </c>
      <c r="H79" s="36">
        <v>691007</v>
      </c>
      <c r="I79" s="36">
        <v>896357</v>
      </c>
      <c r="J79" s="36">
        <v>1057970</v>
      </c>
      <c r="K79" s="36">
        <v>640123</v>
      </c>
      <c r="L79" s="36">
        <v>635928</v>
      </c>
      <c r="M79" s="36">
        <v>620255</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17223366</v>
      </c>
      <c r="F82" s="36">
        <v>22028850</v>
      </c>
      <c r="G82" s="36">
        <v>20352075</v>
      </c>
      <c r="H82" s="36">
        <v>22002813</v>
      </c>
      <c r="I82" s="36">
        <v>21124353</v>
      </c>
      <c r="J82" s="36">
        <v>22548687</v>
      </c>
      <c r="K82" s="36">
        <v>23472707</v>
      </c>
      <c r="L82" s="36">
        <v>25798534</v>
      </c>
      <c r="M82" s="36">
        <v>27421909</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21473</v>
      </c>
      <c r="F87" s="54">
        <v>183860</v>
      </c>
      <c r="G87" s="54">
        <v>30715</v>
      </c>
      <c r="H87" s="54">
        <v>379111</v>
      </c>
      <c r="I87" s="54">
        <v>78116</v>
      </c>
      <c r="J87" s="54">
        <v>4765914</v>
      </c>
      <c r="K87" s="54">
        <v>5576393</v>
      </c>
      <c r="L87" s="54">
        <v>2230502</v>
      </c>
      <c r="M87" s="54">
        <v>3358058</v>
      </c>
    </row>
    <row r="88" spans="1:13" ht="13.5">
      <c r="A88" s="103">
        <f t="shared" si="5"/>
        <v>699</v>
      </c>
      <c r="C88" s="3" t="s">
        <v>49</v>
      </c>
      <c r="D88" s="9" t="s">
        <v>50</v>
      </c>
      <c r="E88" s="54">
        <v>0</v>
      </c>
      <c r="F88" s="54">
        <v>22603</v>
      </c>
      <c r="G88" s="54">
        <v>0</v>
      </c>
      <c r="H88" s="54">
        <v>293647</v>
      </c>
      <c r="I88" s="54">
        <v>57007</v>
      </c>
      <c r="J88" s="54">
        <v>328999</v>
      </c>
      <c r="K88" s="54">
        <v>193218</v>
      </c>
      <c r="L88" s="54">
        <v>238573</v>
      </c>
      <c r="M88" s="54">
        <v>126010</v>
      </c>
    </row>
    <row r="89" spans="1:13" ht="13.5">
      <c r="A89" s="103">
        <f t="shared" si="5"/>
        <v>810</v>
      </c>
      <c r="C89" s="3" t="s">
        <v>51</v>
      </c>
      <c r="D89" s="9" t="s">
        <v>52</v>
      </c>
      <c r="E89" s="54">
        <v>705445</v>
      </c>
      <c r="F89" s="54">
        <v>431583</v>
      </c>
      <c r="G89" s="54">
        <v>160143</v>
      </c>
      <c r="H89" s="54">
        <v>48697</v>
      </c>
      <c r="I89" s="54">
        <v>77629</v>
      </c>
      <c r="J89" s="54">
        <v>136822</v>
      </c>
      <c r="K89" s="54">
        <v>67029</v>
      </c>
      <c r="L89" s="54">
        <v>48211</v>
      </c>
      <c r="M89" s="54">
        <v>98482</v>
      </c>
    </row>
    <row r="90" spans="1:13" ht="13.5">
      <c r="A90" s="103">
        <f t="shared" si="5"/>
        <v>820</v>
      </c>
      <c r="C90" s="3" t="s">
        <v>53</v>
      </c>
      <c r="D90" s="9" t="s">
        <v>54</v>
      </c>
      <c r="E90" s="54">
        <v>0</v>
      </c>
      <c r="F90" s="54">
        <v>0</v>
      </c>
      <c r="G90" s="54">
        <v>381860</v>
      </c>
      <c r="H90" s="54">
        <v>415509</v>
      </c>
      <c r="I90" s="54">
        <v>0</v>
      </c>
      <c r="J90" s="54">
        <v>0</v>
      </c>
      <c r="K90" s="54">
        <v>0</v>
      </c>
      <c r="L90" s="54">
        <v>0</v>
      </c>
      <c r="M90" s="54">
        <v>0</v>
      </c>
    </row>
    <row r="91" spans="1:13" ht="13.5">
      <c r="A91" s="103">
        <f t="shared" si="5"/>
        <v>830</v>
      </c>
      <c r="C91" s="3" t="s">
        <v>55</v>
      </c>
      <c r="D91" s="9" t="s">
        <v>56</v>
      </c>
      <c r="E91" s="54">
        <v>9541729</v>
      </c>
      <c r="F91" s="54">
        <v>0</v>
      </c>
      <c r="G91" s="54">
        <v>0</v>
      </c>
      <c r="H91" s="54">
        <v>0</v>
      </c>
      <c r="I91" s="54">
        <v>0</v>
      </c>
      <c r="J91" s="54">
        <v>0</v>
      </c>
      <c r="K91" s="54">
        <v>0</v>
      </c>
      <c r="L91" s="54">
        <v>0</v>
      </c>
      <c r="M91" s="54">
        <v>0</v>
      </c>
    </row>
    <row r="92" spans="1:13" ht="13.5">
      <c r="A92" s="103">
        <f t="shared" si="5"/>
        <v>840</v>
      </c>
      <c r="C92" s="3" t="s">
        <v>57</v>
      </c>
      <c r="D92" s="9" t="s">
        <v>58</v>
      </c>
      <c r="E92" s="54">
        <v>0</v>
      </c>
      <c r="F92" s="54">
        <v>8973</v>
      </c>
      <c r="G92" s="54">
        <v>17270</v>
      </c>
      <c r="H92" s="54">
        <v>106473</v>
      </c>
      <c r="I92" s="54">
        <v>14073</v>
      </c>
      <c r="J92" s="54">
        <v>0</v>
      </c>
      <c r="K92" s="54">
        <v>75000</v>
      </c>
      <c r="L92" s="54">
        <v>41185</v>
      </c>
      <c r="M92" s="54">
        <v>91177</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11639</v>
      </c>
      <c r="F94" s="54">
        <v>7022</v>
      </c>
      <c r="G94" s="54">
        <v>68474</v>
      </c>
      <c r="H94" s="54">
        <v>76204</v>
      </c>
      <c r="I94" s="54">
        <v>61500</v>
      </c>
      <c r="J94" s="54">
        <v>39732</v>
      </c>
      <c r="K94" s="54">
        <v>54544</v>
      </c>
      <c r="L94" s="54">
        <v>106592</v>
      </c>
      <c r="M94" s="54">
        <v>17667</v>
      </c>
    </row>
    <row r="95" spans="1:13" ht="27">
      <c r="A95" s="103"/>
      <c r="C95" s="3" t="s">
        <v>62</v>
      </c>
      <c r="D95" s="53" t="s">
        <v>496</v>
      </c>
      <c r="E95" s="54">
        <v>0</v>
      </c>
      <c r="F95" s="54">
        <v>0</v>
      </c>
      <c r="G95" s="54">
        <v>0</v>
      </c>
      <c r="H95" s="54">
        <v>0</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372757</v>
      </c>
      <c r="F98" s="54">
        <v>36666</v>
      </c>
      <c r="G98" s="54">
        <v>351164</v>
      </c>
      <c r="H98" s="54">
        <v>0</v>
      </c>
      <c r="I98" s="54">
        <v>0</v>
      </c>
      <c r="J98" s="54">
        <v>4846416</v>
      </c>
      <c r="K98" s="54">
        <v>4934600</v>
      </c>
      <c r="L98" s="54">
        <v>4761100</v>
      </c>
      <c r="M98" s="54">
        <v>2843777</v>
      </c>
    </row>
    <row r="99" spans="1:13" ht="13.5">
      <c r="A99" s="103">
        <f>VALUE(MID(D99,8,4))</f>
        <v>2010</v>
      </c>
      <c r="C99" s="3" t="s">
        <v>65</v>
      </c>
      <c r="D99" s="9" t="s">
        <v>66</v>
      </c>
      <c r="E99" s="54">
        <v>626631</v>
      </c>
      <c r="F99" s="54">
        <v>2411787</v>
      </c>
      <c r="G99" s="54">
        <v>3323113</v>
      </c>
      <c r="H99" s="54">
        <v>2342150</v>
      </c>
      <c r="I99" s="54">
        <v>2940365</v>
      </c>
      <c r="J99" s="54">
        <v>3436133</v>
      </c>
      <c r="K99" s="54">
        <v>3492027</v>
      </c>
      <c r="L99" s="54">
        <v>4045383</v>
      </c>
      <c r="M99" s="54">
        <v>4003529</v>
      </c>
    </row>
    <row r="100" spans="1:13" ht="13.5">
      <c r="A100" s="103">
        <f>VALUE(MID(D100,8,4))</f>
        <v>2020</v>
      </c>
      <c r="C100" s="3" t="s">
        <v>516</v>
      </c>
      <c r="D100" s="9" t="s">
        <v>67</v>
      </c>
      <c r="E100" s="54">
        <v>2964684</v>
      </c>
      <c r="F100" s="54">
        <v>2019257</v>
      </c>
      <c r="G100" s="54">
        <v>8730171</v>
      </c>
      <c r="H100" s="54">
        <v>3116485</v>
      </c>
      <c r="I100" s="54">
        <v>4105749</v>
      </c>
      <c r="J100" s="54">
        <v>3117947</v>
      </c>
      <c r="K100" s="54">
        <v>4180059</v>
      </c>
      <c r="L100" s="54">
        <v>9656526</v>
      </c>
      <c r="M100" s="54">
        <v>8029354</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14244358</v>
      </c>
      <c r="F102" s="59">
        <v>5121751</v>
      </c>
      <c r="G102" s="59">
        <v>13062910</v>
      </c>
      <c r="H102" s="59">
        <v>6778276</v>
      </c>
      <c r="I102" s="59">
        <v>7334439</v>
      </c>
      <c r="J102" s="59">
        <v>16671963</v>
      </c>
      <c r="K102" s="59">
        <v>18572870</v>
      </c>
      <c r="L102" s="59">
        <v>21128072</v>
      </c>
      <c r="M102" s="59">
        <v>18568054</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100652</v>
      </c>
      <c r="F105" s="54">
        <v>177260</v>
      </c>
      <c r="G105" s="54">
        <v>1966976</v>
      </c>
      <c r="H105" s="54">
        <v>104434</v>
      </c>
      <c r="I105" s="54">
        <v>106926</v>
      </c>
      <c r="J105" s="54">
        <v>1652974</v>
      </c>
      <c r="K105" s="54">
        <v>400906</v>
      </c>
      <c r="L105" s="54">
        <v>72053</v>
      </c>
      <c r="M105" s="54">
        <v>132911</v>
      </c>
    </row>
    <row r="106" spans="1:13" ht="13.5">
      <c r="A106" s="103">
        <f t="shared" si="6"/>
        <v>499</v>
      </c>
      <c r="C106" s="3" t="s">
        <v>72</v>
      </c>
      <c r="D106" s="9" t="s">
        <v>73</v>
      </c>
      <c r="E106" s="54">
        <v>981274</v>
      </c>
      <c r="F106" s="54">
        <v>179293</v>
      </c>
      <c r="G106" s="54">
        <v>2009307</v>
      </c>
      <c r="H106" s="54">
        <v>184871</v>
      </c>
      <c r="I106" s="54">
        <v>125617</v>
      </c>
      <c r="J106" s="54">
        <v>79623</v>
      </c>
      <c r="K106" s="54">
        <v>541883</v>
      </c>
      <c r="L106" s="54">
        <v>540216</v>
      </c>
      <c r="M106" s="54">
        <v>290191</v>
      </c>
    </row>
    <row r="107" spans="1:13" ht="13.5">
      <c r="A107" s="103">
        <f t="shared" si="6"/>
        <v>699</v>
      </c>
      <c r="C107" s="3" t="s">
        <v>74</v>
      </c>
      <c r="D107" s="9" t="s">
        <v>75</v>
      </c>
      <c r="E107" s="54">
        <v>1788684</v>
      </c>
      <c r="F107" s="54">
        <v>2294394</v>
      </c>
      <c r="G107" s="54">
        <v>1498349</v>
      </c>
      <c r="H107" s="54">
        <v>3198651</v>
      </c>
      <c r="I107" s="54">
        <v>1256342</v>
      </c>
      <c r="J107" s="54">
        <v>5903068</v>
      </c>
      <c r="K107" s="54">
        <v>7621614</v>
      </c>
      <c r="L107" s="54">
        <v>4167072</v>
      </c>
      <c r="M107" s="54">
        <v>3172972</v>
      </c>
    </row>
    <row r="108" spans="1:13" ht="13.5">
      <c r="A108" s="103">
        <f t="shared" si="6"/>
        <v>899</v>
      </c>
      <c r="C108" s="3" t="s">
        <v>76</v>
      </c>
      <c r="D108" s="9" t="s">
        <v>77</v>
      </c>
      <c r="E108" s="54">
        <v>1496627</v>
      </c>
      <c r="F108" s="54">
        <v>1397411</v>
      </c>
      <c r="G108" s="54">
        <v>3884628</v>
      </c>
      <c r="H108" s="54">
        <v>2005930</v>
      </c>
      <c r="I108" s="54">
        <v>6828819</v>
      </c>
      <c r="J108" s="54">
        <v>3832712</v>
      </c>
      <c r="K108" s="54">
        <v>3401705</v>
      </c>
      <c r="L108" s="54">
        <v>7558837</v>
      </c>
      <c r="M108" s="54">
        <v>7042220</v>
      </c>
    </row>
    <row r="109" spans="1:13" ht="13.5">
      <c r="A109" s="103">
        <f t="shared" si="6"/>
        <v>1099</v>
      </c>
      <c r="C109" s="3" t="s">
        <v>78</v>
      </c>
      <c r="D109" s="9" t="s">
        <v>79</v>
      </c>
      <c r="E109" s="54">
        <v>0</v>
      </c>
      <c r="F109" s="54">
        <v>0</v>
      </c>
      <c r="G109" s="54">
        <v>0</v>
      </c>
      <c r="H109" s="54">
        <v>0</v>
      </c>
      <c r="I109" s="54">
        <v>0</v>
      </c>
      <c r="J109" s="54">
        <v>0</v>
      </c>
      <c r="K109" s="54">
        <v>0</v>
      </c>
      <c r="L109" s="54">
        <v>0</v>
      </c>
      <c r="M109" s="54">
        <v>0</v>
      </c>
    </row>
    <row r="110" spans="1:13" ht="13.5">
      <c r="A110" s="103">
        <f t="shared" si="6"/>
        <v>1299</v>
      </c>
      <c r="C110" s="3" t="s">
        <v>80</v>
      </c>
      <c r="D110" s="9" t="s">
        <v>81</v>
      </c>
      <c r="E110" s="54">
        <v>6905</v>
      </c>
      <c r="F110" s="54">
        <v>22609</v>
      </c>
      <c r="G110" s="54">
        <v>31916</v>
      </c>
      <c r="H110" s="54">
        <v>0</v>
      </c>
      <c r="I110" s="54">
        <v>0</v>
      </c>
      <c r="J110" s="54">
        <v>10475</v>
      </c>
      <c r="K110" s="54">
        <v>0</v>
      </c>
      <c r="L110" s="54">
        <v>8775</v>
      </c>
      <c r="M110" s="54">
        <v>16812</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106127</v>
      </c>
      <c r="F112" s="54">
        <v>719945</v>
      </c>
      <c r="G112" s="54">
        <v>2696035</v>
      </c>
      <c r="H112" s="54">
        <v>1131512</v>
      </c>
      <c r="I112" s="54">
        <v>691406</v>
      </c>
      <c r="J112" s="54">
        <v>553081</v>
      </c>
      <c r="K112" s="54">
        <v>8841425</v>
      </c>
      <c r="L112" s="54">
        <v>945766</v>
      </c>
      <c r="M112" s="54">
        <v>1517173</v>
      </c>
    </row>
    <row r="113" spans="1:13" ht="13.5">
      <c r="A113" s="103">
        <f t="shared" si="6"/>
        <v>1899</v>
      </c>
      <c r="C113" s="3" t="s">
        <v>86</v>
      </c>
      <c r="D113" s="9" t="s">
        <v>87</v>
      </c>
      <c r="E113" s="54">
        <v>360102</v>
      </c>
      <c r="F113" s="54">
        <v>278296</v>
      </c>
      <c r="G113" s="54">
        <v>246318</v>
      </c>
      <c r="H113" s="54">
        <v>86698</v>
      </c>
      <c r="I113" s="54">
        <v>73126</v>
      </c>
      <c r="J113" s="54">
        <v>50889</v>
      </c>
      <c r="K113" s="54">
        <v>75096</v>
      </c>
      <c r="L113" s="54">
        <v>190507</v>
      </c>
      <c r="M113" s="54">
        <v>118927</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4840371</v>
      </c>
      <c r="F117" s="59">
        <v>5069208</v>
      </c>
      <c r="G117" s="59">
        <v>12333529</v>
      </c>
      <c r="H117" s="59">
        <v>6712096</v>
      </c>
      <c r="I117" s="59">
        <v>9082236</v>
      </c>
      <c r="J117" s="59">
        <v>12082822</v>
      </c>
      <c r="K117" s="59">
        <v>20882629</v>
      </c>
      <c r="L117" s="59">
        <v>13483226</v>
      </c>
      <c r="M117" s="59">
        <v>12291206</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-542057</v>
      </c>
      <c r="F120" s="54">
        <v>-350678</v>
      </c>
      <c r="G120" s="54">
        <v>-352742</v>
      </c>
      <c r="H120" s="54">
        <v>-31614</v>
      </c>
      <c r="I120" s="54">
        <v>-7325</v>
      </c>
      <c r="J120" s="54">
        <v>-3166138</v>
      </c>
      <c r="K120" s="54">
        <v>-3131307</v>
      </c>
      <c r="L120" s="54">
        <v>-9520350</v>
      </c>
      <c r="M120" s="54">
        <v>-8292740</v>
      </c>
    </row>
    <row r="121" spans="1:13" ht="13.5">
      <c r="A121" s="103">
        <f t="shared" si="7"/>
        <v>5020</v>
      </c>
      <c r="C121" s="4" t="s">
        <v>497</v>
      </c>
      <c r="D121" s="9" t="s">
        <v>326</v>
      </c>
      <c r="E121" s="54">
        <v>14244358</v>
      </c>
      <c r="F121" s="54">
        <v>5121751</v>
      </c>
      <c r="G121" s="54">
        <v>13062910</v>
      </c>
      <c r="H121" s="54">
        <v>6778276</v>
      </c>
      <c r="I121" s="54">
        <v>7334439</v>
      </c>
      <c r="J121" s="54">
        <v>16671963</v>
      </c>
      <c r="K121" s="54">
        <v>18572870</v>
      </c>
      <c r="L121" s="54">
        <v>21128072</v>
      </c>
      <c r="M121" s="54">
        <v>18568054</v>
      </c>
    </row>
    <row r="122" spans="1:13" ht="13.5">
      <c r="A122" s="103">
        <f t="shared" si="7"/>
        <v>5040</v>
      </c>
      <c r="B122" s="228" t="s">
        <v>498</v>
      </c>
      <c r="C122" s="229"/>
      <c r="D122" s="9" t="s">
        <v>154</v>
      </c>
      <c r="E122" s="54">
        <v>14052979</v>
      </c>
      <c r="F122" s="54">
        <v>5123815</v>
      </c>
      <c r="G122" s="54">
        <v>12741782</v>
      </c>
      <c r="H122" s="54">
        <v>6753987</v>
      </c>
      <c r="I122" s="54">
        <v>10493252</v>
      </c>
      <c r="J122" s="54">
        <v>16637132</v>
      </c>
      <c r="K122" s="54">
        <v>24961913</v>
      </c>
      <c r="L122" s="54">
        <v>19900551</v>
      </c>
      <c r="M122" s="54">
        <v>18519170</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89</v>
      </c>
      <c r="M124" s="54">
        <v>0</v>
      </c>
    </row>
    <row r="125" spans="1:13" ht="13.5">
      <c r="A125" s="103">
        <f t="shared" si="7"/>
        <v>5090</v>
      </c>
      <c r="C125" s="3" t="s">
        <v>157</v>
      </c>
      <c r="D125" s="9" t="s">
        <v>158</v>
      </c>
      <c r="E125" s="54">
        <v>-350678</v>
      </c>
      <c r="F125" s="54">
        <v>-352742</v>
      </c>
      <c r="G125" s="54">
        <v>-31614</v>
      </c>
      <c r="H125" s="54">
        <v>-7325</v>
      </c>
      <c r="I125" s="54">
        <v>-3166138</v>
      </c>
      <c r="J125" s="54">
        <v>-3131307</v>
      </c>
      <c r="K125" s="54">
        <v>-9520350</v>
      </c>
      <c r="L125" s="54">
        <v>-8292740</v>
      </c>
      <c r="M125" s="54">
        <v>-8243856</v>
      </c>
    </row>
    <row r="126" spans="1:6" ht="6" customHeight="1">
      <c r="A126" s="103"/>
      <c r="C126" s="3"/>
      <c r="D126" s="38"/>
      <c r="E126" s="46"/>
      <c r="F126" s="46"/>
    </row>
    <row r="127" spans="1:13" ht="13.5">
      <c r="A127" s="103"/>
      <c r="C127" s="3" t="s">
        <v>159</v>
      </c>
      <c r="D127" s="9" t="s">
        <v>334</v>
      </c>
      <c r="E127" s="55">
        <v>191379</v>
      </c>
      <c r="F127" s="55">
        <v>-2064</v>
      </c>
      <c r="G127" s="55">
        <v>321128</v>
      </c>
      <c r="H127" s="55">
        <v>24289</v>
      </c>
      <c r="I127" s="55">
        <v>-3158813</v>
      </c>
      <c r="J127" s="55">
        <v>34831</v>
      </c>
      <c r="K127" s="55">
        <v>-6389043</v>
      </c>
      <c r="L127" s="55">
        <v>1227610</v>
      </c>
      <c r="M127" s="55">
        <v>48884</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27553</v>
      </c>
      <c r="F130" s="54">
        <v>19581</v>
      </c>
      <c r="G130" s="54">
        <v>19581</v>
      </c>
      <c r="H130" s="54">
        <v>19581</v>
      </c>
      <c r="I130" s="54">
        <v>19581</v>
      </c>
      <c r="J130" s="54">
        <v>19581</v>
      </c>
      <c r="K130" s="54">
        <v>19581</v>
      </c>
      <c r="L130" s="54">
        <v>19581</v>
      </c>
      <c r="M130" s="54">
        <v>19581</v>
      </c>
    </row>
    <row r="131" spans="1:5" ht="13.5">
      <c r="A131" s="103"/>
      <c r="C131" s="4" t="s">
        <v>162</v>
      </c>
      <c r="D131" s="38"/>
      <c r="E131" s="46"/>
    </row>
    <row r="132" spans="1:13" ht="13.5">
      <c r="A132" s="103">
        <f>VALUE(MID(D132,8,4))</f>
        <v>5410</v>
      </c>
      <c r="B132" s="231" t="s">
        <v>163</v>
      </c>
      <c r="C132" s="229"/>
      <c r="D132" s="9" t="s">
        <v>164</v>
      </c>
      <c r="E132" s="54">
        <v>0</v>
      </c>
      <c r="F132" s="54">
        <v>0</v>
      </c>
      <c r="G132" s="54">
        <v>4017</v>
      </c>
      <c r="H132" s="54">
        <v>0</v>
      </c>
      <c r="I132" s="54">
        <v>55719</v>
      </c>
      <c r="J132" s="54">
        <v>0</v>
      </c>
      <c r="K132" s="54">
        <v>0</v>
      </c>
      <c r="L132" s="54">
        <v>0</v>
      </c>
      <c r="M132" s="54">
        <v>0</v>
      </c>
    </row>
    <row r="133" spans="1:13" ht="13.5">
      <c r="A133" s="103">
        <f>VALUE(MID(D133,8,4))</f>
        <v>5420</v>
      </c>
      <c r="C133" s="3" t="s">
        <v>165</v>
      </c>
      <c r="D133" s="9" t="s">
        <v>166</v>
      </c>
      <c r="E133" s="54">
        <v>0</v>
      </c>
      <c r="F133" s="54">
        <v>289445</v>
      </c>
      <c r="G133" s="54">
        <v>6000</v>
      </c>
      <c r="H133" s="54">
        <v>0</v>
      </c>
      <c r="I133" s="54">
        <v>3130000</v>
      </c>
      <c r="J133" s="54">
        <v>3100000</v>
      </c>
      <c r="K133" s="54">
        <v>9414761</v>
      </c>
      <c r="L133" s="54">
        <v>8051606</v>
      </c>
      <c r="M133" s="54">
        <v>8051606</v>
      </c>
    </row>
    <row r="134" spans="1:13" ht="13.5">
      <c r="A134" s="103">
        <f>VALUE(MID(D134,8,4))</f>
        <v>5430</v>
      </c>
      <c r="B134" s="231" t="s">
        <v>167</v>
      </c>
      <c r="C134" s="229"/>
      <c r="D134" s="9" t="s">
        <v>168</v>
      </c>
      <c r="E134" s="54">
        <v>41731</v>
      </c>
      <c r="F134" s="54">
        <v>0</v>
      </c>
      <c r="G134" s="54">
        <v>8000</v>
      </c>
      <c r="H134" s="54">
        <v>0</v>
      </c>
      <c r="I134" s="54">
        <v>0</v>
      </c>
      <c r="J134" s="54">
        <v>0</v>
      </c>
      <c r="K134" s="54">
        <v>0</v>
      </c>
      <c r="L134" s="54">
        <v>0</v>
      </c>
      <c r="M134" s="54">
        <v>0</v>
      </c>
    </row>
    <row r="135" spans="1:13" ht="13.5">
      <c r="A135" s="103">
        <f>VALUE(MID(D135,8,4))</f>
        <v>5498</v>
      </c>
      <c r="C135" s="3" t="s">
        <v>90</v>
      </c>
      <c r="D135" s="9" t="s">
        <v>169</v>
      </c>
      <c r="E135" s="54">
        <v>336500</v>
      </c>
      <c r="F135" s="54">
        <v>82878</v>
      </c>
      <c r="G135" s="54">
        <v>33178</v>
      </c>
      <c r="H135" s="54">
        <v>26906</v>
      </c>
      <c r="I135" s="54">
        <v>0</v>
      </c>
      <c r="J135" s="54">
        <v>50888</v>
      </c>
      <c r="K135" s="54">
        <v>125170</v>
      </c>
      <c r="L135" s="54">
        <v>260715</v>
      </c>
      <c r="M135" s="54">
        <v>211831</v>
      </c>
    </row>
    <row r="136" spans="1:13" ht="13.5">
      <c r="A136" s="103">
        <f>VALUE(MID(D136,8,4))</f>
        <v>5400</v>
      </c>
      <c r="C136" s="3" t="s">
        <v>170</v>
      </c>
      <c r="D136" s="9" t="s">
        <v>171</v>
      </c>
      <c r="E136" s="54">
        <v>378231</v>
      </c>
      <c r="F136" s="54">
        <v>372323</v>
      </c>
      <c r="G136" s="54">
        <v>51195</v>
      </c>
      <c r="H136" s="54">
        <v>26906</v>
      </c>
      <c r="I136" s="54">
        <v>3185719</v>
      </c>
      <c r="J136" s="54">
        <v>3150888</v>
      </c>
      <c r="K136" s="54">
        <v>9539931</v>
      </c>
      <c r="L136" s="54">
        <v>8312321</v>
      </c>
      <c r="M136" s="54">
        <v>8263437</v>
      </c>
    </row>
    <row r="137" spans="1:4" ht="6" customHeight="1">
      <c r="A137" s="103"/>
      <c r="C137" s="3"/>
      <c r="D137" s="38"/>
    </row>
    <row r="138" spans="1:13" ht="13.5">
      <c r="A138" s="103">
        <v>9950</v>
      </c>
      <c r="C138" s="3" t="s">
        <v>157</v>
      </c>
      <c r="D138" s="9" t="s">
        <v>172</v>
      </c>
      <c r="E138" s="54">
        <v>-350678</v>
      </c>
      <c r="F138" s="54">
        <v>-352742</v>
      </c>
      <c r="G138" s="54">
        <v>-31614</v>
      </c>
      <c r="H138" s="54">
        <v>-7325</v>
      </c>
      <c r="I138" s="54">
        <v>-3166138</v>
      </c>
      <c r="J138" s="54">
        <v>-3131307</v>
      </c>
      <c r="K138" s="54">
        <v>-9520350</v>
      </c>
      <c r="L138" s="54">
        <v>-8292740</v>
      </c>
      <c r="M138" s="54">
        <v>-8243856</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118522</v>
      </c>
      <c r="F142" s="55">
        <v>182192</v>
      </c>
      <c r="G142" s="55">
        <v>259074</v>
      </c>
      <c r="H142" s="55">
        <v>223600</v>
      </c>
      <c r="I142" s="55">
        <v>282366</v>
      </c>
      <c r="J142" s="55">
        <v>213460</v>
      </c>
      <c r="K142" s="55">
        <v>409978</v>
      </c>
      <c r="L142" s="55">
        <v>519190</v>
      </c>
      <c r="M142" s="55">
        <v>326215</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2119791</v>
      </c>
      <c r="G144" s="54">
        <v>168178</v>
      </c>
      <c r="H144" s="54">
        <v>566791</v>
      </c>
      <c r="I144" s="54">
        <v>2054872</v>
      </c>
      <c r="J144" s="54">
        <v>2684246</v>
      </c>
      <c r="K144" s="54">
        <v>2048606</v>
      </c>
      <c r="L144" s="54">
        <v>2132884</v>
      </c>
      <c r="M144" s="54">
        <v>1594387</v>
      </c>
    </row>
    <row r="145" spans="1:13" ht="13.5">
      <c r="A145" s="103">
        <f>VALUE(MID(D145,8,4))</f>
        <v>420</v>
      </c>
      <c r="B145" s="231" t="s">
        <v>402</v>
      </c>
      <c r="C145" s="229"/>
      <c r="D145" s="9" t="s">
        <v>151</v>
      </c>
      <c r="E145" s="54">
        <v>4246607</v>
      </c>
      <c r="F145" s="54">
        <v>11105</v>
      </c>
      <c r="G145" s="54">
        <v>23692</v>
      </c>
      <c r="H145" s="54">
        <v>4509</v>
      </c>
      <c r="I145" s="54">
        <v>30115</v>
      </c>
      <c r="J145" s="54">
        <v>1117378</v>
      </c>
      <c r="K145" s="54">
        <v>919376</v>
      </c>
      <c r="L145" s="54">
        <v>208551</v>
      </c>
      <c r="M145" s="54">
        <v>361521</v>
      </c>
    </row>
    <row r="146" spans="1:13" ht="13.5">
      <c r="A146" s="103">
        <f>VALUE(MID(D146,8,4))</f>
        <v>1020</v>
      </c>
      <c r="B146" s="231" t="s">
        <v>403</v>
      </c>
      <c r="C146" s="229"/>
      <c r="D146" s="9" t="s">
        <v>576</v>
      </c>
      <c r="E146" s="54">
        <v>25894</v>
      </c>
      <c r="F146" s="54">
        <v>125395</v>
      </c>
      <c r="G146" s="54">
        <v>15984</v>
      </c>
      <c r="H146" s="54">
        <v>9432</v>
      </c>
      <c r="I146" s="54">
        <v>5028</v>
      </c>
      <c r="J146" s="54">
        <v>39793</v>
      </c>
      <c r="K146" s="54">
        <v>227600</v>
      </c>
      <c r="L146" s="54">
        <v>174887</v>
      </c>
      <c r="M146" s="54">
        <v>185000</v>
      </c>
    </row>
    <row r="147" spans="1:13" ht="13.5">
      <c r="A147" s="103">
        <f>VALUE(MID(D147,8,4))</f>
        <v>1010</v>
      </c>
      <c r="B147" s="231" t="s">
        <v>0</v>
      </c>
      <c r="C147" s="229"/>
      <c r="D147" s="9" t="s">
        <v>577</v>
      </c>
      <c r="E147" s="54">
        <v>1499237</v>
      </c>
      <c r="F147" s="54">
        <v>482162</v>
      </c>
      <c r="G147" s="54">
        <v>1971613</v>
      </c>
      <c r="H147" s="54">
        <v>2121939</v>
      </c>
      <c r="I147" s="54">
        <v>3646257</v>
      </c>
      <c r="J147" s="54">
        <v>668755</v>
      </c>
      <c r="K147" s="54">
        <v>1376535</v>
      </c>
      <c r="L147" s="54">
        <v>4596681</v>
      </c>
      <c r="M147" s="54">
        <v>2971928</v>
      </c>
    </row>
    <row r="148" spans="1:13" ht="13.5">
      <c r="A148" s="103"/>
      <c r="B148" s="231" t="s">
        <v>573</v>
      </c>
      <c r="C148" s="229"/>
      <c r="D148" s="9" t="s">
        <v>334</v>
      </c>
      <c r="E148" s="54">
        <v>-2721476</v>
      </c>
      <c r="F148" s="54">
        <v>-1523339</v>
      </c>
      <c r="G148" s="54">
        <v>1795727</v>
      </c>
      <c r="H148" s="54">
        <v>1560071</v>
      </c>
      <c r="I148" s="54">
        <v>1566298</v>
      </c>
      <c r="J148" s="54">
        <v>-3093076</v>
      </c>
      <c r="K148" s="54">
        <v>-1363847</v>
      </c>
      <c r="L148" s="54">
        <v>2430133</v>
      </c>
      <c r="M148" s="54">
        <v>1201020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2123307</v>
      </c>
      <c r="F150" s="54">
        <v>4924213</v>
      </c>
      <c r="G150" s="54">
        <v>6629744</v>
      </c>
      <c r="H150" s="54">
        <v>5215328</v>
      </c>
      <c r="I150" s="54">
        <v>7415540</v>
      </c>
      <c r="J150" s="54">
        <v>4700652</v>
      </c>
      <c r="K150" s="54">
        <v>8007188</v>
      </c>
      <c r="L150" s="54">
        <v>9781013</v>
      </c>
      <c r="M150" s="54">
        <v>7870070</v>
      </c>
    </row>
    <row r="151" spans="1:13" ht="13.5">
      <c r="A151" s="103">
        <f>VALUE(MID(D151,8,4))</f>
        <v>2099</v>
      </c>
      <c r="B151" s="231" t="s">
        <v>175</v>
      </c>
      <c r="C151" s="229"/>
      <c r="D151" s="9" t="s">
        <v>176</v>
      </c>
      <c r="E151" s="54">
        <v>4924213</v>
      </c>
      <c r="F151" s="54">
        <v>6629744</v>
      </c>
      <c r="G151" s="54">
        <v>5093091</v>
      </c>
      <c r="H151" s="54">
        <v>3878857</v>
      </c>
      <c r="I151" s="54">
        <v>6131608</v>
      </c>
      <c r="J151" s="54">
        <v>8007188</v>
      </c>
      <c r="K151" s="54">
        <v>9781013</v>
      </c>
      <c r="L151" s="54">
        <v>7870070</v>
      </c>
      <c r="M151" s="54">
        <v>6995265</v>
      </c>
    </row>
    <row r="152" spans="1:13" ht="13.5">
      <c r="A152" s="103"/>
      <c r="B152" s="231" t="s">
        <v>177</v>
      </c>
      <c r="C152" s="229"/>
      <c r="D152" s="9" t="s">
        <v>334</v>
      </c>
      <c r="E152" s="55">
        <v>2800906</v>
      </c>
      <c r="F152" s="55">
        <v>1705531</v>
      </c>
      <c r="G152" s="55">
        <v>-1536653</v>
      </c>
      <c r="H152" s="55">
        <v>-1336471</v>
      </c>
      <c r="I152" s="55">
        <v>-1283932</v>
      </c>
      <c r="J152" s="55">
        <v>3306536</v>
      </c>
      <c r="K152" s="55">
        <v>1773825</v>
      </c>
      <c r="L152" s="55">
        <v>-1910943</v>
      </c>
      <c r="M152" s="55">
        <v>-874805</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60796</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3212036</v>
      </c>
      <c r="F158" s="54">
        <v>3584250</v>
      </c>
      <c r="G158" s="54">
        <v>2499056</v>
      </c>
      <c r="H158" s="54">
        <v>4350014</v>
      </c>
      <c r="I158" s="54">
        <v>292512</v>
      </c>
      <c r="J158" s="54">
        <v>391226</v>
      </c>
      <c r="K158" s="54">
        <v>511022</v>
      </c>
      <c r="L158" s="54">
        <v>383127</v>
      </c>
      <c r="M158" s="54">
        <v>461789</v>
      </c>
    </row>
    <row r="159" spans="1:13" ht="13.5">
      <c r="A159" s="103">
        <f>VALUE(MID(D159,8,4))</f>
        <v>420</v>
      </c>
      <c r="B159" s="231" t="s">
        <v>402</v>
      </c>
      <c r="C159" s="229"/>
      <c r="D159" s="9" t="s">
        <v>153</v>
      </c>
      <c r="E159" s="54">
        <v>4966001</v>
      </c>
      <c r="F159" s="54">
        <v>43502</v>
      </c>
      <c r="G159" s="54">
        <v>384561</v>
      </c>
      <c r="H159" s="54">
        <v>37382</v>
      </c>
      <c r="I159" s="54">
        <v>1380901</v>
      </c>
      <c r="J159" s="54">
        <v>3436932</v>
      </c>
      <c r="K159" s="54">
        <v>3152508</v>
      </c>
      <c r="L159" s="54">
        <v>6164674</v>
      </c>
      <c r="M159" s="54">
        <v>5942695</v>
      </c>
    </row>
    <row r="160" spans="1:13" ht="13.5">
      <c r="A160" s="103">
        <f>VALUE(MID(D160,8,4))</f>
        <v>1020</v>
      </c>
      <c r="B160" s="231" t="s">
        <v>403</v>
      </c>
      <c r="C160" s="229"/>
      <c r="D160" s="9" t="s">
        <v>574</v>
      </c>
      <c r="E160" s="54">
        <v>155949</v>
      </c>
      <c r="F160" s="54">
        <v>424542</v>
      </c>
      <c r="G160" s="54">
        <v>172629</v>
      </c>
      <c r="H160" s="54">
        <v>79768</v>
      </c>
      <c r="I160" s="54">
        <v>489043</v>
      </c>
      <c r="J160" s="54">
        <v>925263</v>
      </c>
      <c r="K160" s="54">
        <v>593562</v>
      </c>
      <c r="L160" s="54">
        <v>428080</v>
      </c>
      <c r="M160" s="54">
        <v>481007</v>
      </c>
    </row>
    <row r="161" spans="1:13" ht="13.5">
      <c r="A161" s="103">
        <f>VALUE(MID(D161,8,4))</f>
        <v>1010</v>
      </c>
      <c r="B161" s="231" t="s">
        <v>0</v>
      </c>
      <c r="C161" s="229"/>
      <c r="D161" s="9" t="s">
        <v>575</v>
      </c>
      <c r="E161" s="54">
        <v>1128168</v>
      </c>
      <c r="F161" s="54">
        <v>1091216</v>
      </c>
      <c r="G161" s="54">
        <v>6692460</v>
      </c>
      <c r="H161" s="54">
        <v>807281</v>
      </c>
      <c r="I161" s="54">
        <v>270266</v>
      </c>
      <c r="J161" s="54">
        <v>2027692</v>
      </c>
      <c r="K161" s="54">
        <v>2487799</v>
      </c>
      <c r="L161" s="54">
        <v>4471972</v>
      </c>
      <c r="M161" s="54">
        <v>5053266</v>
      </c>
    </row>
    <row r="162" spans="1:13" ht="13.5">
      <c r="A162" s="103"/>
      <c r="B162" s="231" t="s">
        <v>573</v>
      </c>
      <c r="C162" s="229"/>
      <c r="D162" s="9" t="s">
        <v>334</v>
      </c>
      <c r="E162" s="54">
        <v>-6893920</v>
      </c>
      <c r="F162" s="54">
        <v>-2111994</v>
      </c>
      <c r="G162" s="54">
        <v>3981472</v>
      </c>
      <c r="H162" s="54">
        <v>-3500347</v>
      </c>
      <c r="I162" s="54">
        <v>-914104</v>
      </c>
      <c r="J162" s="54">
        <v>-875203</v>
      </c>
      <c r="K162" s="54">
        <v>-582169</v>
      </c>
      <c r="L162" s="54">
        <v>-1647749</v>
      </c>
      <c r="M162" s="54">
        <v>-870211</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4412567</v>
      </c>
      <c r="F164" s="54">
        <v>11345579</v>
      </c>
      <c r="G164" s="54">
        <v>8661454</v>
      </c>
      <c r="H164" s="54">
        <v>4679982</v>
      </c>
      <c r="I164" s="54">
        <v>4704442</v>
      </c>
      <c r="J164" s="54">
        <v>7078662</v>
      </c>
      <c r="K164" s="54">
        <v>7953865</v>
      </c>
      <c r="L164" s="54">
        <v>8536034</v>
      </c>
      <c r="M164" s="54">
        <v>10183783</v>
      </c>
    </row>
    <row r="165" spans="1:13" ht="13.5">
      <c r="A165" s="103">
        <f>VALUE(MID(D165,8,4))</f>
        <v>2099</v>
      </c>
      <c r="C165" s="3" t="s">
        <v>180</v>
      </c>
      <c r="D165" s="9" t="s">
        <v>181</v>
      </c>
      <c r="E165" s="54">
        <v>11345579</v>
      </c>
      <c r="F165" s="54">
        <v>13457573</v>
      </c>
      <c r="G165" s="54">
        <v>4679982</v>
      </c>
      <c r="H165" s="54">
        <v>8241125</v>
      </c>
      <c r="I165" s="54">
        <v>5618546</v>
      </c>
      <c r="J165" s="54">
        <v>7953865</v>
      </c>
      <c r="K165" s="54">
        <v>8536034</v>
      </c>
      <c r="L165" s="54">
        <v>10183783</v>
      </c>
      <c r="M165" s="54">
        <v>11053994</v>
      </c>
    </row>
    <row r="166" spans="1:13" ht="13.5">
      <c r="A166" s="103"/>
      <c r="C166" s="3" t="s">
        <v>182</v>
      </c>
      <c r="D166" s="9" t="s">
        <v>334</v>
      </c>
      <c r="E166" s="55">
        <v>6933012</v>
      </c>
      <c r="F166" s="55">
        <v>2111994</v>
      </c>
      <c r="G166" s="55">
        <v>-3981472</v>
      </c>
      <c r="H166" s="55">
        <v>3561143</v>
      </c>
      <c r="I166" s="55">
        <v>914104</v>
      </c>
      <c r="J166" s="55">
        <v>875203</v>
      </c>
      <c r="K166" s="55">
        <v>582169</v>
      </c>
      <c r="L166" s="55">
        <v>1647749</v>
      </c>
      <c r="M166" s="55">
        <v>870211</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385748</v>
      </c>
      <c r="F170" s="55">
        <v>305231</v>
      </c>
      <c r="G170" s="55">
        <v>426390</v>
      </c>
      <c r="H170" s="55">
        <v>203104</v>
      </c>
      <c r="I170" s="55">
        <v>435884</v>
      </c>
      <c r="J170" s="55">
        <v>217356</v>
      </c>
      <c r="K170" s="55">
        <v>140656</v>
      </c>
      <c r="L170" s="55">
        <v>361738</v>
      </c>
      <c r="M170" s="55">
        <v>155544</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52616</v>
      </c>
      <c r="F172" s="55">
        <v>27890</v>
      </c>
      <c r="G172" s="55">
        <v>20904</v>
      </c>
      <c r="H172" s="55">
        <v>10203</v>
      </c>
      <c r="I172" s="55">
        <v>16750</v>
      </c>
      <c r="J172" s="55">
        <v>52701</v>
      </c>
      <c r="K172" s="55">
        <v>18000</v>
      </c>
      <c r="L172" s="55">
        <v>2250</v>
      </c>
      <c r="M172" s="55">
        <v>24549</v>
      </c>
    </row>
    <row r="173" spans="1:13" s="101" customFormat="1" ht="27">
      <c r="A173" s="103"/>
      <c r="B173" s="230" t="s">
        <v>572</v>
      </c>
      <c r="C173" s="229"/>
      <c r="D173" s="52" t="s">
        <v>118</v>
      </c>
      <c r="E173" s="55">
        <v>46730</v>
      </c>
      <c r="F173" s="55">
        <v>44319</v>
      </c>
      <c r="G173" s="55">
        <v>23428</v>
      </c>
      <c r="H173" s="55">
        <v>36770</v>
      </c>
      <c r="I173" s="55">
        <v>36103</v>
      </c>
      <c r="J173" s="55">
        <v>48636</v>
      </c>
      <c r="K173" s="55">
        <v>76546</v>
      </c>
      <c r="L173" s="55">
        <v>62471</v>
      </c>
      <c r="M173" s="55">
        <v>40378</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0</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-123852</v>
      </c>
    </row>
    <row r="181" spans="1:13" s="101" customFormat="1" ht="13.5">
      <c r="A181"/>
      <c r="B181" s="231" t="s">
        <v>403</v>
      </c>
      <c r="C181" s="229"/>
      <c r="D181" s="9" t="s">
        <v>585</v>
      </c>
      <c r="E181" s="54">
        <v>4022</v>
      </c>
      <c r="F181" s="54">
        <v>0</v>
      </c>
      <c r="G181" s="54">
        <v>0</v>
      </c>
      <c r="H181" s="54">
        <v>0</v>
      </c>
      <c r="I181" s="54">
        <v>77103</v>
      </c>
      <c r="J181" s="54">
        <v>78970</v>
      </c>
      <c r="K181" s="54">
        <v>73082</v>
      </c>
      <c r="L181" s="54">
        <v>25760</v>
      </c>
      <c r="M181" s="54">
        <v>26378</v>
      </c>
    </row>
    <row r="182" spans="1:13" s="101" customFormat="1" ht="13.5">
      <c r="A182" s="160"/>
      <c r="B182" s="231" t="s">
        <v>0</v>
      </c>
      <c r="C182" s="229"/>
      <c r="D182" s="9" t="s">
        <v>586</v>
      </c>
      <c r="E182" s="54">
        <v>337279</v>
      </c>
      <c r="F182" s="54">
        <v>445879</v>
      </c>
      <c r="G182" s="54">
        <v>66098</v>
      </c>
      <c r="H182" s="54">
        <v>187265</v>
      </c>
      <c r="I182" s="54">
        <v>189226</v>
      </c>
      <c r="J182" s="54">
        <v>421500</v>
      </c>
      <c r="K182" s="54">
        <v>315725</v>
      </c>
      <c r="L182" s="54">
        <v>587873</v>
      </c>
      <c r="M182" s="54">
        <v>4160</v>
      </c>
    </row>
    <row r="183" spans="1:13" s="101" customFormat="1" ht="13.5">
      <c r="A183" s="141"/>
      <c r="B183" s="231" t="s">
        <v>573</v>
      </c>
      <c r="C183" s="229"/>
      <c r="D183" s="9" t="s">
        <v>334</v>
      </c>
      <c r="E183" s="54">
        <v>341301</v>
      </c>
      <c r="F183" s="54">
        <v>445879</v>
      </c>
      <c r="G183" s="54">
        <v>66098</v>
      </c>
      <c r="H183" s="54">
        <v>187265</v>
      </c>
      <c r="I183" s="54">
        <v>266329</v>
      </c>
      <c r="J183" s="54">
        <v>500470</v>
      </c>
      <c r="K183" s="54">
        <v>388807</v>
      </c>
      <c r="L183" s="54">
        <v>613633</v>
      </c>
      <c r="M183" s="54">
        <v>154390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821752</v>
      </c>
      <c r="F185" s="54">
        <v>967545</v>
      </c>
      <c r="G185" s="54">
        <v>899106</v>
      </c>
      <c r="H185" s="54">
        <v>1181493</v>
      </c>
      <c r="I185" s="54">
        <v>1244305</v>
      </c>
      <c r="J185" s="54">
        <v>1437553</v>
      </c>
      <c r="K185" s="54">
        <v>1255776</v>
      </c>
      <c r="L185" s="54">
        <v>1102171</v>
      </c>
      <c r="M185" s="54">
        <v>914997</v>
      </c>
    </row>
    <row r="186" spans="1:13" ht="13.5">
      <c r="A186" s="103">
        <f>VALUE(MID(D186,8,4))</f>
        <v>2099</v>
      </c>
      <c r="B186" s="231" t="s">
        <v>185</v>
      </c>
      <c r="C186" s="229"/>
      <c r="D186" s="56" t="s">
        <v>186</v>
      </c>
      <c r="E186" s="54">
        <v>967545</v>
      </c>
      <c r="F186" s="54">
        <v>899106</v>
      </c>
      <c r="G186" s="54">
        <v>1303730</v>
      </c>
      <c r="H186" s="54">
        <v>1244305</v>
      </c>
      <c r="I186" s="54">
        <v>1466713</v>
      </c>
      <c r="J186" s="54">
        <v>1255776</v>
      </c>
      <c r="K186" s="54">
        <v>1102171</v>
      </c>
      <c r="L186" s="54">
        <v>914997</v>
      </c>
      <c r="M186" s="54">
        <v>981078</v>
      </c>
    </row>
    <row r="187" spans="1:13" ht="13.5">
      <c r="A187" s="103"/>
      <c r="B187" s="231" t="s">
        <v>187</v>
      </c>
      <c r="C187" s="229"/>
      <c r="D187" s="9" t="s">
        <v>334</v>
      </c>
      <c r="E187" s="55">
        <v>145793</v>
      </c>
      <c r="F187" s="55">
        <v>-68439</v>
      </c>
      <c r="G187" s="55">
        <v>404624</v>
      </c>
      <c r="H187" s="55">
        <v>62812</v>
      </c>
      <c r="I187" s="55">
        <v>222408</v>
      </c>
      <c r="J187" s="55">
        <v>-181777</v>
      </c>
      <c r="K187" s="55">
        <v>-153605</v>
      </c>
      <c r="L187" s="55">
        <v>-187174</v>
      </c>
      <c r="M187" s="55">
        <v>66081</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2542004</v>
      </c>
      <c r="F191" s="55">
        <v>829008</v>
      </c>
      <c r="G191" s="55">
        <v>856121</v>
      </c>
      <c r="H191" s="55">
        <v>820333</v>
      </c>
      <c r="I191" s="55">
        <v>834074</v>
      </c>
      <c r="J191" s="55">
        <v>120329</v>
      </c>
      <c r="K191" s="55">
        <v>115316</v>
      </c>
      <c r="L191" s="55">
        <v>110775</v>
      </c>
      <c r="M191" s="55">
        <v>170466</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77183</v>
      </c>
      <c r="F197" s="55">
        <v>77183</v>
      </c>
      <c r="G197" s="55">
        <v>66698</v>
      </c>
      <c r="H197" s="55">
        <v>66698</v>
      </c>
      <c r="I197" s="55">
        <v>54878</v>
      </c>
      <c r="J197" s="55">
        <v>54878</v>
      </c>
      <c r="K197" s="55">
        <v>54878</v>
      </c>
      <c r="L197" s="55">
        <v>54878</v>
      </c>
      <c r="M197" s="55">
        <v>54878</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150000</v>
      </c>
      <c r="I200" s="55">
        <v>304352</v>
      </c>
      <c r="J200" s="55">
        <v>464649</v>
      </c>
      <c r="K200" s="55">
        <v>636198</v>
      </c>
      <c r="L200" s="55">
        <v>817976</v>
      </c>
      <c r="M200" s="55">
        <v>998897</v>
      </c>
    </row>
    <row r="201" spans="1:13" ht="13.5">
      <c r="A201" s="161">
        <v>5630</v>
      </c>
      <c r="C201" s="145" t="s">
        <v>544</v>
      </c>
      <c r="D201" s="9" t="s">
        <v>334</v>
      </c>
      <c r="E201" s="133"/>
      <c r="F201" s="133"/>
      <c r="G201" s="133"/>
      <c r="H201" s="55">
        <v>126041</v>
      </c>
      <c r="I201" s="55">
        <v>130956</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92700</v>
      </c>
      <c r="K207" s="55">
        <v>132333</v>
      </c>
      <c r="L207" s="55">
        <v>152475</v>
      </c>
      <c r="M207" s="55">
        <v>192297</v>
      </c>
    </row>
    <row r="208" spans="1:13" ht="13.5">
      <c r="A208" s="162">
        <v>5210</v>
      </c>
      <c r="C208" s="156" t="s">
        <v>553</v>
      </c>
      <c r="D208" s="9" t="s">
        <v>334</v>
      </c>
      <c r="E208" s="55">
        <v>0</v>
      </c>
      <c r="F208" s="55">
        <v>0</v>
      </c>
      <c r="G208" s="55">
        <v>0</v>
      </c>
      <c r="H208" s="55">
        <v>0</v>
      </c>
      <c r="I208" s="55">
        <v>0</v>
      </c>
      <c r="J208" s="55">
        <v>0</v>
      </c>
      <c r="K208" s="55">
        <v>0</v>
      </c>
      <c r="L208" s="55">
        <v>100000</v>
      </c>
      <c r="M208" s="55">
        <v>100000</v>
      </c>
    </row>
    <row r="209" spans="1:3" ht="13.5">
      <c r="A209" s="162"/>
      <c r="C209" s="156" t="s">
        <v>447</v>
      </c>
    </row>
    <row r="210" spans="1:13" ht="13.5">
      <c r="A210" s="162">
        <v>5215</v>
      </c>
      <c r="C210" s="148" t="s">
        <v>554</v>
      </c>
      <c r="D210" s="9" t="s">
        <v>334</v>
      </c>
      <c r="E210" s="55">
        <v>0</v>
      </c>
      <c r="F210" s="55">
        <v>0</v>
      </c>
      <c r="G210" s="55">
        <v>0</v>
      </c>
      <c r="H210" s="55">
        <v>0</v>
      </c>
      <c r="I210" s="55">
        <v>0</v>
      </c>
      <c r="J210" s="55">
        <v>23000</v>
      </c>
      <c r="K210" s="55">
        <v>236057</v>
      </c>
      <c r="L210" s="55">
        <v>1077430</v>
      </c>
      <c r="M210" s="55">
        <v>968135</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236224</v>
      </c>
      <c r="I215" s="55">
        <v>243078</v>
      </c>
      <c r="J215" s="55">
        <v>251302</v>
      </c>
      <c r="K215" s="55">
        <v>262957</v>
      </c>
      <c r="L215" s="55">
        <v>276091</v>
      </c>
      <c r="M215" s="55">
        <v>286528</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41399</v>
      </c>
      <c r="F217" s="55">
        <v>22870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87382</v>
      </c>
      <c r="I222" s="55">
        <v>175578</v>
      </c>
      <c r="J222" s="55">
        <v>99964</v>
      </c>
      <c r="K222" s="55">
        <v>0</v>
      </c>
      <c r="L222" s="55">
        <v>0</v>
      </c>
      <c r="M222" s="55">
        <v>0</v>
      </c>
    </row>
    <row r="223" spans="1:13" ht="13.5">
      <c r="A223" s="162" t="s">
        <v>490</v>
      </c>
      <c r="C223" s="148" t="s">
        <v>491</v>
      </c>
      <c r="D223" s="9" t="s">
        <v>334</v>
      </c>
      <c r="E223" s="55">
        <v>30723</v>
      </c>
      <c r="F223" s="55">
        <v>20272</v>
      </c>
      <c r="G223" s="55">
        <v>20272</v>
      </c>
      <c r="H223" s="55">
        <v>16232</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96032</v>
      </c>
      <c r="J225" s="55">
        <v>7100</v>
      </c>
      <c r="K225" s="55">
        <v>0</v>
      </c>
      <c r="L225" s="55">
        <v>0</v>
      </c>
      <c r="M225" s="55">
        <v>14000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65740</v>
      </c>
      <c r="J227" s="55">
        <v>65740</v>
      </c>
      <c r="K227" s="55">
        <v>90802</v>
      </c>
      <c r="L227" s="55">
        <v>77731</v>
      </c>
      <c r="M227" s="55">
        <v>44281</v>
      </c>
    </row>
    <row r="228" spans="1:13" ht="13.5">
      <c r="A228" s="162" t="s">
        <v>443</v>
      </c>
      <c r="C228" s="156" t="s">
        <v>90</v>
      </c>
      <c r="D228" s="9" t="s">
        <v>334</v>
      </c>
      <c r="E228" s="55">
        <v>0</v>
      </c>
      <c r="F228" s="55">
        <v>0</v>
      </c>
      <c r="G228" s="55">
        <v>0</v>
      </c>
      <c r="H228" s="55">
        <v>1945456</v>
      </c>
      <c r="I228" s="55">
        <v>1555393</v>
      </c>
      <c r="J228" s="55">
        <v>762199</v>
      </c>
      <c r="K228" s="55">
        <v>604476</v>
      </c>
      <c r="L228" s="55">
        <v>374983</v>
      </c>
      <c r="M228" s="55">
        <v>141642</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66452</v>
      </c>
      <c r="F231" s="55">
        <v>16985</v>
      </c>
      <c r="G231" s="55">
        <v>0</v>
      </c>
      <c r="H231" s="55">
        <v>2584587</v>
      </c>
      <c r="I231" s="55">
        <v>2726784</v>
      </c>
      <c r="J231" s="55">
        <v>1751651</v>
      </c>
      <c r="K231" s="55">
        <v>1565115</v>
      </c>
      <c r="L231" s="55">
        <v>1635114</v>
      </c>
      <c r="M231" s="55">
        <v>1723259</v>
      </c>
    </row>
    <row r="232" spans="1:13" ht="13.5">
      <c r="A232" s="162">
        <v>5410</v>
      </c>
      <c r="C232" s="155" t="s">
        <v>566</v>
      </c>
      <c r="D232" s="9" t="s">
        <v>334</v>
      </c>
      <c r="E232" s="55">
        <v>137270</v>
      </c>
      <c r="F232" s="55">
        <v>162602</v>
      </c>
      <c r="G232" s="55">
        <v>213664</v>
      </c>
      <c r="H232" s="55">
        <v>622291</v>
      </c>
      <c r="I232" s="55">
        <v>708521</v>
      </c>
      <c r="J232" s="55">
        <v>322215</v>
      </c>
      <c r="K232" s="55">
        <v>322215</v>
      </c>
      <c r="L232" s="55">
        <v>322215</v>
      </c>
      <c r="M232" s="55">
        <v>8945</v>
      </c>
    </row>
    <row r="233" spans="1:3" ht="13.5">
      <c r="A233" s="162"/>
      <c r="C233" s="155" t="s">
        <v>447</v>
      </c>
    </row>
    <row r="234" spans="1:13" ht="13.5">
      <c r="A234" s="162">
        <v>5415</v>
      </c>
      <c r="C234" s="152" t="s">
        <v>567</v>
      </c>
      <c r="D234" s="9" t="s">
        <v>334</v>
      </c>
      <c r="E234" s="55">
        <v>794016</v>
      </c>
      <c r="F234" s="55">
        <v>204870</v>
      </c>
      <c r="G234" s="55">
        <v>364793</v>
      </c>
      <c r="H234" s="55">
        <v>204839</v>
      </c>
      <c r="I234" s="55">
        <v>894761</v>
      </c>
      <c r="J234" s="55">
        <v>4835904</v>
      </c>
      <c r="K234" s="55">
        <v>5253151</v>
      </c>
      <c r="L234" s="55">
        <v>5905059</v>
      </c>
      <c r="M234" s="55">
        <v>6774318</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2638007</v>
      </c>
      <c r="F237" s="55">
        <v>4067587</v>
      </c>
      <c r="G237" s="55">
        <v>2231922</v>
      </c>
      <c r="H237" s="55">
        <v>4019785</v>
      </c>
      <c r="I237" s="55">
        <v>2045896</v>
      </c>
      <c r="J237" s="55">
        <v>3501707</v>
      </c>
      <c r="K237" s="55">
        <v>4778599</v>
      </c>
      <c r="L237" s="55">
        <v>2993094</v>
      </c>
      <c r="M237" s="55">
        <v>2569039</v>
      </c>
    </row>
    <row r="238" spans="1:13" ht="13.5">
      <c r="A238" s="162">
        <v>5430</v>
      </c>
      <c r="C238" s="152" t="s">
        <v>557</v>
      </c>
      <c r="D238" s="9" t="s">
        <v>334</v>
      </c>
      <c r="E238" s="55">
        <v>0</v>
      </c>
      <c r="F238" s="55">
        <v>0</v>
      </c>
      <c r="G238" s="55">
        <v>0</v>
      </c>
      <c r="H238" s="55">
        <v>0</v>
      </c>
      <c r="I238" s="55">
        <v>0</v>
      </c>
      <c r="J238" s="55">
        <v>217065</v>
      </c>
      <c r="K238" s="55">
        <v>213628</v>
      </c>
      <c r="L238" s="55">
        <v>334073</v>
      </c>
      <c r="M238" s="55">
        <v>613294</v>
      </c>
    </row>
    <row r="239" spans="1:13" ht="13.5">
      <c r="A239" s="162">
        <v>5435</v>
      </c>
      <c r="C239" s="152" t="s">
        <v>558</v>
      </c>
      <c r="D239" s="9" t="s">
        <v>334</v>
      </c>
      <c r="E239" s="55">
        <v>647749</v>
      </c>
      <c r="F239" s="55">
        <v>2235059</v>
      </c>
      <c r="G239" s="55">
        <v>1999198</v>
      </c>
      <c r="H239" s="55">
        <v>782005</v>
      </c>
      <c r="I239" s="55">
        <v>1163644</v>
      </c>
      <c r="J239" s="55">
        <v>2773943</v>
      </c>
      <c r="K239" s="55">
        <v>3207138</v>
      </c>
      <c r="L239" s="55">
        <v>2956460</v>
      </c>
      <c r="M239" s="55">
        <v>2136467</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118505</v>
      </c>
      <c r="K246" s="55">
        <v>225505</v>
      </c>
      <c r="L246" s="55">
        <v>282202</v>
      </c>
      <c r="M246" s="55">
        <v>609285</v>
      </c>
    </row>
    <row r="247" spans="1:13" ht="13.5">
      <c r="A247" s="162" t="s">
        <v>493</v>
      </c>
      <c r="C247" s="154" t="s">
        <v>491</v>
      </c>
      <c r="D247" s="9" t="s">
        <v>334</v>
      </c>
      <c r="E247" s="55">
        <v>0</v>
      </c>
      <c r="F247" s="55">
        <v>0</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109732</v>
      </c>
      <c r="K249" s="55">
        <v>325209</v>
      </c>
      <c r="L249" s="55">
        <v>251836</v>
      </c>
      <c r="M249" s="55">
        <v>284242</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0</v>
      </c>
      <c r="I251" s="55">
        <v>0</v>
      </c>
      <c r="J251" s="55">
        <v>40000</v>
      </c>
      <c r="K251" s="55">
        <v>80000</v>
      </c>
      <c r="L251" s="55">
        <v>108991</v>
      </c>
      <c r="M251" s="55">
        <v>129470</v>
      </c>
    </row>
    <row r="252" spans="1:13" ht="13.5">
      <c r="A252" s="162" t="s">
        <v>446</v>
      </c>
      <c r="C252" s="153" t="s">
        <v>90</v>
      </c>
      <c r="D252" s="9" t="s">
        <v>334</v>
      </c>
      <c r="E252" s="55">
        <v>9294989</v>
      </c>
      <c r="F252" s="55">
        <v>12450881</v>
      </c>
      <c r="G252" s="55">
        <v>4020405</v>
      </c>
      <c r="H252" s="55">
        <v>458109</v>
      </c>
      <c r="I252" s="55">
        <v>750467</v>
      </c>
      <c r="J252" s="55">
        <v>348470</v>
      </c>
      <c r="K252" s="55">
        <v>213470</v>
      </c>
      <c r="L252" s="55">
        <v>222470</v>
      </c>
      <c r="M252" s="55">
        <v>229816</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263720</v>
      </c>
      <c r="F256" s="55">
        <v>2158</v>
      </c>
      <c r="G256" s="55">
        <v>0</v>
      </c>
      <c r="H256" s="55">
        <v>0</v>
      </c>
      <c r="I256" s="55">
        <v>0</v>
      </c>
      <c r="J256" s="55">
        <v>6333</v>
      </c>
      <c r="K256" s="55">
        <v>17126</v>
      </c>
      <c r="L256" s="55">
        <v>36376</v>
      </c>
      <c r="M256" s="55">
        <v>42871</v>
      </c>
    </row>
    <row r="257" spans="1:13" ht="13.5">
      <c r="A257" s="103">
        <f aca="true" t="shared" si="9" ref="A257:A269">VALUE(MID(D257,8,4))</f>
        <v>5620</v>
      </c>
      <c r="B257" s="230" t="s">
        <v>589</v>
      </c>
      <c r="C257" s="229"/>
      <c r="D257" s="9" t="s">
        <v>592</v>
      </c>
      <c r="E257" s="55">
        <v>239384</v>
      </c>
      <c r="F257" s="55">
        <v>559234</v>
      </c>
      <c r="G257" s="55">
        <v>1000208</v>
      </c>
      <c r="H257" s="55">
        <v>1189582</v>
      </c>
      <c r="I257" s="55">
        <v>1437553</v>
      </c>
      <c r="J257" s="55">
        <v>1196742</v>
      </c>
      <c r="K257" s="55">
        <v>1011900</v>
      </c>
      <c r="L257" s="55">
        <v>799572</v>
      </c>
      <c r="M257" s="55">
        <v>831591</v>
      </c>
    </row>
    <row r="258" spans="1:13" ht="13.5">
      <c r="A258" s="103">
        <f t="shared" si="9"/>
        <v>5630</v>
      </c>
      <c r="B258" s="230" t="s">
        <v>417</v>
      </c>
      <c r="C258" s="229"/>
      <c r="D258" s="9" t="s">
        <v>418</v>
      </c>
      <c r="E258" s="55">
        <v>161173</v>
      </c>
      <c r="F258" s="55">
        <v>119130</v>
      </c>
      <c r="G258" s="55">
        <v>122237</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303268</v>
      </c>
      <c r="F260" s="55">
        <v>218584</v>
      </c>
      <c r="G260" s="55">
        <v>181285</v>
      </c>
      <c r="H260" s="55">
        <v>54723</v>
      </c>
      <c r="I260" s="55">
        <v>29160</v>
      </c>
      <c r="J260" s="55">
        <v>52701</v>
      </c>
      <c r="K260" s="55">
        <v>73145</v>
      </c>
      <c r="L260" s="55">
        <v>79049</v>
      </c>
      <c r="M260" s="55">
        <v>106585</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0</v>
      </c>
      <c r="K266" s="55">
        <v>0</v>
      </c>
      <c r="L266" s="55">
        <v>0</v>
      </c>
      <c r="M266" s="55">
        <v>31</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967545</v>
      </c>
      <c r="F269" s="55">
        <v>899106</v>
      </c>
      <c r="G269" s="55">
        <v>1303730</v>
      </c>
      <c r="H269" s="55">
        <v>1244305</v>
      </c>
      <c r="I269" s="55">
        <v>1466713</v>
      </c>
      <c r="J269" s="55">
        <v>1255776</v>
      </c>
      <c r="K269" s="55">
        <v>1102171</v>
      </c>
      <c r="L269" s="55">
        <v>914997</v>
      </c>
      <c r="M269" s="55">
        <v>981078</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9082291</v>
      </c>
      <c r="F275" s="54">
        <v>12195142</v>
      </c>
      <c r="G275" s="54">
        <v>7615357</v>
      </c>
      <c r="H275" s="54">
        <v>9951151</v>
      </c>
      <c r="I275" s="54">
        <v>10170258</v>
      </c>
      <c r="J275" s="54">
        <v>11843119</v>
      </c>
      <c r="K275" s="54">
        <v>14594847</v>
      </c>
      <c r="L275" s="54">
        <v>15350029</v>
      </c>
      <c r="M275" s="54">
        <v>21733641</v>
      </c>
    </row>
    <row r="276" spans="1:13" ht="13.5">
      <c r="A276" s="103">
        <f t="shared" si="10"/>
        <v>499</v>
      </c>
      <c r="C276" s="3" t="s">
        <v>608</v>
      </c>
      <c r="D276" s="9" t="s">
        <v>125</v>
      </c>
      <c r="E276" s="54">
        <v>2123976</v>
      </c>
      <c r="F276" s="54">
        <v>2553867</v>
      </c>
      <c r="G276" s="54">
        <v>1588639</v>
      </c>
      <c r="H276" s="54">
        <v>3027181</v>
      </c>
      <c r="I276" s="54">
        <v>2424760</v>
      </c>
      <c r="J276" s="54">
        <v>7463080</v>
      </c>
      <c r="K276" s="54">
        <v>5917696</v>
      </c>
      <c r="L276" s="54">
        <v>5214138</v>
      </c>
      <c r="M276" s="54">
        <v>3179375</v>
      </c>
    </row>
    <row r="277" spans="1:13" ht="13.5">
      <c r="A277" s="103">
        <f t="shared" si="10"/>
        <v>699</v>
      </c>
      <c r="C277" s="3" t="s">
        <v>609</v>
      </c>
      <c r="D277" s="9" t="s">
        <v>233</v>
      </c>
      <c r="E277" s="54">
        <v>2124786</v>
      </c>
      <c r="F277" s="54">
        <v>2006183</v>
      </c>
      <c r="G277" s="54">
        <v>2511478</v>
      </c>
      <c r="H277" s="54">
        <v>2028823</v>
      </c>
      <c r="I277" s="54">
        <v>2005915</v>
      </c>
      <c r="J277" s="54">
        <v>2313496</v>
      </c>
      <c r="K277" s="54">
        <v>2832363</v>
      </c>
      <c r="L277" s="54">
        <v>2913703</v>
      </c>
      <c r="M277" s="54">
        <v>3092026</v>
      </c>
    </row>
    <row r="278" spans="1:13" ht="13.5">
      <c r="A278" s="103">
        <f t="shared" si="10"/>
        <v>829</v>
      </c>
      <c r="C278" s="3" t="s">
        <v>286</v>
      </c>
      <c r="D278" s="9" t="s">
        <v>290</v>
      </c>
      <c r="E278" s="54">
        <v>4931719</v>
      </c>
      <c r="F278" s="54">
        <v>4796119</v>
      </c>
      <c r="G278" s="54">
        <v>4900421</v>
      </c>
      <c r="H278" s="54">
        <v>5097724</v>
      </c>
      <c r="I278" s="54">
        <v>5178531</v>
      </c>
      <c r="J278" s="54">
        <v>5366025</v>
      </c>
      <c r="K278" s="54">
        <v>5357066</v>
      </c>
      <c r="L278" s="54">
        <v>5463219</v>
      </c>
      <c r="M278" s="54">
        <v>5520199</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4231299</v>
      </c>
      <c r="F280" s="54">
        <v>2320110</v>
      </c>
      <c r="G280" s="54">
        <v>2578148</v>
      </c>
      <c r="H280" s="54">
        <v>1568668</v>
      </c>
      <c r="I280" s="54">
        <v>1569527</v>
      </c>
      <c r="J280" s="54">
        <v>1582728</v>
      </c>
      <c r="K280" s="54">
        <v>1570646</v>
      </c>
      <c r="L280" s="54">
        <v>1561356</v>
      </c>
      <c r="M280" s="54">
        <v>1562593</v>
      </c>
    </row>
    <row r="281" spans="1:13" s="23" customFormat="1" ht="15">
      <c r="A281" s="103">
        <f t="shared" si="10"/>
        <v>9920</v>
      </c>
      <c r="B281" s="115"/>
      <c r="C281" s="3" t="s">
        <v>289</v>
      </c>
      <c r="D281" s="9" t="s">
        <v>293</v>
      </c>
      <c r="E281" s="54">
        <v>0</v>
      </c>
      <c r="F281" s="54">
        <v>0</v>
      </c>
      <c r="G281" s="54">
        <v>0</v>
      </c>
      <c r="H281" s="54">
        <v>0</v>
      </c>
      <c r="I281" s="54">
        <v>0</v>
      </c>
      <c r="J281" s="54">
        <v>0</v>
      </c>
      <c r="K281" s="54">
        <v>0</v>
      </c>
      <c r="L281" s="54">
        <v>0</v>
      </c>
      <c r="M281" s="54">
        <v>0</v>
      </c>
    </row>
    <row r="282" spans="1:13" s="23" customFormat="1" ht="15">
      <c r="A282" s="103">
        <f t="shared" si="10"/>
        <v>9930</v>
      </c>
      <c r="B282" s="115"/>
      <c r="C282" s="4" t="s">
        <v>237</v>
      </c>
      <c r="D282" s="2" t="s">
        <v>238</v>
      </c>
      <c r="E282" s="54">
        <v>22494071</v>
      </c>
      <c r="F282" s="54">
        <v>23871421</v>
      </c>
      <c r="G282" s="54">
        <v>19194043</v>
      </c>
      <c r="H282" s="54">
        <v>21673547</v>
      </c>
      <c r="I282" s="54">
        <v>21348991</v>
      </c>
      <c r="J282" s="54">
        <v>28568448</v>
      </c>
      <c r="K282" s="54">
        <v>30272618</v>
      </c>
      <c r="L282" s="54">
        <v>30502445</v>
      </c>
      <c r="M282" s="54">
        <v>35087834</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7980000</v>
      </c>
      <c r="L284" s="54">
        <v>7980000</v>
      </c>
      <c r="M284" s="54">
        <v>7980000</v>
      </c>
    </row>
    <row r="285" spans="1:13" s="23" customFormat="1" ht="15">
      <c r="A285" s="103">
        <f t="shared" si="11"/>
        <v>2299</v>
      </c>
      <c r="B285" s="115"/>
      <c r="C285" s="3" t="s">
        <v>295</v>
      </c>
      <c r="D285" s="9" t="s">
        <v>254</v>
      </c>
      <c r="E285" s="54">
        <v>1972105</v>
      </c>
      <c r="F285" s="54">
        <v>1528490</v>
      </c>
      <c r="G285" s="54">
        <v>1479987</v>
      </c>
      <c r="H285" s="54">
        <v>1458105</v>
      </c>
      <c r="I285" s="54">
        <v>4503729</v>
      </c>
      <c r="J285" s="54">
        <v>7371107</v>
      </c>
      <c r="K285" s="54">
        <v>5174636</v>
      </c>
      <c r="L285" s="54">
        <v>4575809</v>
      </c>
      <c r="M285" s="54">
        <v>3999576</v>
      </c>
    </row>
    <row r="286" spans="1:13" s="23" customFormat="1" ht="13.5">
      <c r="A286" s="103">
        <f t="shared" si="11"/>
        <v>2410</v>
      </c>
      <c r="B286" s="231" t="s">
        <v>194</v>
      </c>
      <c r="C286" s="229"/>
      <c r="D286" s="9" t="s">
        <v>255</v>
      </c>
      <c r="E286" s="54">
        <v>967545</v>
      </c>
      <c r="F286" s="54">
        <v>899106</v>
      </c>
      <c r="G286" s="54">
        <v>1303730</v>
      </c>
      <c r="H286" s="54">
        <v>1244305</v>
      </c>
      <c r="I286" s="54">
        <v>1466713</v>
      </c>
      <c r="J286" s="54">
        <v>1255776</v>
      </c>
      <c r="K286" s="54">
        <v>1102171</v>
      </c>
      <c r="L286" s="54">
        <v>914997</v>
      </c>
      <c r="M286" s="54">
        <v>981078</v>
      </c>
    </row>
    <row r="287" spans="1:13" s="23" customFormat="1" ht="15">
      <c r="A287" s="103">
        <f t="shared" si="11"/>
        <v>2490</v>
      </c>
      <c r="B287" s="115"/>
      <c r="C287" s="3" t="s">
        <v>296</v>
      </c>
      <c r="D287" s="9" t="s">
        <v>256</v>
      </c>
      <c r="E287" s="54">
        <v>1661129</v>
      </c>
      <c r="F287" s="54">
        <v>1558967</v>
      </c>
      <c r="G287" s="54">
        <v>1681944</v>
      </c>
      <c r="H287" s="54">
        <v>1585151</v>
      </c>
      <c r="I287" s="54">
        <v>1604457</v>
      </c>
      <c r="J287" s="54">
        <v>1579930</v>
      </c>
      <c r="K287" s="54">
        <v>1488205</v>
      </c>
      <c r="L287" s="54">
        <v>1576747</v>
      </c>
      <c r="M287" s="54">
        <v>6710897</v>
      </c>
    </row>
    <row r="288" spans="1:13" s="23" customFormat="1" ht="15">
      <c r="A288" s="103">
        <f t="shared" si="11"/>
        <v>2699</v>
      </c>
      <c r="B288" s="115"/>
      <c r="C288" s="3" t="s">
        <v>610</v>
      </c>
      <c r="D288" s="9" t="s">
        <v>122</v>
      </c>
      <c r="E288" s="54">
        <v>3281463</v>
      </c>
      <c r="F288" s="54">
        <v>2826394</v>
      </c>
      <c r="G288" s="54">
        <v>2630199</v>
      </c>
      <c r="H288" s="54">
        <v>2165360</v>
      </c>
      <c r="I288" s="54">
        <v>1711184</v>
      </c>
      <c r="J288" s="54">
        <v>6128322</v>
      </c>
      <c r="K288" s="54">
        <v>10447026</v>
      </c>
      <c r="L288" s="54">
        <v>14281695</v>
      </c>
      <c r="M288" s="54">
        <v>15949481</v>
      </c>
    </row>
    <row r="289" spans="1:13" s="23" customFormat="1" ht="15">
      <c r="A289" s="103">
        <f t="shared" si="11"/>
        <v>2799</v>
      </c>
      <c r="B289" s="115"/>
      <c r="C289" s="3" t="s">
        <v>611</v>
      </c>
      <c r="D289" s="9" t="s">
        <v>123</v>
      </c>
      <c r="E289" s="54"/>
      <c r="F289" s="54">
        <v>529200</v>
      </c>
      <c r="G289" s="54">
        <v>568600</v>
      </c>
      <c r="H289" s="54">
        <v>564301</v>
      </c>
      <c r="I289" s="54">
        <v>587744</v>
      </c>
      <c r="J289" s="54">
        <v>602475</v>
      </c>
      <c r="K289" s="54">
        <v>603517</v>
      </c>
      <c r="L289" s="54">
        <v>601210</v>
      </c>
      <c r="M289" s="54">
        <v>603706</v>
      </c>
    </row>
    <row r="290" spans="1:13" s="23" customFormat="1" ht="15">
      <c r="A290" s="103">
        <f t="shared" si="11"/>
        <v>2899</v>
      </c>
      <c r="B290" s="115"/>
      <c r="C290" s="3" t="s">
        <v>612</v>
      </c>
      <c r="D290" s="9" t="s">
        <v>124</v>
      </c>
      <c r="E290" s="54">
        <v>935998</v>
      </c>
      <c r="F290" s="54">
        <v>985446</v>
      </c>
      <c r="G290" s="54">
        <v>1067901</v>
      </c>
      <c r="H290" s="54">
        <v>1333422</v>
      </c>
      <c r="I290" s="54">
        <v>1505558</v>
      </c>
      <c r="J290" s="54">
        <v>1732999</v>
      </c>
      <c r="K290" s="54">
        <v>1937771</v>
      </c>
      <c r="L290" s="54">
        <v>2625430</v>
      </c>
      <c r="M290" s="54">
        <v>3325459</v>
      </c>
    </row>
    <row r="291" spans="1:13" s="23" customFormat="1" ht="15">
      <c r="A291" s="103">
        <f t="shared" si="11"/>
        <v>9940</v>
      </c>
      <c r="B291" s="115"/>
      <c r="C291" s="4" t="s">
        <v>239</v>
      </c>
      <c r="D291" s="2" t="s">
        <v>240</v>
      </c>
      <c r="E291" s="54">
        <v>8818240</v>
      </c>
      <c r="F291" s="54">
        <v>8327603</v>
      </c>
      <c r="G291" s="54">
        <v>8732361</v>
      </c>
      <c r="H291" s="54">
        <v>8350644</v>
      </c>
      <c r="I291" s="54">
        <v>11379385</v>
      </c>
      <c r="J291" s="54">
        <v>18670609</v>
      </c>
      <c r="K291" s="54">
        <v>28733326</v>
      </c>
      <c r="L291" s="54">
        <v>32555888</v>
      </c>
      <c r="M291" s="54">
        <v>39550197</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13675831</v>
      </c>
      <c r="F294" s="59">
        <v>15543818</v>
      </c>
      <c r="G294" s="59">
        <v>10461682</v>
      </c>
      <c r="H294" s="59">
        <v>13322903</v>
      </c>
      <c r="I294" s="59">
        <v>9969606</v>
      </c>
      <c r="J294" s="59">
        <v>9897839</v>
      </c>
      <c r="K294" s="59">
        <v>1539292</v>
      </c>
      <c r="L294" s="59">
        <v>-2053443</v>
      </c>
      <c r="M294" s="59">
        <v>-4462363</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1970647</v>
      </c>
      <c r="F297" s="54">
        <v>135115</v>
      </c>
      <c r="G297" s="54">
        <v>72752</v>
      </c>
      <c r="H297" s="54">
        <v>254351</v>
      </c>
      <c r="I297" s="54">
        <v>63385</v>
      </c>
      <c r="J297" s="54">
        <v>203617</v>
      </c>
      <c r="K297" s="54">
        <v>408478</v>
      </c>
      <c r="L297" s="54">
        <v>266088</v>
      </c>
      <c r="M297" s="54">
        <v>131606</v>
      </c>
    </row>
    <row r="298" spans="1:13" ht="13.5">
      <c r="A298" s="103">
        <f t="shared" si="12"/>
        <v>5299</v>
      </c>
      <c r="C298" s="3" t="s">
        <v>323</v>
      </c>
      <c r="D298" s="9" t="s">
        <v>191</v>
      </c>
      <c r="E298" s="54">
        <v>-350678</v>
      </c>
      <c r="F298" s="54">
        <v>-352742</v>
      </c>
      <c r="G298" s="54">
        <v>-31614</v>
      </c>
      <c r="H298" s="54">
        <v>-7325</v>
      </c>
      <c r="I298" s="54">
        <v>-3166138</v>
      </c>
      <c r="J298" s="54">
        <v>-3131307</v>
      </c>
      <c r="K298" s="54">
        <v>-9520350</v>
      </c>
      <c r="L298" s="54">
        <v>-8292740</v>
      </c>
      <c r="M298" s="54">
        <v>-8243856</v>
      </c>
    </row>
    <row r="299" spans="1:13" ht="13.5">
      <c r="A299" s="103">
        <f t="shared" si="12"/>
        <v>5499</v>
      </c>
      <c r="B299" s="231" t="s">
        <v>192</v>
      </c>
      <c r="C299" s="229"/>
      <c r="D299" s="9" t="s">
        <v>193</v>
      </c>
      <c r="E299" s="54">
        <v>16269792</v>
      </c>
      <c r="F299" s="54">
        <v>20087317</v>
      </c>
      <c r="G299" s="54">
        <v>9773073</v>
      </c>
      <c r="H299" s="54">
        <v>12119982</v>
      </c>
      <c r="I299" s="54">
        <v>11750154</v>
      </c>
      <c r="J299" s="54">
        <v>15961053</v>
      </c>
      <c r="K299" s="54">
        <v>18317047</v>
      </c>
      <c r="L299" s="54">
        <v>18053853</v>
      </c>
      <c r="M299" s="54">
        <v>18049259</v>
      </c>
    </row>
    <row r="300" spans="1:13" ht="13.5">
      <c r="A300" s="103">
        <f t="shared" si="12"/>
        <v>5080</v>
      </c>
      <c r="C300" s="3" t="s">
        <v>88</v>
      </c>
      <c r="D300" s="9" t="s">
        <v>195</v>
      </c>
      <c r="E300" s="54">
        <v>0</v>
      </c>
      <c r="F300" s="54">
        <v>0</v>
      </c>
      <c r="G300" s="54">
        <v>4846519</v>
      </c>
      <c r="H300" s="54">
        <v>4945124</v>
      </c>
      <c r="I300" s="54">
        <v>5054124</v>
      </c>
      <c r="J300" s="54">
        <v>5260504</v>
      </c>
      <c r="K300" s="54">
        <v>5260164</v>
      </c>
      <c r="L300" s="54">
        <v>5370324</v>
      </c>
      <c r="M300" s="54">
        <v>5431304</v>
      </c>
    </row>
    <row r="301" spans="1:13" ht="13.5">
      <c r="A301" s="103">
        <f t="shared" si="12"/>
        <v>9950</v>
      </c>
      <c r="C301" s="3" t="s">
        <v>321</v>
      </c>
      <c r="D301" s="9" t="s">
        <v>236</v>
      </c>
      <c r="E301" s="54">
        <v>17889761</v>
      </c>
      <c r="F301" s="54">
        <v>19869690</v>
      </c>
      <c r="G301" s="54">
        <v>14660730</v>
      </c>
      <c r="H301" s="54">
        <v>17312132</v>
      </c>
      <c r="I301" s="54">
        <v>13701525</v>
      </c>
      <c r="J301" s="54">
        <v>18293867</v>
      </c>
      <c r="K301" s="54">
        <v>14465339</v>
      </c>
      <c r="L301" s="54">
        <v>15397525</v>
      </c>
      <c r="M301" s="54">
        <v>15368313</v>
      </c>
    </row>
    <row r="302" spans="1:4" ht="6" customHeight="1">
      <c r="A302" s="103"/>
      <c r="C302" s="3"/>
      <c r="D302" s="38"/>
    </row>
    <row r="303" spans="1:13" ht="15">
      <c r="A303" s="103">
        <f t="shared" si="12"/>
        <v>5699</v>
      </c>
      <c r="C303" s="112" t="s">
        <v>297</v>
      </c>
      <c r="D303" s="9" t="s">
        <v>298</v>
      </c>
      <c r="E303" s="54">
        <v>4213930</v>
      </c>
      <c r="F303" s="54">
        <v>4325872</v>
      </c>
      <c r="G303" s="54">
        <v>4199048</v>
      </c>
      <c r="H303" s="54">
        <v>3989229</v>
      </c>
      <c r="I303" s="54">
        <v>3731919</v>
      </c>
      <c r="J303" s="54">
        <v>8396028</v>
      </c>
      <c r="K303" s="54">
        <v>12926047</v>
      </c>
      <c r="L303" s="54">
        <v>17450968</v>
      </c>
      <c r="M303" s="54">
        <v>19830676</v>
      </c>
    </row>
    <row r="304" spans="1:4" ht="6" customHeight="1">
      <c r="A304" s="103"/>
      <c r="C304" s="3"/>
      <c r="D304" s="38"/>
    </row>
    <row r="305" spans="1:13" ht="13.5">
      <c r="A305" s="103">
        <f>VALUE(MID(D305,8,4))</f>
        <v>6099</v>
      </c>
      <c r="C305" s="4" t="s">
        <v>188</v>
      </c>
      <c r="D305" s="2" t="s">
        <v>502</v>
      </c>
      <c r="E305" s="54">
        <v>13675831</v>
      </c>
      <c r="F305" s="54">
        <v>15543818</v>
      </c>
      <c r="G305" s="54">
        <v>10461682</v>
      </c>
      <c r="H305" s="54">
        <v>13322903</v>
      </c>
      <c r="I305" s="54">
        <v>9969606</v>
      </c>
      <c r="J305" s="54">
        <v>9897839</v>
      </c>
      <c r="K305" s="54">
        <v>1539292</v>
      </c>
      <c r="L305" s="54">
        <v>-2053443</v>
      </c>
      <c r="M305" s="54">
        <v>-4462363</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3351477</v>
      </c>
      <c r="F308" s="54">
        <v>2888681</v>
      </c>
      <c r="G308" s="54">
        <v>2630199</v>
      </c>
      <c r="H308" s="54">
        <v>2165360</v>
      </c>
      <c r="I308" s="54">
        <v>1711184</v>
      </c>
      <c r="J308" s="54">
        <v>6128322</v>
      </c>
      <c r="K308" s="54">
        <v>10447026</v>
      </c>
      <c r="L308" s="54">
        <v>14281695</v>
      </c>
      <c r="M308" s="54">
        <v>15949481</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3351477</v>
      </c>
      <c r="F313" s="54">
        <v>2888681</v>
      </c>
      <c r="G313" s="54">
        <v>2630199</v>
      </c>
      <c r="H313" s="54">
        <v>2165360</v>
      </c>
      <c r="I313" s="54">
        <v>1711184</v>
      </c>
      <c r="J313" s="54">
        <v>6128322</v>
      </c>
      <c r="K313" s="54">
        <v>10447026</v>
      </c>
      <c r="L313" s="54">
        <v>14281695</v>
      </c>
      <c r="M313" s="54">
        <v>15949481</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2746000</v>
      </c>
      <c r="K319" s="54">
        <v>4588074</v>
      </c>
      <c r="L319" s="54">
        <v>6156470</v>
      </c>
      <c r="M319" s="54">
        <v>7414788</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7859</v>
      </c>
      <c r="F321" s="54">
        <v>0</v>
      </c>
      <c r="G321" s="54">
        <v>0</v>
      </c>
      <c r="H321" s="54">
        <v>0</v>
      </c>
      <c r="I321" s="54">
        <v>0</v>
      </c>
      <c r="J321" s="54">
        <v>0</v>
      </c>
      <c r="K321" s="54">
        <v>3000000</v>
      </c>
      <c r="L321" s="54">
        <v>5757017</v>
      </c>
      <c r="M321" s="54">
        <v>6562290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715827</v>
      </c>
      <c r="F323" s="54">
        <v>540684</v>
      </c>
      <c r="G323" s="54">
        <v>569298</v>
      </c>
      <c r="H323" s="54">
        <v>407549</v>
      </c>
      <c r="I323" s="54">
        <v>276560</v>
      </c>
      <c r="J323" s="54">
        <v>2233895</v>
      </c>
      <c r="K323" s="54">
        <v>1996704</v>
      </c>
      <c r="L323" s="54">
        <v>1747950</v>
      </c>
      <c r="M323" s="54">
        <v>1548986</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2558510</v>
      </c>
      <c r="F329" s="54">
        <v>2182749</v>
      </c>
      <c r="G329" s="54">
        <v>1853400</v>
      </c>
      <c r="H329" s="54">
        <v>1573611</v>
      </c>
      <c r="I329" s="54">
        <v>1294636</v>
      </c>
      <c r="J329" s="54">
        <v>1030240</v>
      </c>
      <c r="K329" s="54">
        <v>773654</v>
      </c>
      <c r="L329" s="54">
        <v>517069</v>
      </c>
      <c r="M329" s="54">
        <v>260483</v>
      </c>
    </row>
    <row r="330" spans="1:13" ht="13.5">
      <c r="A330" s="103">
        <f>VALUE(MID(D330,8,4))</f>
        <v>1480</v>
      </c>
      <c r="C330" s="3" t="s">
        <v>527</v>
      </c>
      <c r="D330" s="9" t="s">
        <v>137</v>
      </c>
      <c r="E330" s="54">
        <v>69281</v>
      </c>
      <c r="F330" s="54">
        <v>165248</v>
      </c>
      <c r="G330" s="54">
        <v>207501</v>
      </c>
      <c r="H330" s="54">
        <v>184200</v>
      </c>
      <c r="I330" s="54">
        <v>139988</v>
      </c>
      <c r="J330" s="54">
        <v>118187</v>
      </c>
      <c r="K330" s="54">
        <v>88594</v>
      </c>
      <c r="L330" s="54">
        <v>103189</v>
      </c>
      <c r="M330" s="54">
        <v>162934</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3351477</v>
      </c>
      <c r="F332" s="54">
        <v>2888681</v>
      </c>
      <c r="G332" s="54">
        <v>2630199</v>
      </c>
      <c r="H332" s="54">
        <v>2165360</v>
      </c>
      <c r="I332" s="54">
        <v>1711184</v>
      </c>
      <c r="J332" s="54">
        <v>6128322</v>
      </c>
      <c r="K332" s="54">
        <v>10447026</v>
      </c>
      <c r="L332" s="54">
        <v>14281695</v>
      </c>
      <c r="M332" s="54">
        <v>15949481</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522864</v>
      </c>
      <c r="F336" s="54">
        <v>581761</v>
      </c>
      <c r="G336" s="54">
        <v>594934</v>
      </c>
      <c r="H336" s="54">
        <v>462897</v>
      </c>
      <c r="I336" s="54">
        <v>432559</v>
      </c>
      <c r="J336" s="54">
        <v>418011</v>
      </c>
      <c r="K336" s="54">
        <v>604412</v>
      </c>
      <c r="L336" s="54">
        <v>915125</v>
      </c>
      <c r="M336" s="54">
        <v>1160531</v>
      </c>
    </row>
    <row r="337" spans="1:13" ht="13.5">
      <c r="A337" s="103">
        <f>VALUE(MID(D337,8,4))</f>
        <v>3099</v>
      </c>
      <c r="C337" s="3" t="s">
        <v>437</v>
      </c>
      <c r="D337" s="9" t="s">
        <v>438</v>
      </c>
      <c r="E337" s="54">
        <v>243221</v>
      </c>
      <c r="F337" s="54">
        <v>225902</v>
      </c>
      <c r="G337" s="54">
        <v>198231</v>
      </c>
      <c r="H337" s="54">
        <v>176226</v>
      </c>
      <c r="I337" s="54">
        <v>144851</v>
      </c>
      <c r="J337" s="54">
        <v>114970</v>
      </c>
      <c r="K337" s="54">
        <v>304814</v>
      </c>
      <c r="L337" s="54">
        <v>494734</v>
      </c>
      <c r="M337" s="54">
        <v>672027</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3351477</v>
      </c>
      <c r="F340" s="54">
        <v>2888681</v>
      </c>
      <c r="G340" s="54">
        <v>2630199</v>
      </c>
      <c r="H340" s="54">
        <v>2165360</v>
      </c>
      <c r="I340" s="54">
        <v>1711184</v>
      </c>
      <c r="J340" s="54">
        <v>6128322</v>
      </c>
      <c r="K340" s="54">
        <v>10447026</v>
      </c>
      <c r="L340" s="54">
        <v>14281695</v>
      </c>
      <c r="M340" s="54">
        <v>15949481</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88000</v>
      </c>
      <c r="H348" s="54">
        <v>57000</v>
      </c>
      <c r="I348" s="54">
        <v>34000</v>
      </c>
      <c r="J348" s="54">
        <v>21000</v>
      </c>
      <c r="K348" s="54">
        <v>21000</v>
      </c>
      <c r="L348" s="54">
        <v>5500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746011</v>
      </c>
      <c r="F350" s="54">
        <v>427169</v>
      </c>
      <c r="G350" s="54">
        <v>109691</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746011</v>
      </c>
      <c r="F353" s="54">
        <v>427169</v>
      </c>
      <c r="G353" s="54">
        <v>197691</v>
      </c>
      <c r="H353" s="54">
        <v>57000</v>
      </c>
      <c r="I353" s="54">
        <v>34000</v>
      </c>
      <c r="J353" s="54">
        <v>21000</v>
      </c>
      <c r="K353" s="54">
        <v>21000</v>
      </c>
      <c r="L353" s="54">
        <v>5500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11139907</v>
      </c>
      <c r="F358" s="54">
        <v>12252220</v>
      </c>
      <c r="G358" s="54">
        <v>13069881</v>
      </c>
      <c r="H358" s="54">
        <v>12980003</v>
      </c>
      <c r="I358" s="54">
        <v>12207481</v>
      </c>
      <c r="J358" s="54">
        <v>12869603</v>
      </c>
      <c r="K358" s="54">
        <v>13329140</v>
      </c>
      <c r="L358" s="54">
        <v>14261576</v>
      </c>
      <c r="M358" s="54">
        <v>15073861</v>
      </c>
    </row>
    <row r="359" spans="1:13" ht="13.5">
      <c r="A359" s="103">
        <f>VALUE(MID(D359,8,4))</f>
        <v>9199</v>
      </c>
      <c r="C359" s="3" t="s">
        <v>196</v>
      </c>
      <c r="D359" s="9" t="s">
        <v>197</v>
      </c>
      <c r="E359" s="54">
        <v>8042252</v>
      </c>
      <c r="F359" s="54">
        <v>8262376</v>
      </c>
      <c r="G359" s="54">
        <v>8756888</v>
      </c>
      <c r="H359" s="54">
        <v>8977035</v>
      </c>
      <c r="I359" s="54">
        <v>9996544</v>
      </c>
      <c r="J359" s="54">
        <v>10390629</v>
      </c>
      <c r="K359" s="54">
        <v>10683427</v>
      </c>
      <c r="L359" s="54">
        <v>10916509</v>
      </c>
      <c r="M359" s="54">
        <v>11036511</v>
      </c>
    </row>
    <row r="360" spans="1:13" ht="13.5">
      <c r="A360" s="103">
        <f>VALUE(MID(D360,8,4))</f>
        <v>9199</v>
      </c>
      <c r="C360" s="3" t="s">
        <v>198</v>
      </c>
      <c r="D360" s="9" t="s">
        <v>199</v>
      </c>
      <c r="E360" s="54">
        <v>15924494</v>
      </c>
      <c r="F360" s="54">
        <v>15488709</v>
      </c>
      <c r="G360" s="54">
        <v>15804879</v>
      </c>
      <c r="H360" s="54">
        <v>14676982</v>
      </c>
      <c r="I360" s="54">
        <v>15328987</v>
      </c>
      <c r="J360" s="54">
        <v>15521232</v>
      </c>
      <c r="K360" s="54">
        <v>15200464</v>
      </c>
      <c r="L360" s="54">
        <v>15198052</v>
      </c>
      <c r="M360" s="54">
        <v>15261714</v>
      </c>
    </row>
    <row r="361" spans="1:13" ht="13.5">
      <c r="A361" s="103">
        <f>VALUE(MID(D361,8,4))</f>
        <v>9199</v>
      </c>
      <c r="C361" s="4" t="s">
        <v>200</v>
      </c>
      <c r="D361" s="2" t="s">
        <v>201</v>
      </c>
      <c r="E361" s="59">
        <v>35106653</v>
      </c>
      <c r="F361" s="59">
        <v>36003305</v>
      </c>
      <c r="G361" s="59">
        <v>37631648</v>
      </c>
      <c r="H361" s="59">
        <v>36634020</v>
      </c>
      <c r="I361" s="59">
        <v>37533012</v>
      </c>
      <c r="J361" s="59">
        <v>38781464</v>
      </c>
      <c r="K361" s="59">
        <v>39213031</v>
      </c>
      <c r="L361" s="59">
        <v>40376137</v>
      </c>
      <c r="M361" s="59">
        <v>41372086</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41990</v>
      </c>
      <c r="F364" s="54">
        <v>39520</v>
      </c>
      <c r="G364" s="54">
        <v>24269</v>
      </c>
      <c r="H364" s="54">
        <v>19763</v>
      </c>
      <c r="I364" s="54">
        <v>15927</v>
      </c>
      <c r="J364" s="54">
        <v>16284</v>
      </c>
      <c r="K364" s="54">
        <v>23443</v>
      </c>
      <c r="L364" s="54">
        <v>24691</v>
      </c>
      <c r="M364" s="54">
        <v>28611</v>
      </c>
    </row>
    <row r="365" spans="1:13" ht="13.5" customHeight="1">
      <c r="A365" s="103">
        <f>VALUE(MID(D365,8,4))</f>
        <v>9299</v>
      </c>
      <c r="C365" s="3" t="s">
        <v>505</v>
      </c>
      <c r="D365" s="9" t="s">
        <v>509</v>
      </c>
      <c r="E365" s="54">
        <v>32330</v>
      </c>
      <c r="F365" s="54">
        <v>27442</v>
      </c>
      <c r="G365" s="54">
        <v>17988</v>
      </c>
      <c r="H365" s="54">
        <v>14871</v>
      </c>
      <c r="I365" s="54">
        <v>13650</v>
      </c>
      <c r="J365" s="54">
        <v>13611</v>
      </c>
      <c r="K365" s="54">
        <v>19162</v>
      </c>
      <c r="L365" s="54">
        <v>19253</v>
      </c>
      <c r="M365" s="54">
        <v>21221</v>
      </c>
    </row>
    <row r="366" spans="1:13" ht="13.5" customHeight="1">
      <c r="A366" s="103">
        <f>VALUE(MID(D366,8,4))</f>
        <v>9299</v>
      </c>
      <c r="C366" s="3" t="s">
        <v>506</v>
      </c>
      <c r="D366" s="9" t="s">
        <v>510</v>
      </c>
      <c r="E366" s="54">
        <v>83945</v>
      </c>
      <c r="F366" s="54">
        <v>53718</v>
      </c>
      <c r="G366" s="54">
        <v>50437</v>
      </c>
      <c r="H366" s="54">
        <v>37339</v>
      </c>
      <c r="I366" s="54">
        <v>37120</v>
      </c>
      <c r="J366" s="54">
        <v>37095</v>
      </c>
      <c r="K366" s="54">
        <v>57832</v>
      </c>
      <c r="L366" s="54">
        <v>56654</v>
      </c>
      <c r="M366" s="54">
        <v>59406</v>
      </c>
    </row>
    <row r="367" spans="1:13" ht="13.5" customHeight="1">
      <c r="A367" s="103">
        <f>VALUE(MID(D367,8,4))</f>
        <v>9299</v>
      </c>
      <c r="C367" s="4" t="s">
        <v>507</v>
      </c>
      <c r="D367" s="2" t="s">
        <v>511</v>
      </c>
      <c r="E367" s="59">
        <v>158265</v>
      </c>
      <c r="F367" s="59">
        <v>120680</v>
      </c>
      <c r="G367" s="59">
        <v>92694</v>
      </c>
      <c r="H367" s="59">
        <v>71973</v>
      </c>
      <c r="I367" s="59">
        <v>66697</v>
      </c>
      <c r="J367" s="59">
        <v>66990</v>
      </c>
      <c r="K367" s="59">
        <v>100437</v>
      </c>
      <c r="L367" s="59">
        <v>100598</v>
      </c>
      <c r="M367" s="59">
        <v>109238</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1571230046</v>
      </c>
      <c r="H370" s="62">
        <v>1636934079</v>
      </c>
      <c r="I370" s="62">
        <v>1863721770</v>
      </c>
      <c r="J370" s="62">
        <v>1881911655</v>
      </c>
      <c r="K370" s="62">
        <v>1916411000</v>
      </c>
      <c r="L370" s="62">
        <v>1930743572</v>
      </c>
      <c r="M370" s="62">
        <v>1943106927</v>
      </c>
    </row>
    <row r="371" spans="1:13" ht="13.5">
      <c r="A371" s="103"/>
      <c r="C371" s="3" t="s">
        <v>202</v>
      </c>
      <c r="D371" s="9" t="s">
        <v>334</v>
      </c>
      <c r="E371" s="63"/>
      <c r="F371" s="63"/>
      <c r="G371" s="62">
        <v>447367342</v>
      </c>
      <c r="H371" s="62">
        <v>458070477</v>
      </c>
      <c r="I371" s="62">
        <v>526265115</v>
      </c>
      <c r="J371" s="62">
        <v>532441029</v>
      </c>
      <c r="K371" s="62">
        <v>574901725</v>
      </c>
      <c r="L371" s="62">
        <v>580389460</v>
      </c>
      <c r="M371" s="62">
        <v>582365105</v>
      </c>
    </row>
    <row r="372" spans="1:13" ht="13.5">
      <c r="A372" s="103">
        <f>VALUE(MID(D372,8,4))</f>
        <v>9199</v>
      </c>
      <c r="C372" s="4" t="s">
        <v>203</v>
      </c>
      <c r="D372" s="2" t="s">
        <v>501</v>
      </c>
      <c r="E372" s="72"/>
      <c r="F372" s="72"/>
      <c r="G372" s="73">
        <v>2018597388</v>
      </c>
      <c r="H372" s="73">
        <v>2095004556</v>
      </c>
      <c r="I372" s="73">
        <v>2389986885</v>
      </c>
      <c r="J372" s="73">
        <v>2414352684</v>
      </c>
      <c r="K372" s="73">
        <v>2491312725</v>
      </c>
      <c r="L372" s="73">
        <v>2511133032</v>
      </c>
      <c r="M372" s="73">
        <v>2525472032</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277200</v>
      </c>
      <c r="H376" s="62">
        <v>281200</v>
      </c>
      <c r="I376" s="62">
        <v>255000</v>
      </c>
      <c r="J376" s="62">
        <v>255000</v>
      </c>
      <c r="K376" s="62">
        <v>316800</v>
      </c>
      <c r="L376" s="62">
        <v>316800</v>
      </c>
      <c r="M376" s="62">
        <v>357800</v>
      </c>
    </row>
    <row r="377" spans="1:13" ht="13.5">
      <c r="A377" s="103"/>
      <c r="C377" s="3" t="s">
        <v>202</v>
      </c>
      <c r="D377" s="9" t="s">
        <v>334</v>
      </c>
      <c r="E377" s="63"/>
      <c r="F377" s="63"/>
      <c r="G377" s="62">
        <v>3858295</v>
      </c>
      <c r="H377" s="62">
        <v>3342000</v>
      </c>
      <c r="I377" s="62">
        <v>2926520</v>
      </c>
      <c r="J377" s="62">
        <v>2926520</v>
      </c>
      <c r="K377" s="62">
        <v>4351620</v>
      </c>
      <c r="L377" s="62">
        <v>4273620</v>
      </c>
      <c r="M377" s="62">
        <v>4666620</v>
      </c>
    </row>
    <row r="378" spans="1:13" ht="13.5">
      <c r="A378" s="103">
        <f>VALUE(MID(D378,8,4))</f>
        <v>9299</v>
      </c>
      <c r="C378" s="4" t="s">
        <v>329</v>
      </c>
      <c r="D378" s="2" t="s">
        <v>330</v>
      </c>
      <c r="E378" s="72"/>
      <c r="F378" s="72"/>
      <c r="G378" s="73">
        <v>4135495</v>
      </c>
      <c r="H378" s="73">
        <v>3623200</v>
      </c>
      <c r="I378" s="73">
        <v>3181520</v>
      </c>
      <c r="J378" s="73">
        <v>3181520</v>
      </c>
      <c r="K378" s="73">
        <v>4668420</v>
      </c>
      <c r="L378" s="73">
        <v>4590420</v>
      </c>
      <c r="M378" s="73">
        <v>5024420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1442190835</v>
      </c>
      <c r="F382" s="62">
        <v>1567951447</v>
      </c>
      <c r="G382" s="62">
        <v>1587031407</v>
      </c>
      <c r="H382" s="62">
        <v>1653445608</v>
      </c>
      <c r="I382" s="62">
        <v>1879221320</v>
      </c>
      <c r="J382" s="62">
        <v>1897411205</v>
      </c>
      <c r="K382" s="62">
        <v>1934049566</v>
      </c>
      <c r="L382" s="62">
        <v>1947645525</v>
      </c>
      <c r="M382" s="62">
        <v>1959239783</v>
      </c>
    </row>
    <row r="383" spans="1:13" ht="13.5">
      <c r="A383" s="103"/>
      <c r="C383" s="3" t="s">
        <v>202</v>
      </c>
      <c r="D383" s="9" t="s">
        <v>334</v>
      </c>
      <c r="E383" s="62">
        <v>563085386</v>
      </c>
      <c r="F383" s="62">
        <v>578362421</v>
      </c>
      <c r="G383" s="62">
        <v>588431928</v>
      </c>
      <c r="H383" s="62">
        <v>623932475</v>
      </c>
      <c r="I383" s="62">
        <v>719449327</v>
      </c>
      <c r="J383" s="62">
        <v>723916122</v>
      </c>
      <c r="K383" s="62">
        <v>782233319</v>
      </c>
      <c r="L383" s="62">
        <v>786134927</v>
      </c>
      <c r="M383" s="62">
        <v>783433498</v>
      </c>
    </row>
    <row r="384" spans="1:13" ht="13.5">
      <c r="A384" s="103">
        <f>VALUE(MID(D384,8,4))</f>
        <v>9199</v>
      </c>
      <c r="C384" s="4" t="s">
        <v>427</v>
      </c>
      <c r="D384" s="2" t="s">
        <v>204</v>
      </c>
      <c r="E384" s="73">
        <v>2005276221</v>
      </c>
      <c r="F384" s="73">
        <v>2146313868</v>
      </c>
      <c r="G384" s="73">
        <v>2175463335</v>
      </c>
      <c r="H384" s="73">
        <v>2277378083</v>
      </c>
      <c r="I384" s="73">
        <v>2598670647</v>
      </c>
      <c r="J384" s="73">
        <v>2621327327</v>
      </c>
      <c r="K384" s="73">
        <v>2716282885</v>
      </c>
      <c r="L384" s="73">
        <v>2733780452</v>
      </c>
      <c r="M384" s="73">
        <v>2742673281</v>
      </c>
    </row>
    <row r="385" spans="1:4" ht="6" customHeight="1">
      <c r="A385" s="103"/>
      <c r="C385" s="3"/>
      <c r="D385" s="38"/>
    </row>
    <row r="386" spans="1:13" ht="13.5">
      <c r="A386" s="103"/>
      <c r="B386" s="228" t="s">
        <v>428</v>
      </c>
      <c r="C386" s="232"/>
      <c r="D386" s="75" t="s">
        <v>334</v>
      </c>
      <c r="E386" s="74">
        <v>0.7191980934580683</v>
      </c>
      <c r="F386" s="74">
        <v>0.7305322256809832</v>
      </c>
      <c r="G386" s="74">
        <v>0.7295142057634357</v>
      </c>
      <c r="H386" s="74">
        <v>0.7260303505783761</v>
      </c>
      <c r="I386" s="74">
        <v>0.723147168406832</v>
      </c>
      <c r="J386" s="74">
        <v>0.7238360449900425</v>
      </c>
      <c r="K386" s="74">
        <v>0.7120206723240462</v>
      </c>
      <c r="L386" s="74">
        <v>0.7124367004581976</v>
      </c>
      <c r="M386" s="74">
        <v>0.7143540561585395</v>
      </c>
    </row>
    <row r="387" spans="1:13" ht="13.5">
      <c r="A387" s="103"/>
      <c r="B387" s="228" t="s">
        <v>429</v>
      </c>
      <c r="C387" s="232"/>
      <c r="D387" s="75" t="s">
        <v>334</v>
      </c>
      <c r="E387" s="74">
        <v>0.2808019065419317</v>
      </c>
      <c r="F387" s="74">
        <v>0.2694677743190168</v>
      </c>
      <c r="G387" s="74">
        <v>0.2704857942365643</v>
      </c>
      <c r="H387" s="74">
        <v>0.27396964942162394</v>
      </c>
      <c r="I387" s="74">
        <v>0.27685283159316804</v>
      </c>
      <c r="J387" s="74">
        <v>0.27616395500995744</v>
      </c>
      <c r="K387" s="74">
        <v>0.28797932767595374</v>
      </c>
      <c r="L387" s="74">
        <v>0.28756329954180243</v>
      </c>
      <c r="M387" s="74">
        <v>0.2856459438414604</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238893.9982130093</v>
      </c>
      <c r="F389" s="59">
        <v>251089.59616284512</v>
      </c>
      <c r="G389" s="59">
        <v>252110.71213350332</v>
      </c>
      <c r="H389" s="59">
        <v>269257.2810357058</v>
      </c>
      <c r="I389" s="59">
        <v>303051.9704956268</v>
      </c>
      <c r="J389" s="59">
        <v>301094.3403399954</v>
      </c>
      <c r="K389" s="59">
        <v>311857.966130884</v>
      </c>
      <c r="L389" s="59">
        <v>313866.871641791</v>
      </c>
      <c r="M389" s="59">
        <v>314887.86234213546</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2466194</v>
      </c>
      <c r="F392" s="62">
        <v>3193218</v>
      </c>
      <c r="G392" s="62">
        <v>277200</v>
      </c>
      <c r="H392" s="62">
        <v>281200</v>
      </c>
      <c r="I392" s="62">
        <v>255000</v>
      </c>
      <c r="J392" s="62">
        <v>255000</v>
      </c>
      <c r="K392" s="62">
        <v>316800</v>
      </c>
      <c r="L392" s="62">
        <v>316800</v>
      </c>
      <c r="M392" s="62">
        <v>357800</v>
      </c>
    </row>
    <row r="393" spans="1:13" ht="13.5">
      <c r="A393" s="103"/>
      <c r="C393" s="3" t="s">
        <v>202</v>
      </c>
      <c r="D393" s="9" t="s">
        <v>334</v>
      </c>
      <c r="E393" s="62">
        <v>5766646</v>
      </c>
      <c r="F393" s="62">
        <v>4073277</v>
      </c>
      <c r="G393" s="62">
        <v>4123664</v>
      </c>
      <c r="H393" s="62">
        <v>3558437</v>
      </c>
      <c r="I393" s="62">
        <v>3126691</v>
      </c>
      <c r="J393" s="62">
        <v>3126691</v>
      </c>
      <c r="K393" s="62">
        <v>4650359</v>
      </c>
      <c r="L393" s="62">
        <v>4566922</v>
      </c>
      <c r="M393" s="62">
        <v>4987359</v>
      </c>
    </row>
    <row r="394" spans="1:13" ht="13.5">
      <c r="A394" s="103">
        <f>VALUE(MID(D394,8,4))</f>
        <v>9299</v>
      </c>
      <c r="C394" s="4" t="s">
        <v>46</v>
      </c>
      <c r="D394" s="2" t="s">
        <v>416</v>
      </c>
      <c r="E394" s="73">
        <v>8232840</v>
      </c>
      <c r="F394" s="73">
        <v>7266495</v>
      </c>
      <c r="G394" s="73">
        <v>4400864</v>
      </c>
      <c r="H394" s="73">
        <v>3839637</v>
      </c>
      <c r="I394" s="73">
        <v>3381691</v>
      </c>
      <c r="J394" s="73">
        <v>3381691</v>
      </c>
      <c r="K394" s="73">
        <v>4967159</v>
      </c>
      <c r="L394" s="73">
        <v>4883722</v>
      </c>
      <c r="M394" s="73">
        <v>5345159</v>
      </c>
    </row>
    <row r="395" spans="1:4" ht="6" customHeight="1">
      <c r="A395" s="103"/>
      <c r="C395" s="3"/>
      <c r="D395" s="38"/>
    </row>
    <row r="396" spans="1:13" ht="13.5">
      <c r="A396" s="103"/>
      <c r="B396" s="228" t="s">
        <v>512</v>
      </c>
      <c r="C396" s="229"/>
      <c r="D396" s="2" t="s">
        <v>334</v>
      </c>
      <c r="E396" s="74">
        <v>0.2995556818789142</v>
      </c>
      <c r="F396" s="74">
        <v>0.43944405108652795</v>
      </c>
      <c r="G396" s="74">
        <v>0.06298763151962887</v>
      </c>
      <c r="H396" s="74">
        <v>0.07323608976577733</v>
      </c>
      <c r="I396" s="74">
        <v>0.07540606164194186</v>
      </c>
      <c r="J396" s="74">
        <v>0.07540606164194186</v>
      </c>
      <c r="K396" s="74">
        <v>0.06377891265409462</v>
      </c>
      <c r="L396" s="74">
        <v>0.06486855721926842</v>
      </c>
      <c r="M396" s="74">
        <v>0.0669390751519272</v>
      </c>
    </row>
    <row r="397" spans="1:13" ht="13.5">
      <c r="A397" s="103"/>
      <c r="B397" s="228" t="s">
        <v>44</v>
      </c>
      <c r="C397" s="229"/>
      <c r="D397" s="2" t="s">
        <v>334</v>
      </c>
      <c r="E397" s="74">
        <v>0.7004443181210858</v>
      </c>
      <c r="F397" s="74">
        <v>0.560555948913472</v>
      </c>
      <c r="G397" s="74">
        <v>0.9370123684803712</v>
      </c>
      <c r="H397" s="74">
        <v>0.9267639102342227</v>
      </c>
      <c r="I397" s="74">
        <v>0.9245939383580581</v>
      </c>
      <c r="J397" s="74">
        <v>0.9245939383580581</v>
      </c>
      <c r="K397" s="74">
        <v>0.9362210873459054</v>
      </c>
      <c r="L397" s="74">
        <v>0.9351314427807316</v>
      </c>
      <c r="M397" s="74">
        <v>0.9330609248480728</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980.8005718370265</v>
      </c>
      <c r="F399" s="59">
        <v>850.0813055685541</v>
      </c>
      <c r="G399" s="59">
        <v>510.0085757329934</v>
      </c>
      <c r="H399" s="59">
        <v>453.9651217781982</v>
      </c>
      <c r="I399" s="59">
        <v>394.3662973760933</v>
      </c>
      <c r="J399" s="59">
        <v>388.43223064553183</v>
      </c>
      <c r="K399" s="59">
        <v>570.2823191733639</v>
      </c>
      <c r="L399" s="59">
        <v>560.7028702640642</v>
      </c>
      <c r="M399" s="59">
        <v>613.680711825488</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10747527</v>
      </c>
      <c r="F402" s="54">
        <v>11762831</v>
      </c>
      <c r="G402" s="54">
        <v>12598964</v>
      </c>
      <c r="H402" s="54">
        <v>12390299</v>
      </c>
      <c r="I402" s="54">
        <v>11669688</v>
      </c>
      <c r="J402" s="54">
        <v>12438093</v>
      </c>
      <c r="K402" s="54">
        <v>13070139</v>
      </c>
      <c r="L402" s="54">
        <v>13997750</v>
      </c>
      <c r="M402" s="54">
        <v>14877175</v>
      </c>
    </row>
    <row r="403" spans="1:13" ht="13.5">
      <c r="A403" s="103">
        <f>VALUE(MID(D403,8,4))</f>
        <v>9180</v>
      </c>
      <c r="C403" s="3" t="s">
        <v>207</v>
      </c>
      <c r="D403" s="9" t="s">
        <v>208</v>
      </c>
      <c r="E403" s="54">
        <v>8034280</v>
      </c>
      <c r="F403" s="54">
        <v>8254280</v>
      </c>
      <c r="G403" s="54">
        <v>8749373</v>
      </c>
      <c r="H403" s="54">
        <v>8972403</v>
      </c>
      <c r="I403" s="54">
        <v>9991040</v>
      </c>
      <c r="J403" s="54">
        <v>10384354</v>
      </c>
      <c r="K403" s="54">
        <v>10677697</v>
      </c>
      <c r="L403" s="54">
        <v>10910955</v>
      </c>
      <c r="M403" s="54">
        <v>11031111</v>
      </c>
    </row>
    <row r="404" spans="1:13" ht="13.5">
      <c r="A404" s="103">
        <f>VALUE(MID(D404,8,4))</f>
        <v>9180</v>
      </c>
      <c r="C404" s="3" t="s">
        <v>209</v>
      </c>
      <c r="D404" s="9" t="s">
        <v>210</v>
      </c>
      <c r="E404" s="54">
        <v>15895507</v>
      </c>
      <c r="F404" s="54">
        <v>15460242</v>
      </c>
      <c r="G404" s="54">
        <v>15776462</v>
      </c>
      <c r="H404" s="54">
        <v>14659594</v>
      </c>
      <c r="I404" s="54">
        <v>15310789</v>
      </c>
      <c r="J404" s="54">
        <v>15502249</v>
      </c>
      <c r="K404" s="54">
        <v>15182878</v>
      </c>
      <c r="L404" s="54">
        <v>15180556</v>
      </c>
      <c r="M404" s="54">
        <v>15244218</v>
      </c>
    </row>
    <row r="405" spans="1:13" ht="13.5">
      <c r="A405" s="103">
        <f>VALUE(MID(D405,8,4))</f>
        <v>9180</v>
      </c>
      <c r="C405" s="4" t="s">
        <v>211</v>
      </c>
      <c r="D405" s="2" t="s">
        <v>212</v>
      </c>
      <c r="E405" s="59">
        <v>34677314</v>
      </c>
      <c r="F405" s="59">
        <v>35477353</v>
      </c>
      <c r="G405" s="59">
        <v>37124799</v>
      </c>
      <c r="H405" s="59">
        <v>36022296</v>
      </c>
      <c r="I405" s="59">
        <v>36971517</v>
      </c>
      <c r="J405" s="59">
        <v>38324696</v>
      </c>
      <c r="K405" s="59">
        <v>38930714</v>
      </c>
      <c r="L405" s="59">
        <v>40089261</v>
      </c>
      <c r="M405" s="59">
        <v>41152504</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392380</v>
      </c>
      <c r="F408" s="54">
        <v>489389</v>
      </c>
      <c r="G408" s="54">
        <v>461815</v>
      </c>
      <c r="H408" s="54">
        <v>584293</v>
      </c>
      <c r="I408" s="54">
        <v>531371</v>
      </c>
      <c r="J408" s="54">
        <v>423997</v>
      </c>
      <c r="K408" s="54">
        <v>251984</v>
      </c>
      <c r="L408" s="54">
        <v>256699</v>
      </c>
      <c r="M408" s="54">
        <v>189405</v>
      </c>
    </row>
    <row r="409" spans="1:13" ht="13.5">
      <c r="A409" s="103">
        <f>VALUE(MID(D409,8,4))</f>
        <v>9190</v>
      </c>
      <c r="C409" s="3" t="s">
        <v>207</v>
      </c>
      <c r="D409" s="9" t="s">
        <v>214</v>
      </c>
      <c r="E409" s="54">
        <v>7972</v>
      </c>
      <c r="F409" s="54">
        <v>8096</v>
      </c>
      <c r="G409" s="54">
        <v>0</v>
      </c>
      <c r="H409" s="54">
        <v>0</v>
      </c>
      <c r="I409" s="54">
        <v>0</v>
      </c>
      <c r="J409" s="54">
        <v>0</v>
      </c>
      <c r="K409" s="54">
        <v>0</v>
      </c>
      <c r="L409" s="54">
        <v>0</v>
      </c>
      <c r="M409" s="54">
        <v>0</v>
      </c>
    </row>
    <row r="410" spans="1:13" ht="13.5">
      <c r="A410" s="103">
        <f>VALUE(MID(D410,8,4))</f>
        <v>9190</v>
      </c>
      <c r="C410" s="3" t="s">
        <v>209</v>
      </c>
      <c r="D410" s="9" t="s">
        <v>215</v>
      </c>
      <c r="E410" s="54">
        <v>28987</v>
      </c>
      <c r="F410" s="54">
        <v>28467</v>
      </c>
      <c r="G410" s="54">
        <v>0</v>
      </c>
      <c r="H410" s="54">
        <v>0</v>
      </c>
      <c r="I410" s="54">
        <v>0</v>
      </c>
      <c r="J410" s="54">
        <v>0</v>
      </c>
      <c r="K410" s="54">
        <v>0</v>
      </c>
      <c r="L410" s="54">
        <v>0</v>
      </c>
      <c r="M410" s="54">
        <v>0</v>
      </c>
    </row>
    <row r="411" spans="1:13" ht="13.5">
      <c r="A411" s="103">
        <f>VALUE(MID(D411,8,4))</f>
        <v>9190</v>
      </c>
      <c r="C411" s="4" t="s">
        <v>216</v>
      </c>
      <c r="D411" s="2" t="s">
        <v>217</v>
      </c>
      <c r="E411" s="59">
        <v>429339</v>
      </c>
      <c r="F411" s="59">
        <v>525952</v>
      </c>
      <c r="G411" s="59">
        <v>461815</v>
      </c>
      <c r="H411" s="59">
        <v>584293</v>
      </c>
      <c r="I411" s="59">
        <v>531371</v>
      </c>
      <c r="J411" s="59">
        <v>423997</v>
      </c>
      <c r="K411" s="59">
        <v>251984</v>
      </c>
      <c r="L411" s="59">
        <v>256699</v>
      </c>
      <c r="M411" s="59">
        <v>189405</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11139907</v>
      </c>
      <c r="F414" s="54">
        <v>12252220</v>
      </c>
      <c r="G414" s="54">
        <v>13069881</v>
      </c>
      <c r="H414" s="54">
        <v>12980003</v>
      </c>
      <c r="I414" s="54">
        <v>12207481</v>
      </c>
      <c r="J414" s="54">
        <v>12869603</v>
      </c>
      <c r="K414" s="54">
        <v>13329140</v>
      </c>
      <c r="L414" s="54">
        <v>14261576</v>
      </c>
      <c r="M414" s="54">
        <v>15073861</v>
      </c>
    </row>
    <row r="415" spans="1:13" ht="13.5">
      <c r="A415" s="103">
        <f>VALUE(MID(D415,8,4))</f>
        <v>9199</v>
      </c>
      <c r="C415" s="3" t="s">
        <v>207</v>
      </c>
      <c r="D415" s="9" t="s">
        <v>197</v>
      </c>
      <c r="E415" s="54">
        <v>8042252</v>
      </c>
      <c r="F415" s="54">
        <v>8262376</v>
      </c>
      <c r="G415" s="54">
        <v>8756888</v>
      </c>
      <c r="H415" s="54">
        <v>8977035</v>
      </c>
      <c r="I415" s="54">
        <v>9996544</v>
      </c>
      <c r="J415" s="54">
        <v>10390629</v>
      </c>
      <c r="K415" s="54">
        <v>10683427</v>
      </c>
      <c r="L415" s="54">
        <v>10916509</v>
      </c>
      <c r="M415" s="54">
        <v>11036511</v>
      </c>
    </row>
    <row r="416" spans="1:13" ht="13.5">
      <c r="A416" s="103">
        <f>VALUE(MID(D416,8,4))</f>
        <v>9199</v>
      </c>
      <c r="C416" s="3" t="s">
        <v>209</v>
      </c>
      <c r="D416" s="9" t="s">
        <v>199</v>
      </c>
      <c r="E416" s="54">
        <v>15924494</v>
      </c>
      <c r="F416" s="54">
        <v>15488709</v>
      </c>
      <c r="G416" s="54">
        <v>15804879</v>
      </c>
      <c r="H416" s="54">
        <v>14676982</v>
      </c>
      <c r="I416" s="54">
        <v>15328987</v>
      </c>
      <c r="J416" s="54">
        <v>15521232</v>
      </c>
      <c r="K416" s="54">
        <v>15200464</v>
      </c>
      <c r="L416" s="54">
        <v>15198052</v>
      </c>
      <c r="M416" s="54">
        <v>15261714</v>
      </c>
    </row>
    <row r="417" spans="1:13" ht="13.5">
      <c r="A417" s="103">
        <f>VALUE(MID(D417,8,4))</f>
        <v>9199</v>
      </c>
      <c r="C417" s="4" t="s">
        <v>218</v>
      </c>
      <c r="D417" s="2" t="s">
        <v>201</v>
      </c>
      <c r="E417" s="59">
        <v>35106653</v>
      </c>
      <c r="F417" s="59">
        <v>36003305</v>
      </c>
      <c r="G417" s="59">
        <v>37631648</v>
      </c>
      <c r="H417" s="59">
        <v>36634020</v>
      </c>
      <c r="I417" s="59">
        <v>37533012</v>
      </c>
      <c r="J417" s="59">
        <v>38781464</v>
      </c>
      <c r="K417" s="59">
        <v>39213031</v>
      </c>
      <c r="L417" s="59">
        <v>40376137</v>
      </c>
      <c r="M417" s="59">
        <v>41372086</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78690</v>
      </c>
      <c r="F420" s="54">
        <v>159096</v>
      </c>
      <c r="G420" s="54">
        <v>158365</v>
      </c>
      <c r="H420" s="54">
        <v>70115</v>
      </c>
      <c r="I420" s="54">
        <v>154623</v>
      </c>
      <c r="J420" s="54">
        <v>195111</v>
      </c>
      <c r="K420" s="54">
        <v>219004</v>
      </c>
      <c r="L420" s="54">
        <v>189446</v>
      </c>
      <c r="M420" s="54">
        <v>233435</v>
      </c>
    </row>
    <row r="421" spans="1:13" ht="13.5">
      <c r="A421" s="103">
        <f>VALUE(MID(D421,8,4))</f>
        <v>2899</v>
      </c>
      <c r="C421" s="3" t="s">
        <v>221</v>
      </c>
      <c r="D421" s="9" t="s">
        <v>222</v>
      </c>
      <c r="E421" s="54">
        <v>53907</v>
      </c>
      <c r="F421" s="54">
        <v>143022</v>
      </c>
      <c r="G421" s="54">
        <v>134891</v>
      </c>
      <c r="H421" s="54">
        <v>59008</v>
      </c>
      <c r="I421" s="54">
        <v>132439</v>
      </c>
      <c r="J421" s="54">
        <v>138889</v>
      </c>
      <c r="K421" s="54">
        <v>182197</v>
      </c>
      <c r="L421" s="54">
        <v>150466</v>
      </c>
      <c r="M421" s="54">
        <v>180252</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11061217</v>
      </c>
      <c r="F424" s="54">
        <v>12093124</v>
      </c>
      <c r="G424" s="54">
        <v>12911516</v>
      </c>
      <c r="H424" s="54">
        <v>12909888</v>
      </c>
      <c r="I424" s="54">
        <v>12052858</v>
      </c>
      <c r="J424" s="54">
        <v>12674492</v>
      </c>
      <c r="K424" s="54">
        <v>13110136</v>
      </c>
      <c r="L424" s="54">
        <v>14072130</v>
      </c>
      <c r="M424" s="54">
        <v>14840426</v>
      </c>
    </row>
    <row r="425" spans="1:13" ht="13.5">
      <c r="A425" s="103"/>
      <c r="C425" s="3" t="s">
        <v>207</v>
      </c>
      <c r="D425" s="9" t="s">
        <v>334</v>
      </c>
      <c r="E425" s="54">
        <v>7988345</v>
      </c>
      <c r="F425" s="54">
        <v>8119354</v>
      </c>
      <c r="G425" s="54">
        <v>8621997</v>
      </c>
      <c r="H425" s="54">
        <v>8918027</v>
      </c>
      <c r="I425" s="54">
        <v>9864105</v>
      </c>
      <c r="J425" s="54">
        <v>10251740</v>
      </c>
      <c r="K425" s="54">
        <v>10501230</v>
      </c>
      <c r="L425" s="54">
        <v>10766043</v>
      </c>
      <c r="M425" s="54">
        <v>10856259</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1632603</v>
      </c>
      <c r="F428" s="54">
        <v>1503423</v>
      </c>
      <c r="G428" s="54">
        <v>1774758</v>
      </c>
      <c r="H428" s="54">
        <v>1485726</v>
      </c>
      <c r="I428" s="54">
        <v>1547707</v>
      </c>
      <c r="J428" s="54">
        <v>1672240</v>
      </c>
      <c r="K428" s="54">
        <v>1845537</v>
      </c>
      <c r="L428" s="54">
        <v>1957043</v>
      </c>
      <c r="M428" s="54">
        <v>1855229</v>
      </c>
    </row>
    <row r="429" spans="1:13" ht="13.5">
      <c r="A429" s="103">
        <f t="shared" si="16"/>
        <v>620</v>
      </c>
      <c r="C429" s="3" t="s">
        <v>225</v>
      </c>
      <c r="D429" s="9" t="s">
        <v>226</v>
      </c>
      <c r="E429" s="54">
        <v>393646</v>
      </c>
      <c r="F429" s="54">
        <v>465849</v>
      </c>
      <c r="G429" s="54">
        <v>457957</v>
      </c>
      <c r="H429" s="54">
        <v>406400</v>
      </c>
      <c r="I429" s="54">
        <v>363146</v>
      </c>
      <c r="J429" s="54">
        <v>428233</v>
      </c>
      <c r="K429" s="54">
        <v>607062</v>
      </c>
      <c r="L429" s="54">
        <v>496754</v>
      </c>
      <c r="M429" s="54">
        <v>713440</v>
      </c>
    </row>
    <row r="430" spans="1:13" ht="13.5">
      <c r="A430" s="103">
        <f t="shared" si="16"/>
        <v>630</v>
      </c>
      <c r="C430" s="3" t="s">
        <v>227</v>
      </c>
      <c r="D430" s="9" t="s">
        <v>228</v>
      </c>
      <c r="E430" s="54">
        <v>104641</v>
      </c>
      <c r="F430" s="54">
        <v>122603</v>
      </c>
      <c r="G430" s="54">
        <v>184832</v>
      </c>
      <c r="H430" s="54">
        <v>77984</v>
      </c>
      <c r="I430" s="54">
        <v>50364</v>
      </c>
      <c r="J430" s="54">
        <v>174268</v>
      </c>
      <c r="K430" s="54">
        <v>257550</v>
      </c>
      <c r="L430" s="54">
        <v>321879</v>
      </c>
      <c r="M430" s="54">
        <v>326888</v>
      </c>
    </row>
    <row r="431" spans="1:13" ht="13.5">
      <c r="A431" s="103">
        <f t="shared" si="16"/>
        <v>640</v>
      </c>
      <c r="C431" s="3" t="s">
        <v>229</v>
      </c>
      <c r="D431" s="9" t="s">
        <v>230</v>
      </c>
      <c r="E431" s="54">
        <v>145396</v>
      </c>
      <c r="F431" s="54">
        <v>136308</v>
      </c>
      <c r="G431" s="54">
        <v>149931</v>
      </c>
      <c r="H431" s="54">
        <v>114713</v>
      </c>
      <c r="I431" s="54">
        <v>100698</v>
      </c>
      <c r="J431" s="54">
        <v>124755</v>
      </c>
      <c r="K431" s="54">
        <v>208214</v>
      </c>
      <c r="L431" s="54">
        <v>224027</v>
      </c>
      <c r="M431" s="54">
        <v>282469</v>
      </c>
    </row>
    <row r="432" spans="1:13" ht="13.5">
      <c r="A432" s="103">
        <f t="shared" si="16"/>
        <v>690</v>
      </c>
      <c r="C432" s="3" t="s">
        <v>269</v>
      </c>
      <c r="D432" s="9" t="s">
        <v>231</v>
      </c>
      <c r="E432" s="54">
        <v>151500</v>
      </c>
      <c r="F432" s="54">
        <v>222000</v>
      </c>
      <c r="G432" s="54">
        <v>56000</v>
      </c>
      <c r="H432" s="54">
        <v>56000</v>
      </c>
      <c r="I432" s="54">
        <v>56000</v>
      </c>
      <c r="J432" s="54">
        <v>86000</v>
      </c>
      <c r="K432" s="54">
        <v>86000</v>
      </c>
      <c r="L432" s="54">
        <v>86000</v>
      </c>
      <c r="M432" s="54">
        <v>86000</v>
      </c>
    </row>
    <row r="433" spans="1:13" ht="13.5">
      <c r="A433" s="103">
        <f t="shared" si="16"/>
        <v>699</v>
      </c>
      <c r="C433" s="4" t="s">
        <v>232</v>
      </c>
      <c r="D433" s="2" t="s">
        <v>233</v>
      </c>
      <c r="E433" s="54">
        <v>2124786</v>
      </c>
      <c r="F433" s="54">
        <v>2006183</v>
      </c>
      <c r="G433" s="54">
        <v>2511478</v>
      </c>
      <c r="H433" s="54">
        <v>2028823</v>
      </c>
      <c r="I433" s="54">
        <v>2005915</v>
      </c>
      <c r="J433" s="54">
        <v>2313496</v>
      </c>
      <c r="K433" s="54">
        <v>2832363</v>
      </c>
      <c r="L433" s="54">
        <v>2913703</v>
      </c>
      <c r="M433" s="54">
        <v>3092026</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41990</v>
      </c>
      <c r="F436" s="54">
        <v>39520</v>
      </c>
      <c r="G436" s="54">
        <v>23157</v>
      </c>
      <c r="H436" s="54">
        <v>19763</v>
      </c>
      <c r="I436" s="54">
        <v>14890</v>
      </c>
      <c r="J436" s="54">
        <v>15766</v>
      </c>
      <c r="K436" s="54">
        <v>23443</v>
      </c>
      <c r="L436" s="54">
        <v>24691</v>
      </c>
      <c r="M436" s="54">
        <v>28611</v>
      </c>
    </row>
    <row r="437" spans="1:13" ht="13.5">
      <c r="A437" s="103">
        <f>VALUE(MID(D437,8,4))</f>
        <v>9280</v>
      </c>
      <c r="C437" s="3" t="s">
        <v>207</v>
      </c>
      <c r="D437" s="9" t="s">
        <v>336</v>
      </c>
      <c r="E437" s="54">
        <v>32330</v>
      </c>
      <c r="F437" s="54">
        <v>27442</v>
      </c>
      <c r="G437" s="54">
        <v>17070</v>
      </c>
      <c r="H437" s="54">
        <v>14871</v>
      </c>
      <c r="I437" s="54">
        <v>12762</v>
      </c>
      <c r="J437" s="54">
        <v>13167</v>
      </c>
      <c r="K437" s="54">
        <v>19162</v>
      </c>
      <c r="L437" s="54">
        <v>19253</v>
      </c>
      <c r="M437" s="54">
        <v>21221</v>
      </c>
    </row>
    <row r="438" spans="1:13" ht="13.5">
      <c r="A438" s="103">
        <f>VALUE(MID(D438,8,4))</f>
        <v>9280</v>
      </c>
      <c r="C438" s="3" t="s">
        <v>209</v>
      </c>
      <c r="D438" s="9" t="s">
        <v>337</v>
      </c>
      <c r="E438" s="54">
        <v>83945</v>
      </c>
      <c r="F438" s="54">
        <v>53718</v>
      </c>
      <c r="G438" s="54">
        <v>50437</v>
      </c>
      <c r="H438" s="54">
        <v>37339</v>
      </c>
      <c r="I438" s="54">
        <v>37120</v>
      </c>
      <c r="J438" s="54">
        <v>37095</v>
      </c>
      <c r="K438" s="54">
        <v>57832</v>
      </c>
      <c r="L438" s="54">
        <v>56654</v>
      </c>
      <c r="M438" s="54">
        <v>59406</v>
      </c>
    </row>
    <row r="439" spans="1:13" ht="13.5">
      <c r="A439" s="103">
        <f>VALUE(MID(D439,8,4))</f>
        <v>9280</v>
      </c>
      <c r="C439" s="4" t="s">
        <v>347</v>
      </c>
      <c r="D439" s="2" t="s">
        <v>338</v>
      </c>
      <c r="E439" s="59">
        <v>158265</v>
      </c>
      <c r="F439" s="59">
        <v>120680</v>
      </c>
      <c r="G439" s="59">
        <v>90664</v>
      </c>
      <c r="H439" s="59">
        <v>71973</v>
      </c>
      <c r="I439" s="59">
        <v>64772</v>
      </c>
      <c r="J439" s="59">
        <v>66028</v>
      </c>
      <c r="K439" s="59">
        <v>100437</v>
      </c>
      <c r="L439" s="59">
        <v>100598</v>
      </c>
      <c r="M439" s="59">
        <v>109238</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1112</v>
      </c>
      <c r="H448" s="54">
        <v>0</v>
      </c>
      <c r="I448" s="54">
        <v>1037</v>
      </c>
      <c r="J448" s="54">
        <v>518</v>
      </c>
      <c r="K448" s="54">
        <v>0</v>
      </c>
      <c r="L448" s="54">
        <v>0</v>
      </c>
      <c r="M448" s="54">
        <v>0</v>
      </c>
    </row>
    <row r="449" spans="1:13" ht="13.5">
      <c r="A449" s="103">
        <f>VALUE(MID(D449,8,4))</f>
        <v>9292</v>
      </c>
      <c r="C449" s="3" t="s">
        <v>207</v>
      </c>
      <c r="D449" s="9" t="s">
        <v>344</v>
      </c>
      <c r="E449" s="136"/>
      <c r="F449" s="136"/>
      <c r="G449" s="54">
        <v>918</v>
      </c>
      <c r="H449" s="54">
        <v>0</v>
      </c>
      <c r="I449" s="54">
        <v>888</v>
      </c>
      <c r="J449" s="54">
        <v>444</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2030</v>
      </c>
      <c r="H451" s="59">
        <v>0</v>
      </c>
      <c r="I451" s="59">
        <v>1925</v>
      </c>
      <c r="J451" s="59">
        <v>962</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8394</v>
      </c>
      <c r="F456" s="54">
        <v>8548</v>
      </c>
      <c r="G456" s="54">
        <v>8629</v>
      </c>
      <c r="H456" s="54">
        <v>8458</v>
      </c>
      <c r="I456" s="54">
        <v>8575</v>
      </c>
      <c r="J456" s="54">
        <v>8706</v>
      </c>
      <c r="K456" s="54">
        <v>8710</v>
      </c>
      <c r="L456" s="54">
        <v>8710</v>
      </c>
      <c r="M456" s="54">
        <v>8710</v>
      </c>
    </row>
    <row r="457" spans="1:13" ht="13.5">
      <c r="A457" s="103">
        <f>VALUE(MID(D457,8,4))</f>
        <v>41</v>
      </c>
      <c r="C457" s="3" t="s">
        <v>514</v>
      </c>
      <c r="D457" s="9" t="s">
        <v>37</v>
      </c>
      <c r="E457" s="54">
        <v>23462</v>
      </c>
      <c r="F457" s="54">
        <v>24486</v>
      </c>
      <c r="G457" s="54">
        <v>24486</v>
      </c>
      <c r="H457" s="54">
        <v>24486</v>
      </c>
      <c r="I457" s="54">
        <v>24415</v>
      </c>
      <c r="J457" s="54">
        <v>24477</v>
      </c>
      <c r="K457" s="54">
        <v>24224</v>
      </c>
      <c r="L457" s="54">
        <v>24224</v>
      </c>
      <c r="M457" s="54">
        <v>24224</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42</v>
      </c>
      <c r="F460" s="79">
        <v>43</v>
      </c>
      <c r="G460" s="79">
        <v>48</v>
      </c>
      <c r="H460" s="79">
        <v>49</v>
      </c>
      <c r="I460" s="79">
        <v>49</v>
      </c>
      <c r="J460" s="79">
        <v>51</v>
      </c>
      <c r="K460" s="79">
        <v>52</v>
      </c>
      <c r="L460" s="79">
        <v>59</v>
      </c>
      <c r="M460" s="79">
        <v>63</v>
      </c>
    </row>
    <row r="461" spans="1:13" ht="13.5">
      <c r="A461" s="103">
        <v>298</v>
      </c>
      <c r="C461" s="3" t="s">
        <v>450</v>
      </c>
      <c r="D461" s="9" t="s">
        <v>32</v>
      </c>
      <c r="E461" s="79">
        <v>46</v>
      </c>
      <c r="F461" s="79">
        <v>50</v>
      </c>
      <c r="G461" s="79">
        <v>70</v>
      </c>
      <c r="H461" s="79">
        <v>54</v>
      </c>
      <c r="I461" s="79">
        <v>48</v>
      </c>
      <c r="J461" s="79">
        <v>59</v>
      </c>
      <c r="K461" s="79">
        <v>60</v>
      </c>
      <c r="L461" s="79">
        <v>52</v>
      </c>
      <c r="M461" s="79">
        <v>42</v>
      </c>
    </row>
    <row r="462" spans="1:13" ht="13.5">
      <c r="A462" s="103">
        <v>298</v>
      </c>
      <c r="C462" s="3" t="s">
        <v>451</v>
      </c>
      <c r="D462" s="9" t="s">
        <v>33</v>
      </c>
      <c r="E462" s="79">
        <v>59</v>
      </c>
      <c r="F462" s="79">
        <v>31</v>
      </c>
      <c r="G462" s="79">
        <v>39</v>
      </c>
      <c r="H462" s="79">
        <v>32</v>
      </c>
      <c r="I462" s="79">
        <v>34</v>
      </c>
      <c r="J462" s="79">
        <v>20</v>
      </c>
      <c r="K462" s="79">
        <v>18</v>
      </c>
      <c r="L462" s="79">
        <v>22</v>
      </c>
      <c r="M462" s="79">
        <v>24</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19780445</v>
      </c>
      <c r="F465" s="54">
        <v>15467000</v>
      </c>
      <c r="G465" s="54">
        <v>21381469</v>
      </c>
      <c r="H465" s="54">
        <v>13495632</v>
      </c>
      <c r="I465" s="54">
        <v>12774179</v>
      </c>
      <c r="J465" s="54">
        <v>4664500</v>
      </c>
      <c r="K465" s="54">
        <v>40240</v>
      </c>
      <c r="L465" s="54">
        <v>50957</v>
      </c>
      <c r="M465" s="54">
        <v>34472</v>
      </c>
    </row>
    <row r="466" spans="1:13" ht="13.5">
      <c r="A466" s="103">
        <v>1220</v>
      </c>
      <c r="C466" s="3" t="s">
        <v>619</v>
      </c>
      <c r="D466" s="9" t="s">
        <v>622</v>
      </c>
      <c r="E466" s="54">
        <v>0</v>
      </c>
      <c r="F466" s="54">
        <v>0</v>
      </c>
      <c r="G466" s="54">
        <v>3500000</v>
      </c>
      <c r="H466" s="54">
        <v>708000</v>
      </c>
      <c r="I466" s="54">
        <v>11949000</v>
      </c>
      <c r="J466" s="54">
        <v>0</v>
      </c>
      <c r="K466" s="54">
        <v>0</v>
      </c>
      <c r="L466" s="54">
        <v>2463</v>
      </c>
      <c r="M466" s="54">
        <v>0</v>
      </c>
    </row>
    <row r="467" spans="1:13" ht="13.5">
      <c r="A467" s="103">
        <v>1230</v>
      </c>
      <c r="C467" s="3" t="s">
        <v>620</v>
      </c>
      <c r="D467" s="9" t="s">
        <v>623</v>
      </c>
      <c r="E467" s="54">
        <v>21890902</v>
      </c>
      <c r="F467" s="54">
        <v>6289000</v>
      </c>
      <c r="G467" s="54">
        <v>14916134</v>
      </c>
      <c r="H467" s="54">
        <v>12751134</v>
      </c>
      <c r="I467" s="54">
        <v>16731285</v>
      </c>
      <c r="J467" s="54">
        <v>2473500</v>
      </c>
      <c r="K467" s="54">
        <v>89100</v>
      </c>
      <c r="L467" s="54">
        <v>64410</v>
      </c>
      <c r="M467" s="54">
        <v>14303</v>
      </c>
    </row>
    <row r="468" spans="1:13" ht="13.5">
      <c r="A468" s="103">
        <f>VALUE(MID(D468,8,4))</f>
        <v>1299</v>
      </c>
      <c r="C468" s="3" t="s">
        <v>452</v>
      </c>
      <c r="D468" s="9" t="s">
        <v>453</v>
      </c>
      <c r="E468" s="54">
        <v>41671347</v>
      </c>
      <c r="F468" s="54">
        <v>21756000</v>
      </c>
      <c r="G468" s="54">
        <v>39797603</v>
      </c>
      <c r="H468" s="54">
        <v>26954766</v>
      </c>
      <c r="I468" s="54">
        <v>41454464</v>
      </c>
      <c r="J468" s="54">
        <v>7138000</v>
      </c>
      <c r="K468" s="54">
        <v>129340</v>
      </c>
      <c r="L468" s="54">
        <v>117830</v>
      </c>
      <c r="M468" s="54">
        <v>48775</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556417</v>
      </c>
      <c r="G470" s="54">
        <v>764983</v>
      </c>
      <c r="H470" s="54">
        <v>720417</v>
      </c>
      <c r="I470" s="54">
        <v>432583</v>
      </c>
      <c r="J470" s="54">
        <v>307250</v>
      </c>
      <c r="K470" s="54">
        <v>318983</v>
      </c>
      <c r="L470" s="54">
        <v>550000</v>
      </c>
      <c r="M470" s="54">
        <v>1641500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2285.222659042173</v>
      </c>
      <c r="F480" s="206">
        <v>2399.9293401965374</v>
      </c>
      <c r="G480" s="206">
        <v>2529.4667980067215</v>
      </c>
      <c r="H480" s="206">
        <v>2596.008276188224</v>
      </c>
      <c r="I480" s="206">
        <v>2589.3906705539357</v>
      </c>
      <c r="J480" s="206">
        <v>2671.7473007121525</v>
      </c>
      <c r="K480" s="206">
        <v>2756.8963260619976</v>
      </c>
      <c r="L480" s="206">
        <v>2890.710103329506</v>
      </c>
      <c r="M480" s="206">
        <v>2997.7464982778415</v>
      </c>
    </row>
    <row r="481" spans="1:13" ht="13.5">
      <c r="A481" s="142"/>
      <c r="C481" s="3" t="s">
        <v>433</v>
      </c>
      <c r="D481" s="9" t="s">
        <v>334</v>
      </c>
      <c r="E481" s="206">
        <v>4182.350845842268</v>
      </c>
      <c r="F481" s="206">
        <v>4211.898104819841</v>
      </c>
      <c r="G481" s="206">
        <v>4361.067099316259</v>
      </c>
      <c r="H481" s="206">
        <v>4331.286356112556</v>
      </c>
      <c r="I481" s="206">
        <v>4377.027638483965</v>
      </c>
      <c r="J481" s="206">
        <v>4454.56742476453</v>
      </c>
      <c r="K481" s="206">
        <v>4502.070149253731</v>
      </c>
      <c r="L481" s="206">
        <v>4635.607003444316</v>
      </c>
      <c r="M481" s="206">
        <v>4749.9524684270955</v>
      </c>
    </row>
    <row r="482" spans="1:13" ht="13.5">
      <c r="A482" s="142"/>
      <c r="C482" s="3" t="s">
        <v>301</v>
      </c>
      <c r="D482" s="9" t="s">
        <v>334</v>
      </c>
      <c r="E482" s="206">
        <v>346.6868000953062</v>
      </c>
      <c r="F482" s="206">
        <v>386.6138277959757</v>
      </c>
      <c r="G482" s="206">
        <v>386.4993626144397</v>
      </c>
      <c r="H482" s="206">
        <v>380.69117994797824</v>
      </c>
      <c r="I482" s="206">
        <v>559.138775510204</v>
      </c>
      <c r="J482" s="206">
        <v>605.0466345049391</v>
      </c>
      <c r="K482" s="206">
        <v>673.7877152698048</v>
      </c>
      <c r="L482" s="206">
        <v>717.4606199770379</v>
      </c>
      <c r="M482" s="206">
        <v>791.1555683122847</v>
      </c>
    </row>
    <row r="483" spans="1:13" ht="13.5">
      <c r="A483" s="142"/>
      <c r="C483" s="3" t="s">
        <v>434</v>
      </c>
      <c r="D483" s="9" t="s">
        <v>334</v>
      </c>
      <c r="E483" s="206">
        <v>160.9796283059328</v>
      </c>
      <c r="F483" s="206">
        <v>163.49298081422555</v>
      </c>
      <c r="G483" s="206">
        <v>68.56623015413142</v>
      </c>
      <c r="H483" s="206">
        <v>83.91877512414283</v>
      </c>
      <c r="I483" s="206">
        <v>74.70985422740524</v>
      </c>
      <c r="J483" s="206">
        <v>65.94153457385711</v>
      </c>
      <c r="K483" s="206">
        <v>65.55086107921929</v>
      </c>
      <c r="L483" s="206">
        <v>65.44707233065442</v>
      </c>
      <c r="M483" s="206">
        <v>68.39908151549943</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175071</v>
      </c>
      <c r="F486" s="54">
        <v>179139</v>
      </c>
      <c r="G486" s="54">
        <v>137475</v>
      </c>
      <c r="H486" s="54">
        <v>135576</v>
      </c>
      <c r="I486" s="54">
        <v>131546</v>
      </c>
      <c r="J486" s="54">
        <v>405913</v>
      </c>
      <c r="K486" s="54">
        <v>325083</v>
      </c>
      <c r="L486" s="54">
        <v>374329</v>
      </c>
      <c r="M486" s="54">
        <v>414908</v>
      </c>
    </row>
    <row r="487" spans="1:13" ht="13.5">
      <c r="A487" s="142"/>
      <c r="C487" s="3" t="s">
        <v>303</v>
      </c>
      <c r="D487" s="9" t="s">
        <v>334</v>
      </c>
      <c r="E487" s="54">
        <v>3273</v>
      </c>
      <c r="F487" s="54">
        <v>10524</v>
      </c>
      <c r="G487" s="54">
        <v>8424</v>
      </c>
      <c r="H487" s="54">
        <v>12822</v>
      </c>
      <c r="I487" s="54">
        <v>3793</v>
      </c>
      <c r="J487" s="54">
        <v>0</v>
      </c>
      <c r="K487" s="54">
        <v>0</v>
      </c>
      <c r="L487" s="54">
        <v>0</v>
      </c>
      <c r="M487" s="54">
        <v>0</v>
      </c>
    </row>
    <row r="488" spans="1:13" ht="13.5">
      <c r="A488" s="142"/>
      <c r="C488" s="3" t="s">
        <v>311</v>
      </c>
      <c r="D488" s="9" t="s">
        <v>334</v>
      </c>
      <c r="E488" s="77">
        <v>0.009809735256330051</v>
      </c>
      <c r="F488" s="77">
        <v>0.008908674782222613</v>
      </c>
      <c r="G488" s="77">
        <v>0.0068198537190365125</v>
      </c>
      <c r="H488" s="77">
        <v>0.006182388110202792</v>
      </c>
      <c r="I488" s="77">
        <v>0.006343686757113849</v>
      </c>
      <c r="J488" s="77">
        <v>0.01808724608819574</v>
      </c>
      <c r="K488" s="77">
        <v>0.013853212952234002</v>
      </c>
      <c r="L488" s="77">
        <v>0.014993616090304324</v>
      </c>
      <c r="M488" s="77">
        <v>0.015599172827419065</v>
      </c>
    </row>
    <row r="489" spans="1:13" ht="13.5">
      <c r="A489" s="142"/>
      <c r="C489" s="3" t="s">
        <v>304</v>
      </c>
      <c r="D489" s="9" t="s">
        <v>334</v>
      </c>
      <c r="E489" s="206">
        <v>20.856683345246605</v>
      </c>
      <c r="F489" s="206">
        <v>20.956832007487133</v>
      </c>
      <c r="G489" s="206">
        <v>15.931741800903929</v>
      </c>
      <c r="H489" s="206">
        <v>16.029321352565617</v>
      </c>
      <c r="I489" s="206">
        <v>15.34064139941691</v>
      </c>
      <c r="J489" s="206">
        <v>46.6245118309212</v>
      </c>
      <c r="K489" s="206">
        <v>37.322962112514354</v>
      </c>
      <c r="L489" s="206">
        <v>42.97692307692308</v>
      </c>
      <c r="M489" s="206">
        <v>47.635820895522386</v>
      </c>
    </row>
    <row r="490" spans="1:13" ht="13.5">
      <c r="A490" s="142"/>
      <c r="C490" s="3" t="s">
        <v>305</v>
      </c>
      <c r="D490" s="9" t="s">
        <v>334</v>
      </c>
      <c r="E490" s="206">
        <v>0.3899213724088635</v>
      </c>
      <c r="F490" s="206">
        <v>1.2311651848385587</v>
      </c>
      <c r="G490" s="206">
        <v>0.9762429018426237</v>
      </c>
      <c r="H490" s="206">
        <v>1.5159612201466068</v>
      </c>
      <c r="I490" s="206">
        <v>0.442332361516035</v>
      </c>
      <c r="J490" s="206">
        <v>0</v>
      </c>
      <c r="K490" s="206">
        <v>0</v>
      </c>
      <c r="L490" s="206">
        <v>0</v>
      </c>
      <c r="M490" s="206">
        <v>0</v>
      </c>
    </row>
    <row r="491" spans="1:4" ht="6" customHeight="1">
      <c r="A491" s="142"/>
      <c r="C491" s="3"/>
      <c r="D491" s="68"/>
    </row>
    <row r="492" spans="1:4" ht="15">
      <c r="A492" s="142"/>
      <c r="B492" s="16" t="s">
        <v>315</v>
      </c>
      <c r="C492" s="3"/>
      <c r="D492" s="57"/>
    </row>
    <row r="493" spans="1:13" ht="13.5">
      <c r="A493" s="142"/>
      <c r="C493" s="6" t="s">
        <v>317</v>
      </c>
      <c r="D493" s="9" t="s">
        <v>334</v>
      </c>
      <c r="E493" s="77">
        <v>0.010414554343196674</v>
      </c>
      <c r="F493" s="77">
        <v>0.027348650398356347</v>
      </c>
      <c r="G493" s="77">
        <v>0.009356705361037524</v>
      </c>
      <c r="H493" s="77">
        <v>0.00406760060357356</v>
      </c>
      <c r="I493" s="77">
        <v>0.027544349047540374</v>
      </c>
      <c r="J493" s="77">
        <v>0.0465211884922992</v>
      </c>
      <c r="K493" s="77">
        <v>0.03810766039213845</v>
      </c>
      <c r="L493" s="77">
        <v>0.02518343826849848</v>
      </c>
      <c r="M493" s="77">
        <v>0.026031393171769522</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0.6275208804315366</v>
      </c>
      <c r="F497" s="207">
        <v>0.6183071544403769</v>
      </c>
      <c r="G497" s="207">
        <v>0.6465636198984809</v>
      </c>
      <c r="H497" s="207">
        <v>0.5911069454981848</v>
      </c>
      <c r="I497" s="207">
        <v>0.5977014629254105</v>
      </c>
      <c r="J497" s="207">
        <v>0.5923235529434636</v>
      </c>
      <c r="K497" s="207">
        <v>0.5808138743875213</v>
      </c>
      <c r="L497" s="207">
        <v>0.5782156631637251</v>
      </c>
      <c r="M497" s="207">
        <v>0.572863523583929</v>
      </c>
    </row>
    <row r="498" spans="1:13" ht="13.5">
      <c r="A498" s="142"/>
      <c r="B498" s="231" t="s">
        <v>351</v>
      </c>
      <c r="C498" s="229"/>
      <c r="D498" s="9" t="s">
        <v>334</v>
      </c>
      <c r="E498" s="207">
        <v>0.0036147865152608653</v>
      </c>
      <c r="F498" s="207">
        <v>0.0015933274027311276</v>
      </c>
      <c r="G498" s="207">
        <v>0.001683421932027752</v>
      </c>
      <c r="H498" s="207">
        <v>0.0012171597408264306</v>
      </c>
      <c r="I498" s="207">
        <v>0.0010782357934016314</v>
      </c>
      <c r="J498" s="207">
        <v>0.0010358483441381219</v>
      </c>
      <c r="K498" s="207">
        <v>0.0013036500206959868</v>
      </c>
      <c r="L498" s="207">
        <v>0.0012657185009018101</v>
      </c>
      <c r="M498" s="207">
        <v>0.001344337761755216</v>
      </c>
    </row>
    <row r="499" spans="1:13" ht="13.5">
      <c r="A499" s="142"/>
      <c r="C499" s="3" t="s">
        <v>352</v>
      </c>
      <c r="D499" s="9" t="s">
        <v>334</v>
      </c>
      <c r="E499" s="207">
        <v>0</v>
      </c>
      <c r="F499" s="207">
        <v>0</v>
      </c>
      <c r="G499" s="207">
        <v>0</v>
      </c>
      <c r="H499" s="207">
        <v>0</v>
      </c>
      <c r="I499" s="207">
        <v>0</v>
      </c>
      <c r="J499" s="207">
        <v>0.007948249175620809</v>
      </c>
      <c r="K499" s="207">
        <v>0.007534818898929201</v>
      </c>
      <c r="L499" s="207">
        <v>0.006988324235793281</v>
      </c>
      <c r="M499" s="207">
        <v>0.006566124541278418</v>
      </c>
    </row>
    <row r="500" spans="1:13" ht="13.5">
      <c r="A500" s="142"/>
      <c r="C500" s="3" t="s">
        <v>353</v>
      </c>
      <c r="D500" s="9" t="s">
        <v>334</v>
      </c>
      <c r="E500" s="207">
        <v>0.009912974467625861</v>
      </c>
      <c r="F500" s="207">
        <v>0.0091591656001621</v>
      </c>
      <c r="G500" s="207">
        <v>0.0068842677843208855</v>
      </c>
      <c r="H500" s="207">
        <v>0.006207638303512927</v>
      </c>
      <c r="I500" s="207">
        <v>0.0065233687015964215</v>
      </c>
      <c r="J500" s="207">
        <v>0.011021491808549616</v>
      </c>
      <c r="K500" s="207">
        <v>0.006867222142255924</v>
      </c>
      <c r="L500" s="207">
        <v>0.00839263735114587</v>
      </c>
      <c r="M500" s="207">
        <v>0.009449969527932317</v>
      </c>
    </row>
    <row r="501" spans="1:13" ht="13.5">
      <c r="A501" s="142"/>
      <c r="C501" s="3" t="s">
        <v>354</v>
      </c>
      <c r="D501" s="9" t="s">
        <v>334</v>
      </c>
      <c r="E501" s="207">
        <v>0.00018532575602206786</v>
      </c>
      <c r="F501" s="207">
        <v>0.0005380796966383977</v>
      </c>
      <c r="G501" s="207">
        <v>0.00042184449401796065</v>
      </c>
      <c r="H501" s="207">
        <v>0.00058708280468256</v>
      </c>
      <c r="I501" s="207">
        <v>0.00018809494386112257</v>
      </c>
      <c r="J501" s="207">
        <v>0</v>
      </c>
      <c r="K501" s="207">
        <v>0</v>
      </c>
      <c r="L501" s="207">
        <v>0</v>
      </c>
      <c r="M501" s="207">
        <v>0</v>
      </c>
    </row>
    <row r="502" spans="1:13" ht="13.5">
      <c r="A502" s="142"/>
      <c r="C502" s="3" t="s">
        <v>355</v>
      </c>
      <c r="D502" s="9" t="s">
        <v>334</v>
      </c>
      <c r="E502" s="207">
        <v>8.374481917404166E-05</v>
      </c>
      <c r="F502" s="207">
        <v>0.00013784329742846067</v>
      </c>
      <c r="G502" s="207">
        <v>0.012913429137035562</v>
      </c>
      <c r="H502" s="207">
        <v>0.010859154613581659</v>
      </c>
      <c r="I502" s="207">
        <v>0.013463938237019267</v>
      </c>
      <c r="J502" s="207">
        <v>0.016871032324637162</v>
      </c>
      <c r="K502" s="207">
        <v>0.01774773348708128</v>
      </c>
      <c r="L502" s="207">
        <v>0.016595934653851424</v>
      </c>
      <c r="M502" s="207">
        <v>0.018625752209205607</v>
      </c>
    </row>
    <row r="503" spans="1:13" ht="13.5">
      <c r="A503" s="142"/>
      <c r="C503" s="3" t="s">
        <v>356</v>
      </c>
      <c r="D503" s="9" t="s">
        <v>334</v>
      </c>
      <c r="E503" s="207">
        <v>0.24128881181672807</v>
      </c>
      <c r="F503" s="207">
        <v>0.24042371270798119</v>
      </c>
      <c r="G503" s="207">
        <v>0.19663847426097592</v>
      </c>
      <c r="H503" s="207">
        <v>0.17992842553109656</v>
      </c>
      <c r="I503" s="207">
        <v>0.2695342525207103</v>
      </c>
      <c r="J503" s="207">
        <v>0.27299957192100915</v>
      </c>
      <c r="K503" s="207">
        <v>0.2852931256584206</v>
      </c>
      <c r="L503" s="207">
        <v>0.2801939338456225</v>
      </c>
      <c r="M503" s="207">
        <v>0.2889990740258936</v>
      </c>
    </row>
    <row r="504" spans="1:13" ht="13.5">
      <c r="A504" s="142"/>
      <c r="C504" s="3" t="s">
        <v>357</v>
      </c>
      <c r="D504" s="9" t="s">
        <v>334</v>
      </c>
      <c r="E504" s="207">
        <v>0.06600065659562078</v>
      </c>
      <c r="F504" s="207">
        <v>0.05336826181595967</v>
      </c>
      <c r="G504" s="207">
        <v>0.0926346772599177</v>
      </c>
      <c r="H504" s="207">
        <v>0.0663027656810678</v>
      </c>
      <c r="I504" s="207">
        <v>0.0798508411558283</v>
      </c>
      <c r="J504" s="207">
        <v>0.05833534287444761</v>
      </c>
      <c r="K504" s="207">
        <v>0.057893296073025666</v>
      </c>
      <c r="L504" s="207">
        <v>0.06219906879046923</v>
      </c>
      <c r="M504" s="207">
        <v>0.052676531474241256</v>
      </c>
    </row>
    <row r="505" spans="1:13" ht="13.5">
      <c r="A505" s="142"/>
      <c r="C505" s="3" t="s">
        <v>358</v>
      </c>
      <c r="D505" s="9" t="s">
        <v>334</v>
      </c>
      <c r="E505" s="207">
        <v>0.0201123460247597</v>
      </c>
      <c r="F505" s="207">
        <v>0.055775304381366596</v>
      </c>
      <c r="G505" s="207">
        <v>0.021093076001515113</v>
      </c>
      <c r="H505" s="207">
        <v>0.017257496386249387</v>
      </c>
      <c r="I505" s="207">
        <v>0.017283609486927774</v>
      </c>
      <c r="J505" s="207">
        <v>0.017045582000493505</v>
      </c>
      <c r="K505" s="207">
        <v>0.017463310421327583</v>
      </c>
      <c r="L505" s="207">
        <v>0.016892066105481062</v>
      </c>
      <c r="M505" s="207">
        <v>0.018369708093495436</v>
      </c>
    </row>
    <row r="506" spans="1:13" ht="13.5">
      <c r="A506" s="142"/>
      <c r="C506" s="3" t="s">
        <v>359</v>
      </c>
      <c r="D506" s="9" t="s">
        <v>334</v>
      </c>
      <c r="E506" s="207">
        <v>0.03128047357327196</v>
      </c>
      <c r="F506" s="207">
        <v>0.020697150657355563</v>
      </c>
      <c r="G506" s="207">
        <v>0.021167189231708204</v>
      </c>
      <c r="H506" s="207">
        <v>0.1265333314407979</v>
      </c>
      <c r="I506" s="207">
        <v>0.014376196235244738</v>
      </c>
      <c r="J506" s="207">
        <v>0.022419328607640367</v>
      </c>
      <c r="K506" s="207">
        <v>0.025082968910742503</v>
      </c>
      <c r="L506" s="207">
        <v>0.029256653353009688</v>
      </c>
      <c r="M506" s="207">
        <v>0.031104978782269165</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2051.866333095068</v>
      </c>
      <c r="F510" s="206">
        <v>2577.0765091249414</v>
      </c>
      <c r="G510" s="206">
        <v>2358.5670413721173</v>
      </c>
      <c r="H510" s="206">
        <v>2601.4203121305272</v>
      </c>
      <c r="I510" s="206">
        <v>2463.4813994169094</v>
      </c>
      <c r="J510" s="206">
        <v>2590.0168849069605</v>
      </c>
      <c r="K510" s="206">
        <v>2694.9146957520093</v>
      </c>
      <c r="L510" s="206">
        <v>2961.94420206659</v>
      </c>
      <c r="M510" s="206">
        <v>3148.3247990815157</v>
      </c>
    </row>
    <row r="511" spans="1:13" ht="13.5">
      <c r="A511" s="142"/>
      <c r="C511" s="6" t="s">
        <v>309</v>
      </c>
      <c r="D511" s="9" t="s">
        <v>334</v>
      </c>
      <c r="E511" s="206">
        <v>734.0962407296905</v>
      </c>
      <c r="F511" s="206">
        <v>899.650820877236</v>
      </c>
      <c r="G511" s="206">
        <v>831.1718941435922</v>
      </c>
      <c r="H511" s="206">
        <v>898.5874785591767</v>
      </c>
      <c r="I511" s="206">
        <v>865.2202744214622</v>
      </c>
      <c r="J511" s="206">
        <v>921.2193896310822</v>
      </c>
      <c r="K511" s="206">
        <v>968.9855928005284</v>
      </c>
      <c r="L511" s="206">
        <v>1064.9989266842801</v>
      </c>
      <c r="M511" s="206">
        <v>1132.0140769484808</v>
      </c>
    </row>
    <row r="512" spans="1:13" ht="13.5">
      <c r="A512" s="142"/>
      <c r="C512" s="6" t="s">
        <v>472</v>
      </c>
      <c r="D512" s="9" t="s">
        <v>334</v>
      </c>
      <c r="E512" s="206">
        <v>593.4060042887777</v>
      </c>
      <c r="F512" s="206">
        <v>932.0562704726252</v>
      </c>
      <c r="G512" s="206">
        <v>674.6689071734847</v>
      </c>
      <c r="H512" s="206">
        <v>682.764365098132</v>
      </c>
      <c r="I512" s="206">
        <v>634.864139941691</v>
      </c>
      <c r="J512" s="206">
        <v>692.061107282334</v>
      </c>
      <c r="K512" s="206">
        <v>803.6030998851894</v>
      </c>
      <c r="L512" s="206">
        <v>826.1963260619978</v>
      </c>
      <c r="M512" s="206">
        <v>877.4144661308841</v>
      </c>
    </row>
    <row r="513" spans="1:13" ht="13.5">
      <c r="A513" s="142"/>
      <c r="C513" s="6" t="s">
        <v>318</v>
      </c>
      <c r="D513" s="9" t="s">
        <v>334</v>
      </c>
      <c r="E513" s="206">
        <v>91.26578508458422</v>
      </c>
      <c r="F513" s="206">
        <v>94.48561066916238</v>
      </c>
      <c r="G513" s="206">
        <v>91.91853053656276</v>
      </c>
      <c r="H513" s="206">
        <v>75.56431780562781</v>
      </c>
      <c r="I513" s="206">
        <v>67.33644314868805</v>
      </c>
      <c r="J513" s="206">
        <v>61.21996324373995</v>
      </c>
      <c r="K513" s="206">
        <v>104.38874856486797</v>
      </c>
      <c r="L513" s="206">
        <v>161.86670493685418</v>
      </c>
      <c r="M513" s="206">
        <v>210.39701492537313</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0.22999337063382383</v>
      </c>
      <c r="F517" s="208">
        <v>0.1818719088831237</v>
      </c>
      <c r="G517" s="208">
        <v>0.21731253447130083</v>
      </c>
      <c r="H517" s="208">
        <v>0.21906212628358018</v>
      </c>
      <c r="I517" s="208">
        <v>0.251405711692093</v>
      </c>
      <c r="J517" s="208">
        <v>0.23295121352298695</v>
      </c>
      <c r="K517" s="208">
        <v>0.22605266618801145</v>
      </c>
      <c r="L517" s="208">
        <v>0.22820350954825572</v>
      </c>
      <c r="M517" s="208">
        <v>0.23506696780300745</v>
      </c>
    </row>
    <row r="518" spans="1:13" ht="13.5">
      <c r="A518" s="142"/>
      <c r="C518" s="3" t="s">
        <v>396</v>
      </c>
      <c r="D518" s="9" t="s">
        <v>334</v>
      </c>
      <c r="E518" s="208">
        <v>0.01412157182283649</v>
      </c>
      <c r="F518" s="208">
        <v>0.01025482492277173</v>
      </c>
      <c r="G518" s="208">
        <v>0.009740087927152391</v>
      </c>
      <c r="H518" s="208">
        <v>0.008009248635617637</v>
      </c>
      <c r="I518" s="208">
        <v>0.006857062083747607</v>
      </c>
      <c r="J518" s="208">
        <v>0.005098744773919652</v>
      </c>
      <c r="K518" s="208">
        <v>0.012985890378983558</v>
      </c>
      <c r="L518" s="208">
        <v>0.019176826094071855</v>
      </c>
      <c r="M518" s="208">
        <v>0.024506937135558286</v>
      </c>
    </row>
    <row r="519" spans="1:13" ht="13.5">
      <c r="A519" s="142"/>
      <c r="C519" s="3" t="s">
        <v>387</v>
      </c>
      <c r="D519" s="9" t="s">
        <v>334</v>
      </c>
      <c r="E519" s="208">
        <v>0.17874223888640584</v>
      </c>
      <c r="F519" s="208">
        <v>0.14379329833377594</v>
      </c>
      <c r="G519" s="208">
        <v>0.12334005254992426</v>
      </c>
      <c r="H519" s="208">
        <v>0.12458902413977703</v>
      </c>
      <c r="I519" s="208">
        <v>0.13592619854440038</v>
      </c>
      <c r="J519" s="208">
        <v>0.13448871768010262</v>
      </c>
      <c r="K519" s="208">
        <v>0.1714432851737126</v>
      </c>
      <c r="L519" s="208">
        <v>0.16630619398761184</v>
      </c>
      <c r="M519" s="208">
        <v>0.1670690031098856</v>
      </c>
    </row>
    <row r="520" spans="1:13" ht="13.5">
      <c r="A520" s="142"/>
      <c r="C520" s="3" t="s">
        <v>388</v>
      </c>
      <c r="D520" s="9" t="s">
        <v>334</v>
      </c>
      <c r="E520" s="208">
        <v>0.3143962103574876</v>
      </c>
      <c r="F520" s="208">
        <v>0.26122171606779293</v>
      </c>
      <c r="G520" s="208">
        <v>0.31123430903237137</v>
      </c>
      <c r="H520" s="208">
        <v>0.274520307926082</v>
      </c>
      <c r="I520" s="208">
        <v>0.31305507913070757</v>
      </c>
      <c r="J520" s="208">
        <v>0.2938654476865992</v>
      </c>
      <c r="K520" s="208">
        <v>0.27452146869979677</v>
      </c>
      <c r="L520" s="208">
        <v>0.25802749101945094</v>
      </c>
      <c r="M520" s="208">
        <v>0.27479563877190316</v>
      </c>
    </row>
    <row r="521" spans="1:13" ht="13.5">
      <c r="A521" s="142"/>
      <c r="C521" s="3" t="s">
        <v>394</v>
      </c>
      <c r="D521" s="9" t="s">
        <v>334</v>
      </c>
      <c r="E521" s="208">
        <v>0.003552557612722159</v>
      </c>
      <c r="F521" s="208">
        <v>0.003599733985205764</v>
      </c>
      <c r="G521" s="208">
        <v>0.003416015320305178</v>
      </c>
      <c r="H521" s="208">
        <v>0.005248283480844018</v>
      </c>
      <c r="I521" s="208">
        <v>0.004651976796638458</v>
      </c>
      <c r="J521" s="208">
        <v>0.007059391085609552</v>
      </c>
      <c r="K521" s="208">
        <v>0.013298210555774416</v>
      </c>
      <c r="L521" s="208">
        <v>0.0031334338610093117</v>
      </c>
      <c r="M521" s="208">
        <v>0.0011535301936856403</v>
      </c>
    </row>
    <row r="522" spans="1:13" ht="13.5">
      <c r="A522" s="142"/>
      <c r="C522" s="3" t="s">
        <v>395</v>
      </c>
      <c r="D522" s="9" t="s">
        <v>334</v>
      </c>
      <c r="E522" s="208">
        <v>0.006251507399889197</v>
      </c>
      <c r="F522" s="208">
        <v>0.004431279889780901</v>
      </c>
      <c r="G522" s="208">
        <v>0.004920088000854949</v>
      </c>
      <c r="H522" s="208">
        <v>0.006032183248569171</v>
      </c>
      <c r="I522" s="208">
        <v>0.007992528812598427</v>
      </c>
      <c r="J522" s="208">
        <v>0.008265669748309513</v>
      </c>
      <c r="K522" s="208">
        <v>0.00912966706396497</v>
      </c>
      <c r="L522" s="208">
        <v>0.008593046411086769</v>
      </c>
      <c r="M522" s="208">
        <v>0.008144290756708441</v>
      </c>
    </row>
    <row r="523" spans="1:13" ht="13.5">
      <c r="A523" s="142"/>
      <c r="C523" s="3" t="s">
        <v>397</v>
      </c>
      <c r="D523" s="9" t="s">
        <v>334</v>
      </c>
      <c r="E523" s="208">
        <v>0.030357829009730154</v>
      </c>
      <c r="F523" s="208">
        <v>0.026409049950405945</v>
      </c>
      <c r="G523" s="208">
        <v>0.02923210532586972</v>
      </c>
      <c r="H523" s="208">
        <v>0.021038082721513834</v>
      </c>
      <c r="I523" s="208">
        <v>0.020476792827690393</v>
      </c>
      <c r="J523" s="208">
        <v>0.01853815257624535</v>
      </c>
      <c r="K523" s="208">
        <v>0.025749565229097778</v>
      </c>
      <c r="L523" s="208">
        <v>0.03547197681852775</v>
      </c>
      <c r="M523" s="208">
        <v>0.04232130593096199</v>
      </c>
    </row>
    <row r="524" spans="1:13" ht="13.5">
      <c r="A524" s="142"/>
      <c r="C524" s="3" t="s">
        <v>398</v>
      </c>
      <c r="D524" s="9" t="s">
        <v>334</v>
      </c>
      <c r="E524" s="208">
        <v>0.22258471427710472</v>
      </c>
      <c r="F524" s="208">
        <v>0.3684181879671431</v>
      </c>
      <c r="G524" s="208">
        <v>0.2943359338052754</v>
      </c>
      <c r="H524" s="208">
        <v>0.3299103164672626</v>
      </c>
      <c r="I524" s="208">
        <v>0.2503153114322602</v>
      </c>
      <c r="J524" s="208">
        <v>0.28877978571435226</v>
      </c>
      <c r="K524" s="208">
        <v>0.2578166634125327</v>
      </c>
      <c r="L524" s="208">
        <v>0.254332048479964</v>
      </c>
      <c r="M524" s="208">
        <v>0.22098042116615588</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0.0064688735669458765</v>
      </c>
      <c r="H527" s="208">
        <v>0.011590427096753493</v>
      </c>
      <c r="I527" s="208">
        <v>0.009319338679863946</v>
      </c>
      <c r="J527" s="208">
        <v>0.010952877211874908</v>
      </c>
      <c r="K527" s="208">
        <v>0.009002583298125777</v>
      </c>
      <c r="L527" s="208">
        <v>0.026755473780021764</v>
      </c>
      <c r="M527" s="208">
        <v>0.02596190513213358</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0.07503254590304823</v>
      </c>
      <c r="F532" s="208">
        <v>0.08806365289154904</v>
      </c>
      <c r="G532" s="208">
        <v>0.08536987014837553</v>
      </c>
      <c r="H532" s="208">
        <v>0.1502841932074776</v>
      </c>
      <c r="I532" s="208">
        <v>0.10408872640975086</v>
      </c>
      <c r="J532" s="208">
        <v>0.10637014031016528</v>
      </c>
      <c r="K532" s="208">
        <v>0.11497514964933529</v>
      </c>
      <c r="L532" s="208">
        <v>0.09894794797254759</v>
      </c>
      <c r="M532" s="208">
        <v>0.12023521046620059</v>
      </c>
    </row>
    <row r="533" spans="1:13" ht="13.5">
      <c r="A533" s="142"/>
      <c r="C533" s="3" t="s">
        <v>96</v>
      </c>
      <c r="D533" s="9" t="s">
        <v>334</v>
      </c>
      <c r="E533" s="208">
        <v>0.24659930004390548</v>
      </c>
      <c r="F533" s="208">
        <v>0.2044387700674343</v>
      </c>
      <c r="G533" s="208">
        <v>0.24072690376779762</v>
      </c>
      <c r="H533" s="208">
        <v>0.2011294646734488</v>
      </c>
      <c r="I533" s="208">
        <v>0.224398067955028</v>
      </c>
      <c r="J533" s="208">
        <v>0.21187357827087672</v>
      </c>
      <c r="K533" s="208">
        <v>0.2073356515718447</v>
      </c>
      <c r="L533" s="208">
        <v>0.2339094151628926</v>
      </c>
      <c r="M533" s="208">
        <v>0.22220480711244428</v>
      </c>
    </row>
    <row r="534" spans="1:13" ht="13.5">
      <c r="A534" s="142"/>
      <c r="C534" s="6" t="s">
        <v>97</v>
      </c>
      <c r="D534" s="9" t="s">
        <v>334</v>
      </c>
      <c r="E534" s="208">
        <v>0.16194877354403314</v>
      </c>
      <c r="F534" s="208">
        <v>0.1437260683149597</v>
      </c>
      <c r="G534" s="208">
        <v>0.14672110828994095</v>
      </c>
      <c r="H534" s="208">
        <v>0.1616151989293369</v>
      </c>
      <c r="I534" s="208">
        <v>0.16289322565287562</v>
      </c>
      <c r="J534" s="208">
        <v>0.1841911238556817</v>
      </c>
      <c r="K534" s="208">
        <v>0.15733890428573066</v>
      </c>
      <c r="L534" s="208">
        <v>0.19156855967087122</v>
      </c>
      <c r="M534" s="208">
        <v>0.18571865292091808</v>
      </c>
    </row>
    <row r="535" spans="1:13" ht="13.5">
      <c r="A535" s="142"/>
      <c r="C535" s="6" t="s">
        <v>98</v>
      </c>
      <c r="D535" s="9" t="s">
        <v>334</v>
      </c>
      <c r="E535" s="208">
        <v>0.35517081852641347</v>
      </c>
      <c r="F535" s="208">
        <v>0.4155172875569991</v>
      </c>
      <c r="G535" s="208">
        <v>0.34145432345350535</v>
      </c>
      <c r="H535" s="208">
        <v>0.3119212075292373</v>
      </c>
      <c r="I535" s="208">
        <v>0.30820484774137225</v>
      </c>
      <c r="J535" s="208">
        <v>0.3152296628180612</v>
      </c>
      <c r="K535" s="208">
        <v>0.3446276136791551</v>
      </c>
      <c r="L535" s="208">
        <v>0.3262519490448566</v>
      </c>
      <c r="M535" s="208">
        <v>0.32332110795058067</v>
      </c>
    </row>
    <row r="536" spans="1:13" ht="13.5">
      <c r="A536" s="142"/>
      <c r="C536" s="6" t="s">
        <v>99</v>
      </c>
      <c r="D536" s="9" t="s">
        <v>334</v>
      </c>
      <c r="E536" s="208">
        <v>0</v>
      </c>
      <c r="F536" s="208">
        <v>0</v>
      </c>
      <c r="G536" s="208">
        <v>0</v>
      </c>
      <c r="H536" s="208">
        <v>0</v>
      </c>
      <c r="I536" s="208">
        <v>0</v>
      </c>
      <c r="J536" s="208">
        <v>0</v>
      </c>
      <c r="K536" s="208">
        <v>0</v>
      </c>
      <c r="L536" s="208">
        <v>0</v>
      </c>
      <c r="M536" s="208">
        <v>0</v>
      </c>
    </row>
    <row r="537" spans="1:13" ht="13.5">
      <c r="A537" s="142"/>
      <c r="C537" s="6" t="s">
        <v>100</v>
      </c>
      <c r="D537" s="9" t="s">
        <v>334</v>
      </c>
      <c r="E537" s="208">
        <v>0.0016008485217117259</v>
      </c>
      <c r="F537" s="208">
        <v>0.0022558145341222986</v>
      </c>
      <c r="G537" s="208">
        <v>0.0028009429013994887</v>
      </c>
      <c r="H537" s="208">
        <v>0.001050820183764685</v>
      </c>
      <c r="I537" s="208">
        <v>0.0020875905643121945</v>
      </c>
      <c r="J537" s="208">
        <v>0.0015779189271641404</v>
      </c>
      <c r="K537" s="208">
        <v>0.0015535063765759953</v>
      </c>
      <c r="L537" s="208">
        <v>0.0017419206843303577</v>
      </c>
      <c r="M537" s="208">
        <v>0.0013236861080678226</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0.12611443082612306</v>
      </c>
      <c r="F539" s="208">
        <v>0.11515962022529547</v>
      </c>
      <c r="G539" s="208">
        <v>0.15168895554875855</v>
      </c>
      <c r="H539" s="208">
        <v>0.14259372199363782</v>
      </c>
      <c r="I539" s="208">
        <v>0.1558951414985349</v>
      </c>
      <c r="J539" s="208">
        <v>0.13383821417184957</v>
      </c>
      <c r="K539" s="208">
        <v>0.14689822524517518</v>
      </c>
      <c r="L539" s="208">
        <v>0.12293043472935322</v>
      </c>
      <c r="M539" s="208">
        <v>0.12457757773173268</v>
      </c>
    </row>
    <row r="540" spans="1:13" ht="13.5">
      <c r="A540" s="142"/>
      <c r="C540" s="6" t="s">
        <v>103</v>
      </c>
      <c r="D540" s="9" t="s">
        <v>334</v>
      </c>
      <c r="E540" s="208">
        <v>0.03353328263476489</v>
      </c>
      <c r="F540" s="208">
        <v>0.030838786409640086</v>
      </c>
      <c r="G540" s="208">
        <v>0.031237895890222495</v>
      </c>
      <c r="H540" s="208">
        <v>0.03140539348309691</v>
      </c>
      <c r="I540" s="208">
        <v>0.04243240017812617</v>
      </c>
      <c r="J540" s="208">
        <v>0.0469193616462014</v>
      </c>
      <c r="K540" s="208">
        <v>0.027270949192183074</v>
      </c>
      <c r="L540" s="208">
        <v>0.02464977273514844</v>
      </c>
      <c r="M540" s="208">
        <v>0.022618957710055853</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576.6465332380271</v>
      </c>
      <c r="F546" s="206">
        <v>593.028544688816</v>
      </c>
      <c r="G546" s="206">
        <v>1429.3115077065709</v>
      </c>
      <c r="H546" s="206">
        <v>793.5795696382123</v>
      </c>
      <c r="I546" s="206">
        <v>1059.1528862973762</v>
      </c>
      <c r="J546" s="206">
        <v>1387.8729611762003</v>
      </c>
      <c r="K546" s="206">
        <v>2397.546383467279</v>
      </c>
      <c r="L546" s="206">
        <v>1548.0167623421355</v>
      </c>
      <c r="M546" s="206">
        <v>1411.1602755453503</v>
      </c>
    </row>
    <row r="547" spans="1:13" ht="13.5">
      <c r="A547" s="142"/>
      <c r="C547" s="6" t="s">
        <v>475</v>
      </c>
      <c r="D547" s="9" t="s">
        <v>334</v>
      </c>
      <c r="E547" s="206">
        <v>206.30683658682125</v>
      </c>
      <c r="F547" s="206">
        <v>207.0247488360696</v>
      </c>
      <c r="G547" s="206">
        <v>503.6971738952871</v>
      </c>
      <c r="H547" s="206">
        <v>274.1197418933268</v>
      </c>
      <c r="I547" s="206">
        <v>371.9941019864837</v>
      </c>
      <c r="J547" s="206">
        <v>493.63982514197</v>
      </c>
      <c r="K547" s="206">
        <v>862.0636145970938</v>
      </c>
      <c r="L547" s="206">
        <v>556.6060931307794</v>
      </c>
      <c r="M547" s="206">
        <v>507.39786988110967</v>
      </c>
    </row>
    <row r="548" spans="1:13" ht="13.5">
      <c r="A548" s="142"/>
      <c r="C548" s="6" t="s">
        <v>476</v>
      </c>
      <c r="D548" s="9" t="s">
        <v>334</v>
      </c>
      <c r="E548" s="77">
        <v>0.001507474046917383</v>
      </c>
      <c r="F548" s="77">
        <v>0.03589787945567834</v>
      </c>
      <c r="G548" s="77">
        <v>0.0023513137578074104</v>
      </c>
      <c r="H548" s="77">
        <v>0.0559302985006807</v>
      </c>
      <c r="I548" s="77">
        <v>0.010650576001791003</v>
      </c>
      <c r="J548" s="77">
        <v>0.28586399813867147</v>
      </c>
      <c r="K548" s="77">
        <v>0.3002440118301587</v>
      </c>
      <c r="L548" s="77">
        <v>0.10557054141049879</v>
      </c>
      <c r="M548" s="77">
        <v>0.18085136977736063</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0.001507474046917383</v>
      </c>
      <c r="F550" s="77">
        <v>0.019360761583294462</v>
      </c>
      <c r="G550" s="77">
        <v>0.002288157845380547</v>
      </c>
      <c r="H550" s="77">
        <v>0.02989226169014068</v>
      </c>
      <c r="I550" s="77">
        <v>0.01087390596608684</v>
      </c>
      <c r="J550" s="77">
        <v>0.14293199906933574</v>
      </c>
      <c r="K550" s="77">
        <v>0.14426677190978024</v>
      </c>
      <c r="L550" s="77">
        <v>0.04061454353241507</v>
      </c>
      <c r="M550" s="77">
        <v>0.13855501497356695</v>
      </c>
    </row>
    <row r="551" spans="1:13" ht="13.5">
      <c r="A551" s="142"/>
      <c r="C551" s="6" t="s">
        <v>478</v>
      </c>
      <c r="D551" s="9" t="s">
        <v>334</v>
      </c>
      <c r="E551" s="77">
        <v>0</v>
      </c>
      <c r="F551" s="77">
        <v>0.016537117872383877</v>
      </c>
      <c r="G551" s="77">
        <v>6.315591242686354E-05</v>
      </c>
      <c r="H551" s="77">
        <v>0.026038036810540025</v>
      </c>
      <c r="I551" s="77">
        <v>-0.00022332996429583776</v>
      </c>
      <c r="J551" s="77">
        <v>0.14293199906933574</v>
      </c>
      <c r="K551" s="77">
        <v>0.15597723992037849</v>
      </c>
      <c r="L551" s="77">
        <v>0.06495599787808372</v>
      </c>
      <c r="M551" s="77">
        <v>0.04229635480379366</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0.026168746952302098</v>
      </c>
      <c r="F553" s="77">
        <v>0.0071588798440220935</v>
      </c>
      <c r="G553" s="77">
        <v>0.026882524644202554</v>
      </c>
      <c r="H553" s="77">
        <v>0</v>
      </c>
      <c r="I553" s="77">
        <v>0</v>
      </c>
      <c r="J553" s="77">
        <v>0.2906925837107484</v>
      </c>
      <c r="K553" s="77">
        <v>0.26568860924563625</v>
      </c>
      <c r="L553" s="77">
        <v>0.2253447451333941</v>
      </c>
      <c r="M553" s="77">
        <v>0.15315428315751345</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0.04399152281906984</v>
      </c>
      <c r="F555" s="77">
        <v>0.47089110735762046</v>
      </c>
      <c r="G555" s="77">
        <v>0.2543930104394809</v>
      </c>
      <c r="H555" s="77">
        <v>0.34553771489977686</v>
      </c>
      <c r="I555" s="77">
        <v>0.4008984190883584</v>
      </c>
      <c r="J555" s="77">
        <v>0.20610248475239537</v>
      </c>
      <c r="K555" s="77">
        <v>0.1880176300162549</v>
      </c>
      <c r="L555" s="77">
        <v>0.1914695765898564</v>
      </c>
      <c r="M555" s="77">
        <v>0.21561381715068256</v>
      </c>
    </row>
    <row r="556" spans="1:13" ht="28.5" customHeight="1">
      <c r="A556" s="142"/>
      <c r="B556" s="235" t="s">
        <v>481</v>
      </c>
      <c r="C556" s="236"/>
      <c r="D556" s="9" t="s">
        <v>334</v>
      </c>
      <c r="E556" s="77">
        <v>0.2081304050347513</v>
      </c>
      <c r="F556" s="77">
        <v>0.39425130194732233</v>
      </c>
      <c r="G556" s="77">
        <v>0.6683174729061135</v>
      </c>
      <c r="H556" s="77">
        <v>0.4597754650297509</v>
      </c>
      <c r="I556" s="77">
        <v>0.559790462501631</v>
      </c>
      <c r="J556" s="77">
        <v>0.1870173896139285</v>
      </c>
      <c r="K556" s="77">
        <v>0.22506263167727983</v>
      </c>
      <c r="L556" s="77">
        <v>0.45704719294784685</v>
      </c>
      <c r="M556" s="77">
        <v>0.43242840633703455</v>
      </c>
    </row>
    <row r="557" spans="1:13" ht="13.5">
      <c r="A557" s="142"/>
      <c r="C557" s="6" t="s">
        <v>624</v>
      </c>
      <c r="D557" s="9" t="s">
        <v>334</v>
      </c>
      <c r="E557" s="77">
        <v>0.7202018511469593</v>
      </c>
      <c r="F557" s="77">
        <v>0.09180083139535679</v>
      </c>
      <c r="G557" s="77">
        <v>0.048055678252395526</v>
      </c>
      <c r="H557" s="77">
        <v>0.13875652156979149</v>
      </c>
      <c r="I557" s="77">
        <v>0.028660542408219632</v>
      </c>
      <c r="J557" s="77">
        <v>0.030323543784256238</v>
      </c>
      <c r="K557" s="77">
        <v>0.020987117230670326</v>
      </c>
      <c r="L557" s="77">
        <v>0.020567943918403914</v>
      </c>
      <c r="M557" s="77">
        <v>0.017952123577408812</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0.3657244455022146</v>
      </c>
      <c r="F560" s="212">
        <v>0.4519489040497056</v>
      </c>
      <c r="G560" s="212">
        <v>0.11780837422930615</v>
      </c>
      <c r="H560" s="212">
        <v>0.47255462377176966</v>
      </c>
      <c r="I560" s="212">
        <v>0.1352104261549689</v>
      </c>
      <c r="J560" s="212">
        <v>0.4868422294063423</v>
      </c>
      <c r="K560" s="212">
        <v>0.3644354357873235</v>
      </c>
      <c r="L560" s="212">
        <v>0.3088094051082434</v>
      </c>
      <c r="M560" s="212">
        <v>0.25814976984357757</v>
      </c>
    </row>
    <row r="561" spans="1:13" ht="13.5">
      <c r="A561" s="142"/>
      <c r="C561" s="6" t="s">
        <v>484</v>
      </c>
      <c r="D561" s="9" t="s">
        <v>334</v>
      </c>
      <c r="E561" s="212">
        <v>0</v>
      </c>
      <c r="F561" s="212">
        <v>0</v>
      </c>
      <c r="G561" s="212">
        <v>0.003672914702677555</v>
      </c>
      <c r="H561" s="212">
        <v>0.003724618956582266</v>
      </c>
      <c r="I561" s="212">
        <v>0.0027526261154191545</v>
      </c>
      <c r="J561" s="212">
        <v>0.001421604985987545</v>
      </c>
      <c r="K561" s="212">
        <v>0</v>
      </c>
      <c r="L561" s="212">
        <v>0</v>
      </c>
      <c r="M561" s="212">
        <v>0</v>
      </c>
    </row>
    <row r="562" spans="1:13" ht="13.5">
      <c r="A562" s="142"/>
      <c r="C562" s="6" t="s">
        <v>485</v>
      </c>
      <c r="D562" s="9" t="s">
        <v>334</v>
      </c>
      <c r="E562" s="212">
        <v>0.3091967537199111</v>
      </c>
      <c r="F562" s="212">
        <v>0.2535549932060393</v>
      </c>
      <c r="G562" s="212">
        <v>0.056420591381428624</v>
      </c>
      <c r="H562" s="212">
        <v>0.26892836455259284</v>
      </c>
      <c r="I562" s="212">
        <v>0.07343709192317839</v>
      </c>
      <c r="J562" s="212">
        <v>0.3066539422661362</v>
      </c>
      <c r="K562" s="212">
        <v>0.07989975783221548</v>
      </c>
      <c r="L562" s="212">
        <v>0.20551728495836233</v>
      </c>
      <c r="M562" s="212">
        <v>0.249365684701729</v>
      </c>
    </row>
    <row r="563" spans="1:13" ht="13.5">
      <c r="A563" s="142"/>
      <c r="C563" s="6" t="s">
        <v>486</v>
      </c>
      <c r="D563" s="9" t="s">
        <v>334</v>
      </c>
      <c r="E563" s="212">
        <v>0</v>
      </c>
      <c r="F563" s="212">
        <v>0.02211154089554029</v>
      </c>
      <c r="G563" s="212">
        <v>0.25854424958177014</v>
      </c>
      <c r="H563" s="212">
        <v>0.029924631590489765</v>
      </c>
      <c r="I563" s="212">
        <v>0.6784503287516422</v>
      </c>
      <c r="J563" s="212">
        <v>0.01054943952662714</v>
      </c>
      <c r="K563" s="212">
        <v>0.08299663801909232</v>
      </c>
      <c r="L563" s="212">
        <v>0.3550931357228604</v>
      </c>
      <c r="M563" s="212">
        <v>0.3235821610995699</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0.02079427382735745</v>
      </c>
      <c r="F567" s="77">
        <v>0.034967987109623434</v>
      </c>
      <c r="G567" s="77">
        <v>0.15948201037999749</v>
      </c>
      <c r="H567" s="77">
        <v>0.015559074244468493</v>
      </c>
      <c r="I567" s="77">
        <v>0.011773092000692341</v>
      </c>
      <c r="J567" s="77">
        <v>0.1368036374284087</v>
      </c>
      <c r="K567" s="77">
        <v>0.019198061699989978</v>
      </c>
      <c r="L567" s="77">
        <v>0.0053438991529178555</v>
      </c>
      <c r="M567" s="77">
        <v>0.010813503573205104</v>
      </c>
    </row>
    <row r="568" spans="1:13" ht="13.5">
      <c r="A568" s="142"/>
      <c r="C568" s="3" t="s">
        <v>72</v>
      </c>
      <c r="D568" s="9" t="s">
        <v>334</v>
      </c>
      <c r="E568" s="77">
        <v>0.20272702237080586</v>
      </c>
      <c r="F568" s="77">
        <v>0.03536903595196725</v>
      </c>
      <c r="G568" s="77">
        <v>0.16291419917202934</v>
      </c>
      <c r="H568" s="77">
        <v>0.0275429612448928</v>
      </c>
      <c r="I568" s="77">
        <v>0.013831065389624317</v>
      </c>
      <c r="J568" s="77">
        <v>0.006589768515997339</v>
      </c>
      <c r="K568" s="77">
        <v>0.025948983722308146</v>
      </c>
      <c r="L568" s="77">
        <v>0.04006578247668622</v>
      </c>
      <c r="M568" s="77">
        <v>0.02360964416347753</v>
      </c>
    </row>
    <row r="569" spans="1:13" ht="13.5">
      <c r="A569" s="142"/>
      <c r="C569" s="3" t="s">
        <v>74</v>
      </c>
      <c r="D569" s="9" t="s">
        <v>334</v>
      </c>
      <c r="E569" s="77">
        <v>0.3695344840302531</v>
      </c>
      <c r="F569" s="77">
        <v>0.45261389944938146</v>
      </c>
      <c r="G569" s="77">
        <v>0.12148582940049032</v>
      </c>
      <c r="H569" s="77">
        <v>0.4765502460036328</v>
      </c>
      <c r="I569" s="77">
        <v>0.13832959196391725</v>
      </c>
      <c r="J569" s="77">
        <v>0.4885504396241209</v>
      </c>
      <c r="K569" s="77">
        <v>0.364973873739748</v>
      </c>
      <c r="L569" s="77">
        <v>0.309056007812967</v>
      </c>
      <c r="M569" s="77">
        <v>0.25814976984357757</v>
      </c>
    </row>
    <row r="570" spans="1:13" ht="13.5">
      <c r="A570" s="142"/>
      <c r="C570" s="3" t="s">
        <v>76</v>
      </c>
      <c r="D570" s="9" t="s">
        <v>334</v>
      </c>
      <c r="E570" s="77">
        <v>0.3091967537199111</v>
      </c>
      <c r="F570" s="77">
        <v>0.2756665341015796</v>
      </c>
      <c r="G570" s="77">
        <v>0.31496484096319877</v>
      </c>
      <c r="H570" s="77">
        <v>0.2988529961430826</v>
      </c>
      <c r="I570" s="77">
        <v>0.7518874206748206</v>
      </c>
      <c r="J570" s="77">
        <v>0.3172033817927633</v>
      </c>
      <c r="K570" s="77">
        <v>0.1628963958513078</v>
      </c>
      <c r="L570" s="77">
        <v>0.5606104206812227</v>
      </c>
      <c r="M570" s="77">
        <v>0.5729478458012989</v>
      </c>
    </row>
    <row r="571" spans="1:13" ht="13.5">
      <c r="A571" s="142"/>
      <c r="C571" s="3" t="s">
        <v>78</v>
      </c>
      <c r="D571" s="9" t="s">
        <v>334</v>
      </c>
      <c r="E571" s="77">
        <v>0</v>
      </c>
      <c r="F571" s="77">
        <v>0</v>
      </c>
      <c r="G571" s="77">
        <v>0</v>
      </c>
      <c r="H571" s="77">
        <v>0</v>
      </c>
      <c r="I571" s="77">
        <v>0</v>
      </c>
      <c r="J571" s="77">
        <v>0</v>
      </c>
      <c r="K571" s="77">
        <v>0</v>
      </c>
      <c r="L571" s="77">
        <v>0</v>
      </c>
      <c r="M571" s="77">
        <v>0</v>
      </c>
    </row>
    <row r="572" spans="1:13" ht="13.5">
      <c r="A572" s="142"/>
      <c r="C572" s="3" t="s">
        <v>80</v>
      </c>
      <c r="D572" s="9" t="s">
        <v>334</v>
      </c>
      <c r="E572" s="77">
        <v>0.00142654354387298</v>
      </c>
      <c r="F572" s="77">
        <v>0.004460065556591878</v>
      </c>
      <c r="G572" s="77">
        <v>0.0025877427295950737</v>
      </c>
      <c r="H572" s="77">
        <v>0</v>
      </c>
      <c r="I572" s="77">
        <v>0</v>
      </c>
      <c r="J572" s="77">
        <v>0.0008669332379472279</v>
      </c>
      <c r="K572" s="77">
        <v>0</v>
      </c>
      <c r="L572" s="77">
        <v>0.0006508086417894353</v>
      </c>
      <c r="M572" s="77">
        <v>0.0013678071948350714</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0.021925385471485554</v>
      </c>
      <c r="F574" s="77">
        <v>0.14202317206159226</v>
      </c>
      <c r="G574" s="77">
        <v>0.21859396446872587</v>
      </c>
      <c r="H574" s="77">
        <v>0.16857804179201252</v>
      </c>
      <c r="I574" s="77">
        <v>0.07612728847829983</v>
      </c>
      <c r="J574" s="77">
        <v>0.045774157725736585</v>
      </c>
      <c r="K574" s="77">
        <v>0.4233865860471878</v>
      </c>
      <c r="L574" s="77">
        <v>0.07014389583027089</v>
      </c>
      <c r="M574" s="77">
        <v>0.12343564984591422</v>
      </c>
    </row>
    <row r="575" spans="1:13" ht="13.5">
      <c r="A575" s="142"/>
      <c r="C575" s="3" t="s">
        <v>86</v>
      </c>
      <c r="D575" s="9" t="s">
        <v>334</v>
      </c>
      <c r="E575" s="77">
        <v>0.07439553703631395</v>
      </c>
      <c r="F575" s="77">
        <v>0.054899305769264155</v>
      </c>
      <c r="G575" s="77">
        <v>0.019971412885963134</v>
      </c>
      <c r="H575" s="77">
        <v>0.012916680571910772</v>
      </c>
      <c r="I575" s="77">
        <v>0.008051541492645644</v>
      </c>
      <c r="J575" s="77">
        <v>0.004211681675025917</v>
      </c>
      <c r="K575" s="77">
        <v>0.0035960989394582454</v>
      </c>
      <c r="L575" s="77">
        <v>0.014129185404145862</v>
      </c>
      <c r="M575" s="77">
        <v>0.009675779577691562</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399.27055039313797</v>
      </c>
      <c r="F582" s="214">
        <v>337.93647636874124</v>
      </c>
      <c r="G582" s="214">
        <v>304.8092478850388</v>
      </c>
      <c r="H582" s="214">
        <v>256.01324190115866</v>
      </c>
      <c r="I582" s="214">
        <v>199.55498542274051</v>
      </c>
      <c r="J582" s="214">
        <v>703.9193659545141</v>
      </c>
      <c r="K582" s="214">
        <v>1199.428932261768</v>
      </c>
      <c r="L582" s="214">
        <v>1639.6894374282433</v>
      </c>
      <c r="M582" s="214">
        <v>1831.168886337543</v>
      </c>
    </row>
    <row r="583" spans="1:13" ht="13.5">
      <c r="A583" s="142"/>
      <c r="B583" s="107"/>
      <c r="C583" s="130" t="s">
        <v>112</v>
      </c>
      <c r="D583" s="9" t="s">
        <v>334</v>
      </c>
      <c r="E583" s="214">
        <v>142.84702923876907</v>
      </c>
      <c r="F583" s="214">
        <v>117.97275994445806</v>
      </c>
      <c r="G583" s="214">
        <v>107.41644204851752</v>
      </c>
      <c r="H583" s="214">
        <v>88.43257371559258</v>
      </c>
      <c r="I583" s="214">
        <v>70.08740528363711</v>
      </c>
      <c r="J583" s="214">
        <v>250.37063365608532</v>
      </c>
      <c r="K583" s="214">
        <v>431.2675858652576</v>
      </c>
      <c r="L583" s="214">
        <v>589.5679904227213</v>
      </c>
      <c r="M583" s="214">
        <v>658.4164877807134</v>
      </c>
    </row>
    <row r="584" spans="1:13" ht="13.5">
      <c r="A584" s="142"/>
      <c r="B584" s="233" t="s">
        <v>113</v>
      </c>
      <c r="C584" s="234"/>
      <c r="D584" s="9" t="s">
        <v>334</v>
      </c>
      <c r="E584" s="139">
        <v>0.18976932747191322</v>
      </c>
      <c r="F584" s="139">
        <v>0.1476948495025754</v>
      </c>
      <c r="G584" s="139">
        <v>0.1317111783382652</v>
      </c>
      <c r="H584" s="139">
        <v>0.09914565761561599</v>
      </c>
      <c r="I584" s="139">
        <v>0.08485764788190117</v>
      </c>
      <c r="J584" s="139">
        <v>0.2863980237331479</v>
      </c>
      <c r="K584" s="139">
        <v>0.4628310222630161</v>
      </c>
      <c r="L584" s="139">
        <v>0.5868265675151564</v>
      </c>
      <c r="M584" s="139">
        <v>0.6156747713977299</v>
      </c>
    </row>
    <row r="585" spans="1:13" ht="13.5">
      <c r="A585" s="142"/>
      <c r="B585" s="233" t="s">
        <v>412</v>
      </c>
      <c r="C585" s="234"/>
      <c r="D585" s="9" t="s">
        <v>334</v>
      </c>
      <c r="E585" s="139">
        <v>0.04447940083256664</v>
      </c>
      <c r="F585" s="139">
        <v>0.036663874873177675</v>
      </c>
      <c r="G585" s="139">
        <v>0.03897219325302211</v>
      </c>
      <c r="H585" s="139">
        <v>0.029047331357131473</v>
      </c>
      <c r="I585" s="139">
        <v>0.027333854911438</v>
      </c>
      <c r="J585" s="139">
        <v>0.023636897350165</v>
      </c>
      <c r="K585" s="139">
        <v>0.03873545560808134</v>
      </c>
      <c r="L585" s="139">
        <v>0.05464880291259961</v>
      </c>
      <c r="M585" s="139">
        <v>0.06682824306652027</v>
      </c>
    </row>
    <row r="586" spans="1:13" ht="13.5">
      <c r="A586" s="142"/>
      <c r="B586" s="233" t="s">
        <v>114</v>
      </c>
      <c r="C586" s="234"/>
      <c r="D586" s="9" t="s">
        <v>334</v>
      </c>
      <c r="E586" s="139">
        <v>0.3024111760893306</v>
      </c>
      <c r="F586" s="139">
        <v>0.2388697081085086</v>
      </c>
      <c r="G586" s="139">
        <v>0.2037095411569021</v>
      </c>
      <c r="H586" s="139">
        <v>0.16772879826687884</v>
      </c>
      <c r="I586" s="139">
        <v>0.14197329795140703</v>
      </c>
      <c r="J586" s="139">
        <v>0.48351618352830233</v>
      </c>
      <c r="K586" s="139">
        <v>0.7968663330418541</v>
      </c>
      <c r="L586" s="139">
        <v>1.0148922018201936</v>
      </c>
      <c r="M586" s="139">
        <v>1.0747320191482375</v>
      </c>
    </row>
    <row r="587" spans="1:13" ht="13.5">
      <c r="A587" s="142"/>
      <c r="B587" s="233" t="s">
        <v>115</v>
      </c>
      <c r="C587" s="234"/>
      <c r="D587" s="9" t="s">
        <v>334</v>
      </c>
      <c r="E587" s="139">
        <v>0.19443125118456522</v>
      </c>
      <c r="F587" s="139">
        <v>0.1376452290130624</v>
      </c>
      <c r="G587" s="139">
        <v>0.23745109486916036</v>
      </c>
      <c r="H587" s="139">
        <v>0.16202585293177257</v>
      </c>
      <c r="I587" s="139">
        <v>0.1294697147213481</v>
      </c>
      <c r="J587" s="139">
        <v>0.35594951892709165</v>
      </c>
      <c r="K587" s="139">
        <v>0.537973568245642</v>
      </c>
      <c r="L587" s="139">
        <v>0.7529025217659479</v>
      </c>
      <c r="M587" s="139">
        <v>0.838108174332383</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90.56286761571903</v>
      </c>
      <c r="F590" s="206">
        <v>81.93183860164993</v>
      </c>
      <c r="G590" s="206">
        <v>102.5679163603692</v>
      </c>
      <c r="H590" s="206">
        <v>82.85644858286368</v>
      </c>
      <c r="I590" s="206">
        <v>82.159123489658</v>
      </c>
      <c r="J590" s="206">
        <v>94.51713853821956</v>
      </c>
      <c r="K590" s="206">
        <v>116.9238358652576</v>
      </c>
      <c r="L590" s="206">
        <v>120.28166281373844</v>
      </c>
      <c r="M590" s="206">
        <v>127.64308124174373</v>
      </c>
    </row>
    <row r="591" spans="1:13" ht="13.5">
      <c r="A591" s="142"/>
      <c r="C591" s="3" t="s">
        <v>235</v>
      </c>
      <c r="D591" s="9" t="s">
        <v>334</v>
      </c>
      <c r="E591" s="77">
        <v>0.061273084760832396</v>
      </c>
      <c r="F591" s="77">
        <v>0.056548271794685474</v>
      </c>
      <c r="G591" s="77">
        <v>0.06764960532176888</v>
      </c>
      <c r="H591" s="77">
        <v>0.056321312778063896</v>
      </c>
      <c r="I591" s="77">
        <v>0.05425568553218955</v>
      </c>
      <c r="J591" s="77">
        <v>0.0603656712632502</v>
      </c>
      <c r="K591" s="77">
        <v>0.07275394435355077</v>
      </c>
      <c r="L591" s="77">
        <v>0.07268038689962382</v>
      </c>
      <c r="M591" s="77">
        <v>0.07513579246599429</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9082291</v>
      </c>
      <c r="F594" s="54">
        <v>12195142</v>
      </c>
      <c r="G594" s="54">
        <v>7615357</v>
      </c>
      <c r="H594" s="54">
        <v>9951151</v>
      </c>
      <c r="I594" s="54">
        <v>10170258</v>
      </c>
      <c r="J594" s="54">
        <v>11843119</v>
      </c>
      <c r="K594" s="54">
        <v>14594847</v>
      </c>
      <c r="L594" s="54">
        <v>15350029</v>
      </c>
      <c r="M594" s="54">
        <v>21733641</v>
      </c>
    </row>
    <row r="595" spans="1:13" ht="13.5">
      <c r="A595" s="103">
        <f>VALUE(MID(D595,8,4))</f>
        <v>2099</v>
      </c>
      <c r="C595" s="3" t="s">
        <v>531</v>
      </c>
      <c r="D595" s="9" t="s">
        <v>121</v>
      </c>
      <c r="E595" s="54">
        <v>0</v>
      </c>
      <c r="F595" s="54">
        <v>0</v>
      </c>
      <c r="G595" s="54">
        <v>0</v>
      </c>
      <c r="H595" s="54">
        <v>0</v>
      </c>
      <c r="I595" s="54">
        <v>0</v>
      </c>
      <c r="J595" s="54">
        <v>0</v>
      </c>
      <c r="K595" s="54">
        <v>7980000</v>
      </c>
      <c r="L595" s="54">
        <v>7980000</v>
      </c>
      <c r="M595" s="54">
        <v>7980000</v>
      </c>
    </row>
    <row r="596" spans="1:13" ht="13.5">
      <c r="A596" s="103">
        <f>VALUE(MID(D596,8,4))</f>
        <v>2299</v>
      </c>
      <c r="C596" s="3" t="s">
        <v>532</v>
      </c>
      <c r="D596" s="52" t="s">
        <v>254</v>
      </c>
      <c r="E596" s="54">
        <v>1972105</v>
      </c>
      <c r="F596" s="54">
        <v>1528490</v>
      </c>
      <c r="G596" s="54">
        <v>1479987</v>
      </c>
      <c r="H596" s="54">
        <v>1458105</v>
      </c>
      <c r="I596" s="54">
        <v>4503729</v>
      </c>
      <c r="J596" s="54">
        <v>7371107</v>
      </c>
      <c r="K596" s="54">
        <v>5174636</v>
      </c>
      <c r="L596" s="54">
        <v>4575809</v>
      </c>
      <c r="M596" s="54">
        <v>3999576</v>
      </c>
    </row>
    <row r="597" spans="1:13" ht="13.5">
      <c r="A597" s="142"/>
      <c r="C597" s="3" t="s">
        <v>517</v>
      </c>
      <c r="D597" s="9" t="s">
        <v>334</v>
      </c>
      <c r="E597" s="54">
        <v>7110186</v>
      </c>
      <c r="F597" s="54">
        <v>10666652</v>
      </c>
      <c r="G597" s="54">
        <v>6135370</v>
      </c>
      <c r="H597" s="54">
        <v>8493046</v>
      </c>
      <c r="I597" s="54">
        <v>5666529</v>
      </c>
      <c r="J597" s="54">
        <v>4472012</v>
      </c>
      <c r="K597" s="54">
        <v>1440211</v>
      </c>
      <c r="L597" s="54">
        <v>2794220</v>
      </c>
      <c r="M597" s="54">
        <v>9754065</v>
      </c>
    </row>
    <row r="598" spans="1:13" ht="13.5">
      <c r="A598" s="142"/>
      <c r="D598" s="23"/>
      <c r="E598" s="46"/>
      <c r="F598" s="46"/>
      <c r="G598" s="46"/>
      <c r="H598" s="46"/>
      <c r="I598" s="46"/>
      <c r="J598" s="46"/>
      <c r="K598" s="46"/>
      <c r="L598" s="46"/>
      <c r="M598" s="46"/>
    </row>
    <row r="599" spans="1:13" ht="13.5">
      <c r="A599" s="142"/>
      <c r="C599" s="3" t="s">
        <v>432</v>
      </c>
      <c r="D599" s="9" t="s">
        <v>334</v>
      </c>
      <c r="E599" s="77">
        <v>0.5142628921440339</v>
      </c>
      <c r="F599" s="77">
        <v>0.6235232143502644</v>
      </c>
      <c r="G599" s="77">
        <v>0.38135047725915655</v>
      </c>
      <c r="H599" s="77">
        <v>0.45563481819526297</v>
      </c>
      <c r="I599" s="77">
        <v>0.504343292265524</v>
      </c>
      <c r="J599" s="77">
        <v>0.5534705709713841</v>
      </c>
      <c r="K599" s="77">
        <v>0.6465905183716699</v>
      </c>
      <c r="L599" s="77">
        <v>0.6307237921919008</v>
      </c>
      <c r="M599" s="77">
        <v>0.838952342983156</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0.4037637740184958</v>
      </c>
      <c r="F603" s="77">
        <v>0.5108678699939982</v>
      </c>
      <c r="G603" s="77">
        <v>0.39675627485048354</v>
      </c>
      <c r="H603" s="77">
        <v>0.45913809124090305</v>
      </c>
      <c r="I603" s="77">
        <v>0.4763812022778969</v>
      </c>
      <c r="J603" s="77">
        <v>0.4145524111075267</v>
      </c>
      <c r="K603" s="77">
        <v>0.4821138033056804</v>
      </c>
      <c r="L603" s="77">
        <v>0.5032392977022005</v>
      </c>
      <c r="M603" s="77">
        <v>0.619406743659355</v>
      </c>
    </row>
    <row r="604" spans="1:13" ht="13.5">
      <c r="A604" s="142"/>
      <c r="C604" s="3" t="s">
        <v>608</v>
      </c>
      <c r="D604" s="9" t="s">
        <v>334</v>
      </c>
      <c r="E604" s="77">
        <v>0.09442381505775455</v>
      </c>
      <c r="F604" s="77">
        <v>0.10698428886994202</v>
      </c>
      <c r="G604" s="77">
        <v>0.08276729399845567</v>
      </c>
      <c r="H604" s="77">
        <v>0.1396716928705763</v>
      </c>
      <c r="I604" s="77">
        <v>0.11357726461170928</v>
      </c>
      <c r="J604" s="77">
        <v>0.26123505204062886</v>
      </c>
      <c r="K604" s="77">
        <v>0.1954801530544864</v>
      </c>
      <c r="L604" s="77">
        <v>0.17094164090780264</v>
      </c>
      <c r="M604" s="77">
        <v>0.09061189128972737</v>
      </c>
    </row>
    <row r="605" spans="1:13" ht="13.5">
      <c r="A605" s="142"/>
      <c r="C605" s="3" t="s">
        <v>609</v>
      </c>
      <c r="D605" s="9" t="s">
        <v>334</v>
      </c>
      <c r="E605" s="77">
        <v>0.09445982454665498</v>
      </c>
      <c r="F605" s="77">
        <v>0.08404120559056791</v>
      </c>
      <c r="G605" s="77">
        <v>0.13084674239814925</v>
      </c>
      <c r="H605" s="77">
        <v>0.09360825895272241</v>
      </c>
      <c r="I605" s="77">
        <v>0.0939583046336944</v>
      </c>
      <c r="J605" s="77">
        <v>0.080980807917882</v>
      </c>
      <c r="K605" s="77">
        <v>0.09356187826239541</v>
      </c>
      <c r="L605" s="77">
        <v>0.0955235883549663</v>
      </c>
      <c r="M605" s="77">
        <v>0.08812245292770138</v>
      </c>
    </row>
    <row r="606" spans="1:13" ht="13.5">
      <c r="A606" s="142"/>
      <c r="C606" s="3" t="s">
        <v>286</v>
      </c>
      <c r="D606" s="9" t="s">
        <v>334</v>
      </c>
      <c r="E606" s="77">
        <v>0.21924528467968293</v>
      </c>
      <c r="F606" s="77">
        <v>0.20091468371321505</v>
      </c>
      <c r="G606" s="77">
        <v>0.255309472840089</v>
      </c>
      <c r="H606" s="77">
        <v>0.2352048790168033</v>
      </c>
      <c r="I606" s="77">
        <v>0.24256560883837555</v>
      </c>
      <c r="J606" s="77">
        <v>0.1878304694745756</v>
      </c>
      <c r="K606" s="77">
        <v>0.17696077689745895</v>
      </c>
      <c r="L606" s="77">
        <v>0.17910757645821507</v>
      </c>
      <c r="M606" s="77">
        <v>0.1573251572040611</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0.18810730169741174</v>
      </c>
      <c r="F608" s="77">
        <v>0.09719195183227676</v>
      </c>
      <c r="G608" s="77">
        <v>0.13432021591282253</v>
      </c>
      <c r="H608" s="77">
        <v>0.07237707791899499</v>
      </c>
      <c r="I608" s="77">
        <v>0.07351761963832389</v>
      </c>
      <c r="J608" s="77">
        <v>0.0554012594593868</v>
      </c>
      <c r="K608" s="77">
        <v>0.05188338847997884</v>
      </c>
      <c r="L608" s="77">
        <v>0.0511878965768154</v>
      </c>
      <c r="M608" s="77">
        <v>0.04453375491915517</v>
      </c>
    </row>
    <row r="609" spans="1:13" ht="15">
      <c r="A609" s="142"/>
      <c r="B609" s="115"/>
      <c r="C609" s="3" t="s">
        <v>289</v>
      </c>
      <c r="D609" s="9" t="s">
        <v>334</v>
      </c>
      <c r="E609" s="77">
        <v>0</v>
      </c>
      <c r="F609" s="77">
        <v>0</v>
      </c>
      <c r="G609" s="77">
        <v>0</v>
      </c>
      <c r="H609" s="77">
        <v>0</v>
      </c>
      <c r="I609" s="77">
        <v>0</v>
      </c>
      <c r="J609" s="77">
        <v>0</v>
      </c>
      <c r="K609" s="77">
        <v>0</v>
      </c>
      <c r="L609" s="77">
        <v>0</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0.27772628897886725</v>
      </c>
      <c r="L612" s="77">
        <v>0.2451169508876551</v>
      </c>
      <c r="M612" s="77">
        <v>0.20176890648610424</v>
      </c>
    </row>
    <row r="613" spans="1:13" ht="15">
      <c r="A613" s="142"/>
      <c r="B613" s="115"/>
      <c r="C613" s="3" t="s">
        <v>295</v>
      </c>
      <c r="D613" s="9" t="s">
        <v>334</v>
      </c>
      <c r="E613" s="77">
        <v>0.22363929763762383</v>
      </c>
      <c r="F613" s="77">
        <v>0.1835450128926655</v>
      </c>
      <c r="G613" s="77">
        <v>0.16948302984725436</v>
      </c>
      <c r="H613" s="77">
        <v>0.17460988637523045</v>
      </c>
      <c r="I613" s="77">
        <v>0.3957796489001822</v>
      </c>
      <c r="J613" s="77">
        <v>0.39479735235203095</v>
      </c>
      <c r="K613" s="77">
        <v>0.180091786102312</v>
      </c>
      <c r="L613" s="77">
        <v>0.14055242480254262</v>
      </c>
      <c r="M613" s="77">
        <v>0.10112657593083543</v>
      </c>
    </row>
    <row r="614" spans="1:13" ht="13.5">
      <c r="A614" s="142"/>
      <c r="B614" s="231" t="s">
        <v>194</v>
      </c>
      <c r="C614" s="229"/>
      <c r="D614" s="9" t="s">
        <v>334</v>
      </c>
      <c r="E614" s="77">
        <v>0.10972087400660449</v>
      </c>
      <c r="F614" s="77">
        <v>0.10796696240202613</v>
      </c>
      <c r="G614" s="77">
        <v>0.14929868336867888</v>
      </c>
      <c r="H614" s="77">
        <v>0.14900707059239982</v>
      </c>
      <c r="I614" s="77">
        <v>0.1288921149956698</v>
      </c>
      <c r="J614" s="77">
        <v>0.06725950931755895</v>
      </c>
      <c r="K614" s="77">
        <v>0.03835862927946455</v>
      </c>
      <c r="L614" s="77">
        <v>0.028105422896159367</v>
      </c>
      <c r="M614" s="77">
        <v>0.02480589414004689</v>
      </c>
    </row>
    <row r="615" spans="1:13" ht="15">
      <c r="A615" s="142"/>
      <c r="B615" s="115"/>
      <c r="C615" s="3" t="s">
        <v>296</v>
      </c>
      <c r="D615" s="9" t="s">
        <v>334</v>
      </c>
      <c r="E615" s="77">
        <v>0.18837421072685706</v>
      </c>
      <c r="F615" s="77">
        <v>0.18720476948769052</v>
      </c>
      <c r="G615" s="77">
        <v>0.19261045208735644</v>
      </c>
      <c r="H615" s="77">
        <v>0.18982380281089697</v>
      </c>
      <c r="I615" s="77">
        <v>0.14099681133910136</v>
      </c>
      <c r="J615" s="77">
        <v>0.08462123544015088</v>
      </c>
      <c r="K615" s="77">
        <v>0.051793690713006914</v>
      </c>
      <c r="L615" s="77">
        <v>0.04843200713800219</v>
      </c>
      <c r="M615" s="77">
        <v>0.16968049489108739</v>
      </c>
    </row>
    <row r="616" spans="1:13" ht="15">
      <c r="A616" s="142"/>
      <c r="B616" s="115"/>
      <c r="C616" s="3" t="s">
        <v>610</v>
      </c>
      <c r="D616" s="9" t="s">
        <v>334</v>
      </c>
      <c r="E616" s="77">
        <v>0.372122214863737</v>
      </c>
      <c r="F616" s="77">
        <v>0.33940066547360626</v>
      </c>
      <c r="G616" s="77">
        <v>0.3012013589451925</v>
      </c>
      <c r="H616" s="77">
        <v>0.2593045518405527</v>
      </c>
      <c r="I616" s="77">
        <v>0.15037578920126177</v>
      </c>
      <c r="J616" s="77">
        <v>0.3282336425126786</v>
      </c>
      <c r="K616" s="77">
        <v>0.363585684441822</v>
      </c>
      <c r="L616" s="77">
        <v>0.438682397482139</v>
      </c>
      <c r="M616" s="77">
        <v>0.40327184716677894</v>
      </c>
    </row>
    <row r="617" spans="1:13" ht="15">
      <c r="A617" s="142"/>
      <c r="B617" s="115"/>
      <c r="C617" s="3" t="s">
        <v>611</v>
      </c>
      <c r="D617" s="9" t="s">
        <v>334</v>
      </c>
      <c r="E617" s="77">
        <v>0</v>
      </c>
      <c r="F617" s="77">
        <v>0.06354769793901079</v>
      </c>
      <c r="G617" s="77">
        <v>0.06511411976669311</v>
      </c>
      <c r="H617" s="77">
        <v>0.06757574625382186</v>
      </c>
      <c r="I617" s="77">
        <v>0.051649891448439435</v>
      </c>
      <c r="J617" s="77">
        <v>0.03226863140886299</v>
      </c>
      <c r="K617" s="77">
        <v>0.021004077286423437</v>
      </c>
      <c r="L617" s="77">
        <v>0.0184670127873643</v>
      </c>
      <c r="M617" s="77">
        <v>0.015264298177832085</v>
      </c>
    </row>
    <row r="618" spans="1:13" ht="15">
      <c r="A618" s="142"/>
      <c r="B618" s="115"/>
      <c r="C618" s="3" t="s">
        <v>612</v>
      </c>
      <c r="D618" s="9" t="s">
        <v>334</v>
      </c>
      <c r="E618" s="77">
        <v>0.10614340276517763</v>
      </c>
      <c r="F618" s="77">
        <v>0.11833489180500079</v>
      </c>
      <c r="G618" s="77">
        <v>0.12229235598482473</v>
      </c>
      <c r="H618" s="77">
        <v>0.1596789421270982</v>
      </c>
      <c r="I618" s="77">
        <v>0.13230574411534543</v>
      </c>
      <c r="J618" s="77">
        <v>0.09281962896871762</v>
      </c>
      <c r="K618" s="77">
        <v>0.06743984319810384</v>
      </c>
      <c r="L618" s="77">
        <v>0.08064378400613738</v>
      </c>
      <c r="M618" s="77">
        <v>0.084081983207315</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2010-03-08T17:21:38Z</dcterms:modified>
  <cp:category/>
  <cp:version/>
  <cp:contentType/>
  <cp:contentStatus/>
</cp:coreProperties>
</file>