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<sst xmlns="http://schemas.openxmlformats.org/spreadsheetml/2006/main" count="1888" uniqueCount="862">
  <si>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</si>
  <si>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</si>
  <si>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</si>
  <si>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</si>
  <si>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</si>
  <si>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</si>
  <si>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</si>
  <si>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</si>
  <si>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</si>
  <si>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</si>
  <si>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</si>
  <si>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</si>
  <si>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</si>
  <si>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</si>
  <si>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</si>
  <si>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</si>
  <si>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</si>
  <si>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</si>
  <si>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</si>
  <si>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</si>
  <si>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</si>
  <si>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</si>
  <si>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</si>
  <si>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</si>
  <si>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</si>
  <si>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</si>
  <si>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</si>
  <si>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</si>
  <si>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</si>
  <si>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</si>
  <si>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</si>
  <si>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</si>
  <si>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</si>
  <si>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</si>
  <si>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</si>
  <si>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</si>
  <si>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</si>
  <si>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</si>
  <si>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</si>
  <si>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</si>
  <si>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</si>
  <si>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</si>
  <si>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</si>
  <si>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</si>
  <si>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</si>
  <si>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</si>
  <si>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</si>
  <si>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</si>
  <si>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</si>
  <si>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</si>
  <si>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</si>
  <si>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</si>
  <si>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</si>
  <si>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</si>
  <si>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</si>
  <si>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</si>
  <si>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</si>
  <si>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</si>
  <si>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</si>
  <si>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</si>
  <si>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</si>
  <si>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</si>
  <si>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</si>
  <si>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</si>
  <si>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</si>
  <si>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</si>
  <si>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</si>
  <si>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</si>
  <si>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</si>
  <si>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</si>
  <si>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</si>
  <si>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</si>
  <si>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</si>
  <si>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</si>
  <si>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</si>
  <si>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</si>
  <si>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</si>
  <si>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</si>
  <si>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</si>
  <si>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</si>
  <si>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</si>
  <si>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</si>
  <si>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</si>
  <si>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</si>
  <si>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</si>
  <si>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</si>
  <si>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</si>
  <si>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</si>
  <si>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</si>
  <si>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</si>
  <si>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</si>
  <si>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</si>
  <si>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</si>
  <si>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</si>
  <si>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</si>
  <si>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</si>
  <si>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</si>
  <si>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</si>
  <si>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</si>
  <si>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</si>
  <si>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</si>
  <si>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</si>
  <si>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</si>
  <si>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</si>
  <si>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</si>
  <si>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</si>
  <si>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</si>
  <si>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</si>
  <si>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</si>
  <si>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</si>
  <si>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</si>
  <si>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</si>
  <si>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</si>
  <si>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</si>
  <si>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</si>
  <si>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</si>
  <si>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</si>
  <si>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</si>
  <si>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</si>
  <si>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</si>
  <si>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</si>
  <si>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</si>
  <si>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</si>
  <si>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</si>
  <si>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</si>
  <si>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</si>
  <si>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</si>
  <si>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</si>
  <si>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</si>
  <si>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</si>
  <si>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</si>
  <si>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</si>
  <si>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</si>
  <si>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</si>
  <si>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</si>
  <si>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</si>
  <si>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</si>
  <si>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</si>
  <si>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</si>
  <si>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</si>
  <si>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</si>
  <si>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</si>
  <si>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</si>
  <si>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</si>
  <si>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</si>
  <si>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</si>
  <si>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</si>
  <si>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</si>
  <si>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</si>
  <si>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</si>
  <si>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</si>
  <si>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</si>
  <si>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</si>
  <si>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</si>
  <si>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</si>
  <si>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</si>
  <si>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</si>
  <si>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</si>
  <si>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</si>
  <si>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</si>
  <si>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</si>
  <si>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</si>
  <si>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</si>
  <si>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</si>
  <si>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</si>
  <si>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</si>
  <si>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</si>
  <si>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</si>
  <si>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</si>
  <si>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</si>
  <si>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</si>
  <si>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</si>
  <si>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</si>
  <si>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</si>
  <si>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</si>
  <si>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</si>
  <si>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</si>
  <si>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</si>
  <si>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</si>
  <si>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</si>
  <si>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</si>
  <si>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</si>
  <si>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</si>
  <si>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</si>
  <si>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</si>
  <si>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</si>
  <si>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</si>
  <si>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</si>
  <si>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</si>
  <si>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</si>
  <si>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</si>
  <si>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</si>
  <si>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</si>
  <si>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</si>
  <si>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</si>
  <si>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</si>
  <si>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</si>
  <si>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</si>
  <si>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</si>
  <si>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</si>
  <si>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</si>
  <si>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</si>
  <si>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</si>
  <si>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</si>
  <si>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</si>
  <si>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</si>
  <si>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</si>
  <si>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</si>
  <si>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</si>
  <si>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</si>
  <si>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</si>
  <si>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</si>
  <si>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</si>
  <si>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</si>
  <si>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</si>
  <si>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</si>
  <si>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</si>
  <si>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</si>
  <si>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</si>
  <si>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</si>
  <si>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</si>
  <si>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</si>
  <si>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</si>
  <si>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</si>
  <si>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</si>
  <si>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</si>
  <si>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</si>
  <si>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</si>
  <si>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</si>
  <si>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</si>
  <si>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</si>
  <si>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</si>
  <si>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</si>
  <si>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</si>
  <si>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</si>
  <si>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</si>
  <si>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</si>
  <si>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</si>
  <si>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</si>
  <si>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</si>
  <si>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</si>
  <si>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</si>
  <si>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</si>
  <si>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</si>
  <si>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</si>
  <si>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</si>
  <si>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</si>
  <si>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</si>
  <si>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</si>
  <si>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</si>
  <si>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</si>
  <si>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</si>
  <si>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</si>
  <si>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</si>
  <si>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</si>
  <si>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</si>
  <si>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</si>
  <si>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</si>
  <si>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</si>
  <si>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</si>
  <si>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</si>
  <si>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</si>
  <si>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</si>
  <si>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</si>
  <si>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</si>
  <si>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</si>
  <si>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</si>
  <si>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</si>
  <si>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</si>
  <si>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</si>
  <si>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</si>
  <si>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</si>
  <si>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</si>
  <si>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</si>
  <si>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</si>
  <si>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</si>
  <si>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</si>
  <si>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</si>
  <si>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</si>
  <si>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</si>
  <si>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</si>
  <si>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</si>
  <si>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</si>
  <si>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</si>
  <si>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</si>
  <si>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</si>
  <si>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</si>
  <si>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</si>
  <si>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</si>
  <si>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</si>
  <si>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</si>
  <si>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</si>
  <si>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</si>
  <si>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</si>
  <si>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</si>
  <si>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</si>
  <si>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</si>
  <si>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</si>
  <si>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</si>
  <si>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</si>
  <si>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</si>
  <si>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</si>
  <si>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</si>
  <si>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</si>
  <si>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</si>
  <si>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</si>
  <si>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</si>
  <si>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</si>
  <si>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</si>
  <si>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</si>
  <si>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</si>
  <si>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</si>
  <si>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</si>
  <si>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</si>
  <si>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</si>
  <si>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</si>
  <si>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</si>
  <si>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</si>
  <si>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</si>
  <si>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</si>
  <si>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</si>
  <si>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</si>
  <si>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</si>
  <si>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</si>
  <si>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</si>
  <si>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</si>
  <si>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</si>
  <si>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</si>
  <si>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</si>
  <si>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</si>
  <si>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</si>
  <si>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</si>
  <si>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</si>
  <si>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</si>
  <si>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</si>
  <si>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</si>
  <si>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</si>
  <si>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</si>
  <si>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</si>
  <si>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</si>
  <si>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</si>
  <si>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</si>
  <si>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</si>
  <si>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</si>
  <si>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</si>
  <si>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</si>
  <si>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</si>
  <si>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</si>
  <si>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</si>
  <si>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</si>
  <si>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</si>
  <si>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</si>
  <si>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</si>
  <si>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</si>
  <si>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</si>
  <si>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</si>
  <si>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</si>
  <si>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</si>
  <si>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</si>
  <si>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</si>
  <si>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</si>
  <si>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</si>
  <si>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</si>
  <si>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</si>
  <si>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</si>
  <si>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</si>
  <si>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</si>
  <si>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</si>
  <si>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</si>
  <si>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</si>
  <si>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</si>
  <si>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</si>
  <si>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</si>
  <si>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</si>
  <si>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</si>
  <si>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</si>
  <si>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</si>
  <si>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</si>
  <si>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</si>
  <si>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</si>
  <si>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</si>
  <si>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</si>
  <si>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</si>
  <si>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</si>
  <si>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</si>
  <si>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</si>
  <si>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</si>
  <si>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</si>
  <si>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</si>
  <si>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</si>
  <si>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</si>
  <si>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</si>
  <si>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</si>
  <si>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</si>
  <si>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</si>
  <si>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</si>
  <si>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</si>
  <si>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</si>
  <si>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</si>
  <si>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</si>
  <si>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</si>
  <si>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</si>
  <si>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</si>
  <si>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</si>
  <si>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</si>
  <si>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</si>
  <si>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</si>
  <si>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</si>
  <si>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</si>
  <si>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</si>
  <si>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</si>
  <si>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</si>
  <si>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</si>
  <si>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</si>
  <si>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</si>
  <si>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</si>
  <si>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</si>
  <si>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</si>
  <si>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</si>
  <si>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</si>
  <si>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</si>
  <si>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</si>
  <si>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</si>
  <si>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</si>
  <si>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</si>
  <si>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</si>
  <si>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</si>
  <si>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</si>
  <si>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</si>
  <si>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</si>
  <si>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</si>
  <si>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</si>
  <si>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</si>
  <si>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</si>
  <si>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</si>
  <si>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</si>
  <si>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</si>
  <si>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</si>
  <si>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</si>
  <si>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</si>
  <si>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</si>
  <si>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</si>
  <si>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</si>
  <si>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</si>
  <si>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</si>
  <si>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</si>
  <si>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</si>
  <si>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</si>
  <si>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</si>
  <si>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</si>
  <si>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</si>
  <si>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</si>
  <si>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</si>
  <si>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</si>
  <si>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</si>
  <si>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</si>
  <si>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</si>
  <si>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</si>
  <si>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</si>
  <si>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</si>
  <si>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</si>
  <si>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</si>
  <si>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</si>
  <si>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</si>
  <si>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</si>
  <si>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</si>
  <si>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</si>
  <si>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</si>
  <si>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</si>
  <si>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</si>
  <si>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</si>
  <si>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</si>
  <si>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</si>
  <si>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</si>
  <si>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</si>
  <si>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</si>
  <si>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</si>
  <si>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</si>
  <si>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</si>
  <si>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</si>
  <si>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</si>
  <si>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</si>
  <si>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</si>
  <si>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</si>
  <si>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</si>
  <si>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</si>
  <si>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</si>
  <si>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</si>
  <si>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</si>
  <si>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</si>
  <si>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</si>
  <si>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</si>
  <si>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</si>
  <si>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</si>
  <si>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</si>
  <si>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</si>
  <si>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</si>
  <si>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</si>
  <si>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</si>
  <si>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</si>
  <si>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</si>
  <si>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</si>
  <si>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</si>
  <si>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</si>
  <si>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</si>
  <si>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</si>
  <si>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</si>
  <si>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</si>
  <si>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</si>
  <si>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</si>
  <si>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</si>
  <si>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</si>
  <si>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</si>
  <si>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</si>
  <si>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</si>
  <si>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</si>
  <si>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</si>
  <si>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</si>
  <si>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</si>
  <si>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</si>
  <si>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</si>
  <si>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</si>
  <si>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</si>
  <si>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</si>
  <si>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</si>
  <si>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</si>
  <si>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</si>
  <si>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</si>
  <si>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</si>
  <si>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</si>
  <si>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</si>
  <si>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</si>
  <si>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</si>
  <si>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</si>
  <si>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</si>
  <si>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</si>
  <si>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</si>
  <si>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</si>
  <si>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</si>
  <si>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</si>
  <si>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</si>
  <si>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</si>
  <si>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</si>
  <si>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</si>
  <si>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</si>
  <si>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</si>
  <si>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</si>
  <si>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</si>
  <si>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</si>
  <si>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</si>
  <si>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</si>
  <si>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</si>
  <si>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</si>
  <si>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</si>
  <si>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</si>
  <si>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</si>
  <si>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</si>
  <si>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</si>
  <si>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</si>
  <si>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</si>
  <si>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</si>
  <si>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</si>
  <si>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</si>
  <si>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</si>
  <si>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</si>
  <si>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</si>
  <si>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</si>
  <si>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</si>
  <si>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</si>
  <si>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</si>
  <si>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</si>
  <si>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</si>
  <si>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</si>
  <si>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</si>
  <si>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</si>
  <si>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</si>
  <si>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</si>
  <si>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</si>
  <si>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</si>
  <si>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</si>
  <si>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</si>
  <si>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</si>
  <si>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</si>
  <si>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</si>
  <si>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</si>
  <si>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</si>
  <si>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</si>
  <si>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</si>
  <si>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</si>
  <si>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</si>
  <si>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</si>
  <si>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</si>
  <si>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</si>
  <si>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</si>
  <si>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</si>
  <si>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</si>
  <si>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</si>
  <si>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</si>
  <si>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</si>
  <si>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</si>
  <si>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</si>
  <si>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</si>
  <si>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</si>
  <si>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</si>
  <si>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</si>
  <si>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</si>
  <si>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</si>
  <si>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</si>
  <si>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</si>
  <si>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</si>
  <si>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</si>
  <si>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</si>
  <si>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</si>
  <si>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</si>
  <si>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</si>
  <si>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</si>
  <si>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</si>
  <si>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</si>
  <si>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</si>
  <si>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</si>
  <si>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</si>
  <si>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</si>
  <si>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</si>
  <si>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</si>
  <si>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</si>
  <si>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</si>
  <si>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</si>
  <si>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</si>
  <si>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</si>
  <si>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</si>
  <si>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</si>
  <si>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</si>
  <si>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</si>
  <si>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</si>
  <si>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</si>
  <si>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</si>
  <si>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</si>
  <si>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</si>
  <si>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</si>
  <si>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</si>
  <si>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</si>
  <si>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</si>
  <si>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</si>
  <si>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</si>
  <si>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</si>
  <si>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</si>
  <si>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</si>
  <si>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</si>
  <si>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</si>
  <si>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</si>
  <si>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</si>
  <si>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</si>
  <si>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</si>
  <si>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</si>
  <si>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</si>
  <si>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</si>
  <si>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</si>
  <si>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</si>
  <si>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</si>
  <si>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</si>
  <si>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</si>
  <si>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</si>
  <si>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</si>
  <si>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</si>
  <si>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</si>
  <si>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</si>
  <si>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</si>
  <si>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</si>
  <si>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</si>
  <si>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</si>
  <si>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</si>
  <si>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</si>
  <si>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</si>
  <si>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</si>
  <si>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</si>
  <si>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</si>
  <si>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</si>
  <si>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</si>
  <si>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</si>
  <si>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</si>
  <si>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</si>
  <si>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</si>
  <si>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</si>
  <si>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</si>
  <si>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</si>
  <si>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</si>
  <si>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</si>
  <si>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</si>
  <si>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</si>
  <si>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</si>
  <si>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</si>
  <si>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</si>
  <si>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</si>
  <si>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</si>
  <si>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</si>
  <si>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</si>
  <si>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</si>
  <si>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</si>
  <si>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</si>
  <si>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</si>
  <si>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</si>
  <si>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</si>
  <si>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</si>
  <si>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</si>
  <si>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</si>
  <si>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</si>
  <si>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</si>
  <si>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</si>
  <si>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</si>
  <si>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</si>
  <si>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</si>
  <si>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</si>
  <si>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</si>
  <si>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</si>
  <si>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</si>
  <si>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</si>
  <si>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</si>
  <si>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</si>
  <si>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</si>
  <si>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</si>
  <si>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</si>
  <si>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</si>
  <si>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</si>
  <si>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</si>
  <si>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</si>
  <si>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</si>
  <si>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</si>
  <si>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</si>
  <si>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</si>
  <si>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</si>
  <si>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</si>
  <si>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</si>
  <si>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</si>
  <si>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</si>
  <si>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</si>
  <si>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</si>
  <si>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</si>
  <si>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</si>
  <si>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</si>
  <si>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</si>
  <si>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</si>
  <si>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</si>
  <si>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</si>
  <si>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</si>
  <si>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</si>
  <si>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</si>
  <si>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</si>
  <si>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</si>
  <si>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</si>
  <si>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</si>
  <si>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</si>
  <si>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</si>
  <si>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</si>
  <si>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</si>
  <si>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</si>
  <si>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</si>
  <si>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</si>
  <si>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</si>
  <si>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</si>
  <si>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</si>
  <si>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</si>
  <si>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</si>
  <si>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</si>
  <si>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</si>
  <si>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</si>
  <si>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</si>
  <si>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</si>
  <si>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</si>
  <si>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</si>
  <si>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</si>
  <si>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</si>
  <si>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</si>
  <si>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</si>
  <si>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</si>
  <si>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</si>
  <si>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</si>
  <si>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</si>
  <si>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</si>
  <si>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</si>
  <si>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</si>
  <si>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</si>
  <si>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</si>
  <si>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</si>
  <si>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</si>
  <si>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</si>
  <si>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</si>
  <si>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</si>
  <si>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</si>
  <si>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</si>
  <si>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</si>
  <si>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</si>
  <si>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</si>
  <si>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</si>
  <si>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</si>
  <si>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</si>
  <si>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</si>
  <si>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</si>
  <si>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</si>
  <si>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</si>
  <si>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</si>
  <si>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</si>
  <si>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</si>
  <si>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</si>
  <si>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</si>
  <si>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</si>
  <si>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</si>
  <si>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</si>
  <si>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</si>
  <si>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</si>
  <si>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</si>
  <si>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</si>
  <si>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</si>
  <si>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</si>
  <si>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</si>
  <si>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</si>
  <si>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</si>
  <si>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</si>
  <si>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</si>
  <si>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</si>
  <si>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</si>
  <si>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</si>
  <si>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</si>
  <si>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</si>
  <si>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</si>
  <si>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</si>
  <si>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</si>
  <si>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</si>
  <si>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</si>
  <si>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</si>
  <si>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</si>
  <si>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</si>
  <si>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</si>
  <si>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</si>
  <si>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</si>
  <si>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</si>
  <si>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</si>
  <si>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</si>
  <si>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</si>
  <si>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</si>
  <si>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</si>
  <si>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</si>
  <si>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</si>
  <si>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</si>
  <si>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</si>
  <si>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</si>
  <si>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</si>
  <si>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</si>
  <si>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</si>
  <si>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</si>
  <si>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</si>
  <si>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Strong Tp</t>
  </si>
  <si>
    <t>86618</t>
  </si>
  <si>
    <t>4946</t>
  </si>
  <si>
    <t>Parry Sound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</si>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</sst>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49046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974555</v>
      </c>
      <c r="F18" s="36">
        <v>1014049</v>
      </c>
      <c r="G18" s="36">
        <v>1155280</v>
      </c>
      <c r="H18" s="36">
        <v>1280813</v>
      </c>
      <c r="I18" s="36">
        <v>1448652</v>
      </c>
      <c r="J18" s="36">
        <v>1476568</v>
      </c>
      <c r="K18" s="36">
        <v>1522088</v>
      </c>
      <c r="L18" s="36">
        <v>1494903</v>
      </c>
      <c r="M18" s="36">
        <v>1507663</v>
      </c>
    </row>
    <row r="19" spans="1:13" ht="14.25" customHeight="1">
      <c r="A19" s="103">
        <f aca="true" t="shared" si="1" ref="A19:A31">VALUE(MID(D19,8,4))</f>
        <v>499</v>
      </c>
      <c r="C19" s="3" t="s">
        <v>351</v>
      </c>
      <c r="D19" s="9" t="s">
        <v>364</v>
      </c>
      <c r="E19" s="36">
        <v>2592</v>
      </c>
      <c r="F19" s="36">
        <v>2504</v>
      </c>
      <c r="G19" s="36">
        <v>2773</v>
      </c>
      <c r="H19" s="36">
        <v>2807</v>
      </c>
      <c r="I19" s="36">
        <v>2660</v>
      </c>
      <c r="J19" s="36">
        <v>4674</v>
      </c>
      <c r="K19" s="36">
        <v>5161</v>
      </c>
      <c r="L19" s="36">
        <v>6706</v>
      </c>
      <c r="M19" s="36">
        <v>7935</v>
      </c>
    </row>
    <row r="20" spans="1:13" ht="14.25" customHeight="1">
      <c r="A20" s="103">
        <f t="shared" si="1"/>
        <v>699</v>
      </c>
      <c r="C20" s="3" t="s">
        <v>352</v>
      </c>
      <c r="D20" s="9" t="s">
        <v>365</v>
      </c>
      <c r="E20" s="36">
        <v>149000</v>
      </c>
      <c r="F20" s="36">
        <v>153000</v>
      </c>
      <c r="G20" s="36">
        <v>153000</v>
      </c>
      <c r="H20" s="36">
        <v>153000</v>
      </c>
      <c r="I20" s="36">
        <v>153000</v>
      </c>
      <c r="J20" s="36">
        <v>241904</v>
      </c>
      <c r="K20" s="36">
        <v>248792</v>
      </c>
      <c r="L20" s="36">
        <v>259682</v>
      </c>
      <c r="M20" s="36">
        <v>315300</v>
      </c>
    </row>
    <row r="21" spans="1:13" ht="14.25" customHeight="1">
      <c r="A21" s="103">
        <f t="shared" si="1"/>
        <v>810</v>
      </c>
      <c r="C21" s="3" t="s">
        <v>353</v>
      </c>
      <c r="D21" s="9" t="s">
        <v>366</v>
      </c>
      <c r="E21" s="36">
        <v>394466</v>
      </c>
      <c r="F21" s="36">
        <v>415309</v>
      </c>
      <c r="G21" s="36">
        <v>431806</v>
      </c>
      <c r="H21" s="36">
        <v>426175</v>
      </c>
      <c r="I21" s="36">
        <v>488126</v>
      </c>
      <c r="J21" s="36">
        <v>536329</v>
      </c>
      <c r="K21" s="36">
        <v>593557</v>
      </c>
      <c r="L21" s="36">
        <v>785299</v>
      </c>
      <c r="M21" s="36">
        <v>864347</v>
      </c>
    </row>
    <row r="22" spans="1:13" ht="14.25" customHeight="1">
      <c r="A22" s="103">
        <f t="shared" si="1"/>
        <v>820</v>
      </c>
      <c r="C22" s="3" t="s">
        <v>354</v>
      </c>
      <c r="D22" s="9" t="s">
        <v>367</v>
      </c>
      <c r="E22" s="36">
        <v>0</v>
      </c>
      <c r="F22" s="36">
        <v>25159</v>
      </c>
      <c r="G22" s="36">
        <v>18119</v>
      </c>
      <c r="H22" s="36">
        <v>23547</v>
      </c>
      <c r="I22" s="36">
        <v>16169</v>
      </c>
      <c r="J22" s="36">
        <v>16006</v>
      </c>
      <c r="K22" s="36">
        <v>18260</v>
      </c>
      <c r="L22" s="36">
        <v>17782</v>
      </c>
      <c r="M22" s="36">
        <v>20169</v>
      </c>
    </row>
    <row r="23" spans="1:13" ht="14.25" customHeight="1">
      <c r="A23" s="103">
        <f t="shared" si="1"/>
        <v>1099</v>
      </c>
      <c r="C23" s="3" t="s">
        <v>355</v>
      </c>
      <c r="D23" s="9" t="s">
        <v>368</v>
      </c>
      <c r="E23" s="36">
        <v>109797</v>
      </c>
      <c r="F23" s="36">
        <v>118136</v>
      </c>
      <c r="G23" s="36">
        <v>95539</v>
      </c>
      <c r="H23" s="36">
        <v>85559</v>
      </c>
      <c r="I23" s="36">
        <v>101094</v>
      </c>
      <c r="J23" s="36">
        <v>91485</v>
      </c>
      <c r="K23" s="36">
        <v>106871</v>
      </c>
      <c r="L23" s="36">
        <v>114866</v>
      </c>
      <c r="M23" s="36">
        <v>152542</v>
      </c>
    </row>
    <row r="24" spans="1:13" ht="14.25" customHeight="1">
      <c r="A24" s="103">
        <f t="shared" si="1"/>
        <v>1299</v>
      </c>
      <c r="C24" s="3" t="s">
        <v>356</v>
      </c>
      <c r="D24" s="9" t="s">
        <v>369</v>
      </c>
      <c r="E24" s="36">
        <v>202681</v>
      </c>
      <c r="F24" s="36">
        <v>231642</v>
      </c>
      <c r="G24" s="36">
        <v>249060</v>
      </c>
      <c r="H24" s="36">
        <v>231732</v>
      </c>
      <c r="I24" s="36">
        <v>284598</v>
      </c>
      <c r="J24" s="36">
        <v>322183</v>
      </c>
      <c r="K24" s="36">
        <v>300048</v>
      </c>
      <c r="L24" s="36">
        <v>291890</v>
      </c>
      <c r="M24" s="36">
        <v>328595</v>
      </c>
    </row>
    <row r="25" spans="1:13" ht="14.25" customHeight="1">
      <c r="A25" s="103">
        <f t="shared" si="1"/>
        <v>1499</v>
      </c>
      <c r="C25" s="3" t="s">
        <v>357</v>
      </c>
      <c r="D25" s="9" t="s">
        <v>370</v>
      </c>
      <c r="E25" s="36">
        <v>44769</v>
      </c>
      <c r="F25" s="36">
        <v>72062</v>
      </c>
      <c r="G25" s="36">
        <v>50174</v>
      </c>
      <c r="H25" s="36">
        <v>48486</v>
      </c>
      <c r="I25" s="36">
        <v>43734</v>
      </c>
      <c r="J25" s="36">
        <v>58545</v>
      </c>
      <c r="K25" s="36">
        <v>81847</v>
      </c>
      <c r="L25" s="36">
        <v>136696</v>
      </c>
      <c r="M25" s="36">
        <v>118104</v>
      </c>
    </row>
    <row r="26" spans="1:13" ht="14.25" customHeight="1">
      <c r="A26" s="103">
        <f t="shared" si="1"/>
        <v>1699</v>
      </c>
      <c r="C26" s="3" t="s">
        <v>358</v>
      </c>
      <c r="D26" s="9" t="s">
        <v>371</v>
      </c>
      <c r="E26" s="36">
        <v>69512</v>
      </c>
      <c r="F26" s="36">
        <v>54829</v>
      </c>
      <c r="G26" s="36">
        <v>38710</v>
      </c>
      <c r="H26" s="36">
        <v>38535</v>
      </c>
      <c r="I26" s="36">
        <v>41841</v>
      </c>
      <c r="J26" s="36">
        <v>38927</v>
      </c>
      <c r="K26" s="36">
        <v>35573</v>
      </c>
      <c r="L26" s="36">
        <v>36126</v>
      </c>
      <c r="M26" s="36">
        <v>31008</v>
      </c>
    </row>
    <row r="27" spans="1:13" ht="14.25" customHeight="1">
      <c r="A27" s="103">
        <f t="shared" si="1"/>
        <v>1899</v>
      </c>
      <c r="C27" s="3" t="s">
        <v>359</v>
      </c>
      <c r="D27" s="9" t="s">
        <v>372</v>
      </c>
      <c r="E27" s="36">
        <v>37876</v>
      </c>
      <c r="F27" s="36">
        <v>32643</v>
      </c>
      <c r="G27" s="36">
        <v>61661</v>
      </c>
      <c r="H27" s="36">
        <v>24728</v>
      </c>
      <c r="I27" s="36">
        <v>18278</v>
      </c>
      <c r="J27" s="36">
        <v>26775</v>
      </c>
      <c r="K27" s="36">
        <v>127593</v>
      </c>
      <c r="L27" s="36">
        <v>115596</v>
      </c>
      <c r="M27" s="36">
        <v>59165</v>
      </c>
    </row>
    <row r="28" spans="1:13" ht="14.25" customHeight="1">
      <c r="A28" s="103">
        <f t="shared" si="1"/>
        <v>9910</v>
      </c>
      <c r="C28" s="4" t="s">
        <v>360</v>
      </c>
      <c r="D28" s="2" t="s">
        <v>373</v>
      </c>
      <c r="E28" s="36">
        <v>1985248</v>
      </c>
      <c r="F28" s="36">
        <v>2119333</v>
      </c>
      <c r="G28" s="36">
        <v>2256122</v>
      </c>
      <c r="H28" s="36">
        <v>2315382</v>
      </c>
      <c r="I28" s="36">
        <v>2598152</v>
      </c>
      <c r="J28" s="36">
        <v>2813396</v>
      </c>
      <c r="K28" s="36">
        <v>3039790</v>
      </c>
      <c r="L28" s="36">
        <v>3259546</v>
      </c>
      <c r="M28" s="36">
        <v>3404828</v>
      </c>
    </row>
    <row r="29" spans="1:13" ht="14.25" customHeight="1">
      <c r="A29" s="103">
        <f t="shared" si="1"/>
        <v>3010</v>
      </c>
      <c r="C29" s="3" t="s">
        <v>361</v>
      </c>
      <c r="D29" s="9" t="s">
        <v>374</v>
      </c>
      <c r="E29" s="36">
        <v>0</v>
      </c>
      <c r="F29" s="36">
        <v>0</v>
      </c>
      <c r="G29" s="36">
        <v>0</v>
      </c>
      <c r="H29" s="36">
        <v>18046</v>
      </c>
      <c r="I29" s="36">
        <v>27522</v>
      </c>
      <c r="J29" s="36">
        <v>19031</v>
      </c>
      <c r="K29" s="36">
        <v>0</v>
      </c>
      <c r="L29" s="36">
        <v>0</v>
      </c>
      <c r="M29" s="36">
        <v>0</v>
      </c>
    </row>
    <row r="30" spans="1:13" ht="27">
      <c r="A30" s="103">
        <f t="shared" si="1"/>
        <v>3020</v>
      </c>
      <c r="C30" s="8" t="s">
        <v>277</v>
      </c>
      <c r="D30" s="9" t="s">
        <v>40</v>
      </c>
      <c r="E30" s="36">
        <v>42939</v>
      </c>
      <c r="F30" s="36">
        <v>7738</v>
      </c>
      <c r="G30" s="36">
        <v>3723</v>
      </c>
      <c r="H30" s="36">
        <v>105813</v>
      </c>
      <c r="I30" s="36">
        <v>2403</v>
      </c>
      <c r="J30" s="36">
        <v>6650</v>
      </c>
      <c r="K30" s="36">
        <v>3974</v>
      </c>
      <c r="L30" s="36">
        <v>14076</v>
      </c>
      <c r="M30" s="36">
        <v>14515</v>
      </c>
    </row>
    <row r="31" spans="1:13" ht="14.25" customHeight="1">
      <c r="A31" s="103">
        <f t="shared" si="1"/>
        <v>9930</v>
      </c>
      <c r="C31" s="4" t="s">
        <v>362</v>
      </c>
      <c r="D31" s="2" t="s">
        <v>41</v>
      </c>
      <c r="E31" s="36">
        <v>2028187</v>
      </c>
      <c r="F31" s="36">
        <v>2127071</v>
      </c>
      <c r="G31" s="36">
        <v>2259845</v>
      </c>
      <c r="H31" s="36">
        <v>2439241</v>
      </c>
      <c r="I31" s="36">
        <v>2628077</v>
      </c>
      <c r="J31" s="36">
        <v>2839077</v>
      </c>
      <c r="K31" s="36">
        <v>3043764</v>
      </c>
      <c r="L31" s="36">
        <v>3273622</v>
      </c>
      <c r="M31" s="36">
        <v>3419343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117256</v>
      </c>
      <c r="F39" s="36">
        <v>113198</v>
      </c>
      <c r="G39" s="36">
        <v>128152</v>
      </c>
      <c r="H39" s="36">
        <v>131363</v>
      </c>
      <c r="I39" s="36">
        <v>263487</v>
      </c>
      <c r="J39" s="36">
        <v>361929</v>
      </c>
      <c r="K39" s="36">
        <v>327510</v>
      </c>
      <c r="L39" s="36">
        <v>544754</v>
      </c>
      <c r="M39" s="36">
        <v>392315</v>
      </c>
    </row>
    <row r="40" spans="1:13" ht="14.25" customHeight="1">
      <c r="A40" s="103">
        <f t="shared" si="2"/>
        <v>5020</v>
      </c>
      <c r="C40" s="3" t="s">
        <v>362</v>
      </c>
      <c r="D40" s="10" t="s">
        <v>465</v>
      </c>
      <c r="E40" s="71">
        <v>2028187</v>
      </c>
      <c r="F40" s="71">
        <v>2127071</v>
      </c>
      <c r="G40" s="36">
        <v>2259845</v>
      </c>
      <c r="H40" s="36">
        <v>2439241</v>
      </c>
      <c r="I40" s="36">
        <v>2628077</v>
      </c>
      <c r="J40" s="36">
        <v>2839077</v>
      </c>
      <c r="K40" s="36">
        <v>3043764</v>
      </c>
      <c r="L40" s="36">
        <v>3273622</v>
      </c>
      <c r="M40" s="36">
        <v>3419343</v>
      </c>
    </row>
    <row r="41" spans="1:13" ht="14.25" customHeight="1">
      <c r="A41" s="103">
        <f t="shared" si="2"/>
        <v>5042</v>
      </c>
      <c r="B41" s="216" t="s">
        <v>280</v>
      </c>
      <c r="C41" s="229"/>
      <c r="D41" s="10" t="s">
        <v>466</v>
      </c>
      <c r="E41" s="65">
        <v>2030880</v>
      </c>
      <c r="F41" s="65">
        <v>2359513</v>
      </c>
      <c r="G41" s="36">
        <v>2253368</v>
      </c>
      <c r="H41" s="36">
        <v>2303657</v>
      </c>
      <c r="I41" s="36">
        <v>2527553</v>
      </c>
      <c r="J41" s="36">
        <v>2869714</v>
      </c>
      <c r="K41" s="36">
        <v>2826520</v>
      </c>
      <c r="L41" s="36">
        <v>3444069</v>
      </c>
      <c r="M41" s="36">
        <v>3492088</v>
      </c>
    </row>
    <row r="42" spans="1:13" ht="14.25" customHeight="1">
      <c r="A42" s="103">
        <f t="shared" si="2"/>
        <v>5050</v>
      </c>
      <c r="C42" s="6" t="s">
        <v>281</v>
      </c>
      <c r="D42" s="10" t="s">
        <v>467</v>
      </c>
      <c r="E42" s="36">
        <v>360</v>
      </c>
      <c r="F42" s="36">
        <v>248914</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18008</v>
      </c>
      <c r="M43" s="36">
        <v>-1395</v>
      </c>
    </row>
    <row r="44" spans="1:13" ht="14.25" customHeight="1">
      <c r="A44" s="103">
        <f t="shared" si="2"/>
        <v>5090</v>
      </c>
      <c r="B44" s="217" t="s">
        <v>283</v>
      </c>
      <c r="C44" s="229"/>
      <c r="D44" s="20" t="s">
        <v>469</v>
      </c>
      <c r="E44" s="36">
        <v>114923</v>
      </c>
      <c r="F44" s="36">
        <v>129670</v>
      </c>
      <c r="G44" s="36">
        <v>134629</v>
      </c>
      <c r="H44" s="36">
        <v>266947</v>
      </c>
      <c r="I44" s="36">
        <v>364011</v>
      </c>
      <c r="J44" s="36">
        <v>331292</v>
      </c>
      <c r="K44" s="36">
        <v>544754</v>
      </c>
      <c r="L44" s="36">
        <v>392315</v>
      </c>
      <c r="M44" s="36">
        <v>318175</v>
      </c>
    </row>
    <row r="45" spans="1:5" ht="6" customHeight="1">
      <c r="A45" s="103"/>
      <c r="E45" s="46"/>
    </row>
    <row r="46" spans="1:13" ht="15">
      <c r="A46" s="103"/>
      <c r="B46" s="218" t="s">
        <v>284</v>
      </c>
      <c r="C46" s="219"/>
      <c r="D46" s="2" t="s">
        <v>334</v>
      </c>
      <c r="E46" s="61">
        <v>-2693</v>
      </c>
      <c r="F46" s="61">
        <v>-232442</v>
      </c>
      <c r="G46" s="61">
        <v>6477</v>
      </c>
      <c r="H46" s="61">
        <v>135584</v>
      </c>
      <c r="I46" s="61">
        <v>100524</v>
      </c>
      <c r="J46" s="61">
        <v>-30637</v>
      </c>
      <c r="K46" s="61">
        <v>217244</v>
      </c>
      <c r="L46" s="61">
        <v>-170447</v>
      </c>
      <c r="M46" s="61">
        <v>-72745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695573</v>
      </c>
      <c r="F57" s="36">
        <v>782703</v>
      </c>
      <c r="G57" s="36">
        <v>824360</v>
      </c>
      <c r="H57" s="36">
        <v>876552</v>
      </c>
      <c r="I57" s="36">
        <v>1009738</v>
      </c>
      <c r="J57" s="36">
        <v>1036819</v>
      </c>
      <c r="K57" s="36">
        <v>1153591</v>
      </c>
      <c r="L57" s="36">
        <v>1420224</v>
      </c>
      <c r="M57" s="36">
        <v>1507716</v>
      </c>
    </row>
    <row r="58" spans="1:13" ht="14.25" customHeight="1">
      <c r="A58" s="103">
        <f t="shared" si="3"/>
        <v>9910</v>
      </c>
      <c r="C58" s="3" t="s">
        <v>396</v>
      </c>
      <c r="D58" s="9" t="s">
        <v>377</v>
      </c>
      <c r="E58" s="36">
        <v>0</v>
      </c>
      <c r="F58" s="36">
        <v>9438</v>
      </c>
      <c r="G58" s="36">
        <v>19579</v>
      </c>
      <c r="H58" s="36">
        <v>39862</v>
      </c>
      <c r="I58" s="36">
        <v>39425</v>
      </c>
      <c r="J58" s="36">
        <v>36728</v>
      </c>
      <c r="K58" s="36">
        <v>28260</v>
      </c>
      <c r="L58" s="36">
        <v>27673</v>
      </c>
      <c r="M58" s="36">
        <v>20204</v>
      </c>
    </row>
    <row r="59" spans="1:13" ht="14.25" customHeight="1">
      <c r="A59" s="103">
        <f t="shared" si="3"/>
        <v>9910</v>
      </c>
      <c r="C59" s="3" t="s">
        <v>387</v>
      </c>
      <c r="D59" s="9" t="s">
        <v>378</v>
      </c>
      <c r="E59" s="36">
        <v>274399</v>
      </c>
      <c r="F59" s="36">
        <v>641431</v>
      </c>
      <c r="G59" s="36">
        <v>268261</v>
      </c>
      <c r="H59" s="36">
        <v>404607</v>
      </c>
      <c r="I59" s="36">
        <v>642684</v>
      </c>
      <c r="J59" s="36">
        <v>538531</v>
      </c>
      <c r="K59" s="36">
        <v>683561</v>
      </c>
      <c r="L59" s="36">
        <v>611728</v>
      </c>
      <c r="M59" s="36">
        <v>753462</v>
      </c>
    </row>
    <row r="60" spans="1:13" ht="14.25" customHeight="1">
      <c r="A60" s="103">
        <f t="shared" si="3"/>
        <v>9910</v>
      </c>
      <c r="C60" s="3" t="s">
        <v>388</v>
      </c>
      <c r="D60" s="9" t="s">
        <v>379</v>
      </c>
      <c r="E60" s="36">
        <v>559735</v>
      </c>
      <c r="F60" s="36">
        <v>493214</v>
      </c>
      <c r="G60" s="36">
        <v>551083</v>
      </c>
      <c r="H60" s="36">
        <v>399173</v>
      </c>
      <c r="I60" s="36">
        <v>364968</v>
      </c>
      <c r="J60" s="36">
        <v>473479</v>
      </c>
      <c r="K60" s="36">
        <v>435148</v>
      </c>
      <c r="L60" s="36">
        <v>479727</v>
      </c>
      <c r="M60" s="36">
        <v>516390</v>
      </c>
    </row>
    <row r="61" spans="1:13" ht="14.25" customHeight="1">
      <c r="A61" s="103">
        <f t="shared" si="3"/>
        <v>9910</v>
      </c>
      <c r="C61" s="3" t="s">
        <v>394</v>
      </c>
      <c r="D61" s="9" t="s">
        <v>380</v>
      </c>
      <c r="E61" s="36">
        <v>34310</v>
      </c>
      <c r="F61" s="36">
        <v>42954</v>
      </c>
      <c r="G61" s="36">
        <v>45358</v>
      </c>
      <c r="H61" s="36">
        <v>25303</v>
      </c>
      <c r="I61" s="36">
        <v>35658</v>
      </c>
      <c r="J61" s="36">
        <v>53661</v>
      </c>
      <c r="K61" s="36">
        <v>22399</v>
      </c>
      <c r="L61" s="36">
        <v>28468</v>
      </c>
      <c r="M61" s="36">
        <v>28226</v>
      </c>
    </row>
    <row r="62" spans="1:13" ht="14.25" customHeight="1">
      <c r="A62" s="103">
        <f t="shared" si="3"/>
        <v>9910</v>
      </c>
      <c r="C62" s="3" t="s">
        <v>395</v>
      </c>
      <c r="D62" s="9" t="s">
        <v>381</v>
      </c>
      <c r="E62" s="36">
        <v>249193</v>
      </c>
      <c r="F62" s="36">
        <v>211247</v>
      </c>
      <c r="G62" s="36">
        <v>200964</v>
      </c>
      <c r="H62" s="36">
        <v>170872</v>
      </c>
      <c r="I62" s="36">
        <v>166376</v>
      </c>
      <c r="J62" s="36">
        <v>186738</v>
      </c>
      <c r="K62" s="36">
        <v>183181</v>
      </c>
      <c r="L62" s="36">
        <v>173106</v>
      </c>
      <c r="M62" s="36">
        <v>176252</v>
      </c>
    </row>
    <row r="63" spans="1:13" ht="14.25" customHeight="1">
      <c r="A63" s="103">
        <f t="shared" si="3"/>
        <v>9910</v>
      </c>
      <c r="C63" s="3" t="s">
        <v>397</v>
      </c>
      <c r="D63" s="9" t="s">
        <v>383</v>
      </c>
      <c r="E63" s="36">
        <v>0</v>
      </c>
      <c r="F63" s="36">
        <v>6947</v>
      </c>
      <c r="G63" s="36">
        <v>17228</v>
      </c>
      <c r="H63" s="36">
        <v>62408</v>
      </c>
      <c r="I63" s="36">
        <v>78473</v>
      </c>
      <c r="J63" s="36">
        <v>89922</v>
      </c>
      <c r="K63" s="36">
        <v>79073</v>
      </c>
      <c r="L63" s="36">
        <v>88111</v>
      </c>
      <c r="M63" s="36">
        <v>116627</v>
      </c>
    </row>
    <row r="64" spans="1:13" ht="14.25" customHeight="1">
      <c r="A64" s="103">
        <f t="shared" si="3"/>
        <v>9910</v>
      </c>
      <c r="C64" s="3" t="s">
        <v>398</v>
      </c>
      <c r="D64" s="9" t="s">
        <v>384</v>
      </c>
      <c r="E64" s="36">
        <v>217670</v>
      </c>
      <c r="F64" s="36">
        <v>171579</v>
      </c>
      <c r="G64" s="36">
        <v>326535</v>
      </c>
      <c r="H64" s="36">
        <v>324880</v>
      </c>
      <c r="I64" s="36">
        <v>190231</v>
      </c>
      <c r="J64" s="36">
        <v>453836</v>
      </c>
      <c r="K64" s="36">
        <v>241307</v>
      </c>
      <c r="L64" s="36">
        <v>615032</v>
      </c>
      <c r="M64" s="36">
        <v>373211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20074</v>
      </c>
      <c r="H67" s="36">
        <v>16973</v>
      </c>
      <c r="I67" s="36">
        <v>13169</v>
      </c>
      <c r="J67" s="36">
        <v>86218</v>
      </c>
      <c r="K67" s="36">
        <v>5377</v>
      </c>
      <c r="L67" s="36">
        <v>14979</v>
      </c>
      <c r="M67" s="36">
        <v>6952</v>
      </c>
    </row>
    <row r="68" spans="1:13" ht="14.25" customHeight="1">
      <c r="A68" s="103">
        <f t="shared" si="3"/>
        <v>9910</v>
      </c>
      <c r="B68" s="5"/>
      <c r="C68" s="4" t="s">
        <v>614</v>
      </c>
      <c r="D68" s="2" t="s">
        <v>93</v>
      </c>
      <c r="E68" s="36">
        <v>2030880</v>
      </c>
      <c r="F68" s="36">
        <v>2359513</v>
      </c>
      <c r="G68" s="36">
        <v>2273442</v>
      </c>
      <c r="H68" s="36">
        <v>2320630</v>
      </c>
      <c r="I68" s="36">
        <v>2540722</v>
      </c>
      <c r="J68" s="36">
        <v>2955932</v>
      </c>
      <c r="K68" s="36">
        <v>2831897</v>
      </c>
      <c r="L68" s="36">
        <v>3459048</v>
      </c>
      <c r="M68" s="36">
        <v>3499040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0</v>
      </c>
      <c r="F71" s="36">
        <v>1</v>
      </c>
      <c r="G71" s="36">
        <v>158995</v>
      </c>
      <c r="H71" s="36">
        <v>188755</v>
      </c>
      <c r="I71" s="36">
        <v>281142</v>
      </c>
      <c r="J71" s="36">
        <v>357529</v>
      </c>
      <c r="K71" s="36">
        <v>222595</v>
      </c>
      <c r="L71" s="36">
        <v>308031</v>
      </c>
      <c r="M71" s="36">
        <v>225921</v>
      </c>
    </row>
    <row r="72" spans="1:13" ht="14.25" customHeight="1">
      <c r="A72" s="103">
        <f t="shared" si="4"/>
        <v>499</v>
      </c>
      <c r="C72" s="3" t="s">
        <v>96</v>
      </c>
      <c r="D72" s="9" t="s">
        <v>271</v>
      </c>
      <c r="E72" s="36">
        <v>239114</v>
      </c>
      <c r="F72" s="36">
        <v>209661</v>
      </c>
      <c r="G72" s="36">
        <v>178959</v>
      </c>
      <c r="H72" s="36">
        <v>225233</v>
      </c>
      <c r="I72" s="36">
        <v>179378</v>
      </c>
      <c r="J72" s="36">
        <v>199473</v>
      </c>
      <c r="K72" s="36">
        <v>245799</v>
      </c>
      <c r="L72" s="36">
        <v>246520</v>
      </c>
      <c r="M72" s="36">
        <v>317074</v>
      </c>
    </row>
    <row r="73" spans="1:13" ht="14.25" customHeight="1">
      <c r="A73" s="103">
        <f t="shared" si="4"/>
        <v>699</v>
      </c>
      <c r="C73" s="6" t="s">
        <v>97</v>
      </c>
      <c r="D73" s="9" t="s">
        <v>272</v>
      </c>
      <c r="E73" s="36">
        <v>619900</v>
      </c>
      <c r="F73" s="36">
        <v>593945</v>
      </c>
      <c r="G73" s="36">
        <v>754716</v>
      </c>
      <c r="H73" s="36">
        <v>670043</v>
      </c>
      <c r="I73" s="36">
        <v>751296</v>
      </c>
      <c r="J73" s="36">
        <v>884947</v>
      </c>
      <c r="K73" s="36">
        <v>734754</v>
      </c>
      <c r="L73" s="36">
        <v>1043280</v>
      </c>
      <c r="M73" s="36">
        <v>839954</v>
      </c>
    </row>
    <row r="74" spans="1:13" ht="14.25" customHeight="1">
      <c r="A74" s="103">
        <f t="shared" si="4"/>
        <v>899</v>
      </c>
      <c r="C74" s="6" t="s">
        <v>98</v>
      </c>
      <c r="D74" s="9" t="s">
        <v>273</v>
      </c>
      <c r="E74" s="36">
        <v>130428</v>
      </c>
      <c r="F74" s="36">
        <v>402897</v>
      </c>
      <c r="G74" s="36">
        <v>141179</v>
      </c>
      <c r="H74" s="36">
        <v>131256</v>
      </c>
      <c r="I74" s="36">
        <v>144899</v>
      </c>
      <c r="J74" s="36">
        <v>175378</v>
      </c>
      <c r="K74" s="36">
        <v>276388</v>
      </c>
      <c r="L74" s="36">
        <v>233513</v>
      </c>
      <c r="M74" s="36">
        <v>415364</v>
      </c>
    </row>
    <row r="75" spans="1:13" ht="14.25" customHeight="1">
      <c r="A75" s="103">
        <f t="shared" si="4"/>
        <v>1099</v>
      </c>
      <c r="C75" s="6" t="s">
        <v>99</v>
      </c>
      <c r="D75" s="9" t="s">
        <v>105</v>
      </c>
      <c r="E75" s="36">
        <v>93842</v>
      </c>
      <c r="F75" s="36">
        <v>122379</v>
      </c>
      <c r="G75" s="36">
        <v>110603</v>
      </c>
      <c r="H75" s="36">
        <v>127343</v>
      </c>
      <c r="I75" s="36">
        <v>139206</v>
      </c>
      <c r="J75" s="36">
        <v>206678</v>
      </c>
      <c r="K75" s="36">
        <v>175874</v>
      </c>
      <c r="L75" s="36">
        <v>409762</v>
      </c>
      <c r="M75" s="36">
        <v>432149</v>
      </c>
    </row>
    <row r="76" spans="1:13" ht="14.25" customHeight="1">
      <c r="A76" s="103">
        <f t="shared" si="4"/>
        <v>1299</v>
      </c>
      <c r="C76" s="6" t="s">
        <v>100</v>
      </c>
      <c r="D76" s="9" t="s">
        <v>106</v>
      </c>
      <c r="E76" s="36">
        <v>701980</v>
      </c>
      <c r="F76" s="36">
        <v>758823</v>
      </c>
      <c r="G76" s="36">
        <v>718095</v>
      </c>
      <c r="H76" s="36">
        <v>741629</v>
      </c>
      <c r="I76" s="36">
        <v>819560</v>
      </c>
      <c r="J76" s="36">
        <v>883323</v>
      </c>
      <c r="K76" s="36">
        <v>911040</v>
      </c>
      <c r="L76" s="36">
        <v>933665</v>
      </c>
      <c r="M76" s="36">
        <v>976985</v>
      </c>
    </row>
    <row r="77" spans="1:13" ht="14.25" customHeight="1">
      <c r="A77" s="103">
        <f t="shared" si="4"/>
        <v>1499</v>
      </c>
      <c r="C77" s="6" t="s">
        <v>101</v>
      </c>
      <c r="D77" s="9" t="s">
        <v>107</v>
      </c>
      <c r="E77" s="36">
        <v>25172</v>
      </c>
      <c r="F77" s="36">
        <v>55696</v>
      </c>
      <c r="G77" s="36">
        <v>57223</v>
      </c>
      <c r="H77" s="36">
        <v>57751</v>
      </c>
      <c r="I77" s="36">
        <v>55666</v>
      </c>
      <c r="J77" s="36">
        <v>58733</v>
      </c>
      <c r="K77" s="36">
        <v>54037</v>
      </c>
      <c r="L77" s="36">
        <v>55767</v>
      </c>
      <c r="M77" s="36">
        <v>57952</v>
      </c>
    </row>
    <row r="78" spans="1:13" ht="14.25" customHeight="1">
      <c r="A78" s="103">
        <f t="shared" si="4"/>
        <v>1699</v>
      </c>
      <c r="C78" s="6" t="s">
        <v>102</v>
      </c>
      <c r="D78" s="9" t="s">
        <v>108</v>
      </c>
      <c r="E78" s="36">
        <v>191119</v>
      </c>
      <c r="F78" s="36">
        <v>182874</v>
      </c>
      <c r="G78" s="36">
        <v>115869</v>
      </c>
      <c r="H78" s="36">
        <v>124186</v>
      </c>
      <c r="I78" s="36">
        <v>141558</v>
      </c>
      <c r="J78" s="36">
        <v>139913</v>
      </c>
      <c r="K78" s="36">
        <v>165630</v>
      </c>
      <c r="L78" s="36">
        <v>181251</v>
      </c>
      <c r="M78" s="36">
        <v>182794</v>
      </c>
    </row>
    <row r="79" spans="1:13" ht="14.25" customHeight="1">
      <c r="A79" s="103">
        <f t="shared" si="4"/>
        <v>1899</v>
      </c>
      <c r="C79" s="6" t="s">
        <v>103</v>
      </c>
      <c r="D79" s="9" t="s">
        <v>109</v>
      </c>
      <c r="E79" s="36">
        <v>29325</v>
      </c>
      <c r="F79" s="36">
        <v>33237</v>
      </c>
      <c r="G79" s="36">
        <v>37803</v>
      </c>
      <c r="H79" s="36">
        <v>54434</v>
      </c>
      <c r="I79" s="36">
        <v>28017</v>
      </c>
      <c r="J79" s="36">
        <v>49958</v>
      </c>
      <c r="K79" s="36">
        <v>45780</v>
      </c>
      <c r="L79" s="36">
        <v>47259</v>
      </c>
      <c r="M79" s="36">
        <v>50847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2030880</v>
      </c>
      <c r="F82" s="36">
        <v>2359513</v>
      </c>
      <c r="G82" s="36">
        <v>2273442</v>
      </c>
      <c r="H82" s="36">
        <v>2320630</v>
      </c>
      <c r="I82" s="36">
        <v>2540722</v>
      </c>
      <c r="J82" s="36">
        <v>2955932</v>
      </c>
      <c r="K82" s="36">
        <v>2831897</v>
      </c>
      <c r="L82" s="36">
        <v>3459048</v>
      </c>
      <c r="M82" s="36">
        <v>3499040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111241</v>
      </c>
      <c r="F87" s="54">
        <v>123070</v>
      </c>
      <c r="G87" s="54">
        <v>458782</v>
      </c>
      <c r="H87" s="54">
        <v>659505</v>
      </c>
      <c r="I87" s="54">
        <v>122273</v>
      </c>
      <c r="J87" s="54">
        <v>29878</v>
      </c>
      <c r="K87" s="54">
        <v>158946</v>
      </c>
      <c r="L87" s="54">
        <v>337195</v>
      </c>
      <c r="M87" s="54">
        <v>578664</v>
      </c>
    </row>
    <row r="88" spans="1:13" ht="13.5">
      <c r="A88" s="103">
        <f t="shared" si="5"/>
        <v>699</v>
      </c>
      <c r="C88" s="3" t="s">
        <v>49</v>
      </c>
      <c r="D88" s="9" t="s">
        <v>50</v>
      </c>
      <c r="E88" s="54">
        <v>51536</v>
      </c>
      <c r="F88" s="54">
        <v>0</v>
      </c>
      <c r="G88" s="54">
        <v>0</v>
      </c>
      <c r="H88" s="54">
        <v>31716</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11361</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41775</v>
      </c>
      <c r="M92" s="54">
        <v>9227</v>
      </c>
    </row>
    <row r="93" spans="1:13" ht="27">
      <c r="A93" s="103"/>
      <c r="B93" s="231" t="s">
        <v>59</v>
      </c>
      <c r="C93" s="229"/>
      <c r="D93" s="53" t="s">
        <v>515</v>
      </c>
      <c r="E93" s="54">
        <v>0</v>
      </c>
      <c r="F93" s="54">
        <v>0</v>
      </c>
      <c r="G93" s="54">
        <v>0</v>
      </c>
      <c r="H93" s="54">
        <v>0</v>
      </c>
      <c r="I93" s="54">
        <v>2243</v>
      </c>
      <c r="J93" s="54">
        <v>14966</v>
      </c>
      <c r="K93" s="54">
        <v>0</v>
      </c>
      <c r="L93" s="54">
        <v>2601</v>
      </c>
      <c r="M93" s="54">
        <v>0</v>
      </c>
    </row>
    <row r="94" spans="1:13" ht="13.5">
      <c r="A94" s="103">
        <f t="shared" si="5"/>
        <v>870</v>
      </c>
      <c r="C94" s="3" t="s">
        <v>60</v>
      </c>
      <c r="D94" s="9" t="s">
        <v>61</v>
      </c>
      <c r="E94" s="54">
        <v>7000</v>
      </c>
      <c r="F94" s="54">
        <v>17262</v>
      </c>
      <c r="G94" s="54">
        <v>0</v>
      </c>
      <c r="H94" s="54">
        <v>25000</v>
      </c>
      <c r="I94" s="54">
        <v>0</v>
      </c>
      <c r="J94" s="54">
        <v>0</v>
      </c>
      <c r="K94" s="54">
        <v>2126</v>
      </c>
      <c r="L94" s="54">
        <v>9632</v>
      </c>
      <c r="M94" s="54">
        <v>1518</v>
      </c>
    </row>
    <row r="95" spans="1:13" ht="27">
      <c r="A95" s="103"/>
      <c r="C95" s="3" t="s">
        <v>62</v>
      </c>
      <c r="D95" s="53" t="s">
        <v>496</v>
      </c>
      <c r="E95" s="54">
        <v>0</v>
      </c>
      <c r="F95" s="54">
        <v>0</v>
      </c>
      <c r="G95" s="54">
        <v>0</v>
      </c>
      <c r="H95" s="54">
        <v>5672</v>
      </c>
      <c r="I95" s="54">
        <v>0</v>
      </c>
      <c r="J95" s="54">
        <v>0</v>
      </c>
      <c r="K95" s="54">
        <v>323</v>
      </c>
      <c r="L95" s="54">
        <v>3647</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234870</v>
      </c>
      <c r="G98" s="54">
        <v>390000</v>
      </c>
      <c r="H98" s="54">
        <v>152015</v>
      </c>
      <c r="I98" s="54">
        <v>0</v>
      </c>
      <c r="J98" s="54">
        <v>87500</v>
      </c>
      <c r="K98" s="54">
        <v>0</v>
      </c>
      <c r="L98" s="54">
        <v>0</v>
      </c>
      <c r="M98" s="54">
        <v>0</v>
      </c>
    </row>
    <row r="99" spans="1:13" ht="13.5">
      <c r="A99" s="103">
        <f>VALUE(MID(D99,8,4))</f>
        <v>2010</v>
      </c>
      <c r="C99" s="3" t="s">
        <v>65</v>
      </c>
      <c r="D99" s="9" t="s">
        <v>66</v>
      </c>
      <c r="E99" s="54">
        <v>205225</v>
      </c>
      <c r="F99" s="54">
        <v>111905</v>
      </c>
      <c r="G99" s="54">
        <v>280669</v>
      </c>
      <c r="H99" s="54">
        <v>286941</v>
      </c>
      <c r="I99" s="54">
        <v>49173</v>
      </c>
      <c r="J99" s="54">
        <v>275068</v>
      </c>
      <c r="K99" s="54">
        <v>206475</v>
      </c>
      <c r="L99" s="54">
        <v>492200</v>
      </c>
      <c r="M99" s="54">
        <v>335876</v>
      </c>
    </row>
    <row r="100" spans="1:13" ht="13.5">
      <c r="A100" s="103">
        <f>VALUE(MID(D100,8,4))</f>
        <v>2020</v>
      </c>
      <c r="C100" s="3" t="s">
        <v>516</v>
      </c>
      <c r="D100" s="9" t="s">
        <v>67</v>
      </c>
      <c r="E100" s="54">
        <v>46481</v>
      </c>
      <c r="F100" s="54">
        <v>45534</v>
      </c>
      <c r="G100" s="54">
        <v>15576</v>
      </c>
      <c r="H100" s="54">
        <v>136181</v>
      </c>
      <c r="I100" s="54">
        <v>4847</v>
      </c>
      <c r="J100" s="54">
        <v>5323</v>
      </c>
      <c r="K100" s="54">
        <v>43415</v>
      </c>
      <c r="L100" s="54">
        <v>121216</v>
      </c>
      <c r="M100" s="54">
        <v>19327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421483</v>
      </c>
      <c r="F102" s="59">
        <v>532641</v>
      </c>
      <c r="G102" s="59">
        <v>1156388</v>
      </c>
      <c r="H102" s="59">
        <v>1297030</v>
      </c>
      <c r="I102" s="59">
        <v>178536</v>
      </c>
      <c r="J102" s="59">
        <v>412735</v>
      </c>
      <c r="K102" s="59">
        <v>411285</v>
      </c>
      <c r="L102" s="59">
        <v>1008266</v>
      </c>
      <c r="M102" s="59">
        <v>944612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0</v>
      </c>
      <c r="H105" s="54">
        <v>62693</v>
      </c>
      <c r="I105" s="54">
        <v>7749</v>
      </c>
      <c r="J105" s="54">
        <v>27172</v>
      </c>
      <c r="K105" s="54">
        <v>9785</v>
      </c>
      <c r="L105" s="54">
        <v>0</v>
      </c>
      <c r="M105" s="54">
        <v>3331</v>
      </c>
    </row>
    <row r="106" spans="1:13" ht="13.5">
      <c r="A106" s="103">
        <f t="shared" si="6"/>
        <v>499</v>
      </c>
      <c r="C106" s="3" t="s">
        <v>72</v>
      </c>
      <c r="D106" s="9" t="s">
        <v>73</v>
      </c>
      <c r="E106" s="54">
        <v>0</v>
      </c>
      <c r="F106" s="54">
        <v>0</v>
      </c>
      <c r="G106" s="54">
        <v>0</v>
      </c>
      <c r="H106" s="54">
        <v>248119</v>
      </c>
      <c r="I106" s="54">
        <v>0</v>
      </c>
      <c r="J106" s="54">
        <v>3220</v>
      </c>
      <c r="K106" s="54">
        <v>49202</v>
      </c>
      <c r="L106" s="54">
        <v>19472</v>
      </c>
      <c r="M106" s="54">
        <v>20584</v>
      </c>
    </row>
    <row r="107" spans="1:13" ht="13.5">
      <c r="A107" s="103">
        <f t="shared" si="6"/>
        <v>699</v>
      </c>
      <c r="C107" s="3" t="s">
        <v>74</v>
      </c>
      <c r="D107" s="9" t="s">
        <v>75</v>
      </c>
      <c r="E107" s="54">
        <v>212236</v>
      </c>
      <c r="F107" s="54">
        <v>182437</v>
      </c>
      <c r="G107" s="54">
        <v>470841</v>
      </c>
      <c r="H107" s="54">
        <v>646358</v>
      </c>
      <c r="I107" s="54">
        <v>11581</v>
      </c>
      <c r="J107" s="54">
        <v>313157</v>
      </c>
      <c r="K107" s="54">
        <v>188760</v>
      </c>
      <c r="L107" s="54">
        <v>796632</v>
      </c>
      <c r="M107" s="54">
        <v>505540</v>
      </c>
    </row>
    <row r="108" spans="1:13" ht="13.5">
      <c r="A108" s="103">
        <f t="shared" si="6"/>
        <v>899</v>
      </c>
      <c r="C108" s="3" t="s">
        <v>76</v>
      </c>
      <c r="D108" s="9" t="s">
        <v>77</v>
      </c>
      <c r="E108" s="54">
        <v>0</v>
      </c>
      <c r="F108" s="54">
        <v>47730</v>
      </c>
      <c r="G108" s="54">
        <v>9208</v>
      </c>
      <c r="H108" s="54">
        <v>0</v>
      </c>
      <c r="I108" s="54">
        <v>16918</v>
      </c>
      <c r="J108" s="54">
        <v>11835</v>
      </c>
      <c r="K108" s="54">
        <v>109747</v>
      </c>
      <c r="L108" s="54">
        <v>0</v>
      </c>
      <c r="M108" s="54">
        <v>190855</v>
      </c>
    </row>
    <row r="109" spans="1:13" ht="13.5">
      <c r="A109" s="103">
        <f t="shared" si="6"/>
        <v>1099</v>
      </c>
      <c r="C109" s="3" t="s">
        <v>78</v>
      </c>
      <c r="D109" s="9" t="s">
        <v>79</v>
      </c>
      <c r="E109" s="54">
        <v>577</v>
      </c>
      <c r="F109" s="54">
        <v>12134</v>
      </c>
      <c r="G109" s="54">
        <v>34275</v>
      </c>
      <c r="H109" s="54">
        <v>25841</v>
      </c>
      <c r="I109" s="54">
        <v>299</v>
      </c>
      <c r="J109" s="54">
        <v>1369</v>
      </c>
      <c r="K109" s="54">
        <v>5331</v>
      </c>
      <c r="L109" s="54">
        <v>7651</v>
      </c>
      <c r="M109" s="54">
        <v>19880</v>
      </c>
    </row>
    <row r="110" spans="1:13" ht="13.5">
      <c r="A110" s="103">
        <f t="shared" si="6"/>
        <v>1299</v>
      </c>
      <c r="C110" s="3" t="s">
        <v>80</v>
      </c>
      <c r="D110" s="9" t="s">
        <v>81</v>
      </c>
      <c r="E110" s="54">
        <v>210363</v>
      </c>
      <c r="F110" s="54">
        <v>70677</v>
      </c>
      <c r="G110" s="54">
        <v>189039</v>
      </c>
      <c r="H110" s="54">
        <v>550218</v>
      </c>
      <c r="I110" s="54">
        <v>211188</v>
      </c>
      <c r="J110" s="54">
        <v>47299</v>
      </c>
      <c r="K110" s="54">
        <v>21146</v>
      </c>
      <c r="L110" s="54">
        <v>15124</v>
      </c>
      <c r="M110" s="54">
        <v>18776</v>
      </c>
    </row>
    <row r="111" spans="1:13" ht="13.5">
      <c r="A111" s="103">
        <f t="shared" si="6"/>
        <v>1499</v>
      </c>
      <c r="C111" s="3" t="s">
        <v>82</v>
      </c>
      <c r="D111" s="9" t="s">
        <v>83</v>
      </c>
      <c r="E111" s="54">
        <v>0</v>
      </c>
      <c r="F111" s="54">
        <v>124</v>
      </c>
      <c r="G111" s="54">
        <v>1335</v>
      </c>
      <c r="H111" s="54">
        <v>90</v>
      </c>
      <c r="I111" s="54">
        <v>406</v>
      </c>
      <c r="J111" s="54">
        <v>57</v>
      </c>
      <c r="K111" s="54">
        <v>54</v>
      </c>
      <c r="L111" s="54">
        <v>44</v>
      </c>
      <c r="M111" s="54">
        <v>94</v>
      </c>
    </row>
    <row r="112" spans="1:13" ht="13.5">
      <c r="A112" s="103">
        <f t="shared" si="6"/>
        <v>1699</v>
      </c>
      <c r="C112" s="3" t="s">
        <v>84</v>
      </c>
      <c r="D112" s="9" t="s">
        <v>85</v>
      </c>
      <c r="E112" s="54">
        <v>211737</v>
      </c>
      <c r="F112" s="54">
        <v>8533</v>
      </c>
      <c r="G112" s="54">
        <v>52354</v>
      </c>
      <c r="H112" s="54">
        <v>6125</v>
      </c>
      <c r="I112" s="54">
        <v>5688</v>
      </c>
      <c r="J112" s="54">
        <v>3684</v>
      </c>
      <c r="K112" s="54">
        <v>6594</v>
      </c>
      <c r="L112" s="54">
        <v>76214</v>
      </c>
      <c r="M112" s="54">
        <v>123592</v>
      </c>
    </row>
    <row r="113" spans="1:13" ht="13.5">
      <c r="A113" s="103">
        <f t="shared" si="6"/>
        <v>1899</v>
      </c>
      <c r="C113" s="3" t="s">
        <v>86</v>
      </c>
      <c r="D113" s="9" t="s">
        <v>87</v>
      </c>
      <c r="E113" s="54">
        <v>0</v>
      </c>
      <c r="F113" s="54">
        <v>0</v>
      </c>
      <c r="G113" s="54">
        <v>0</v>
      </c>
      <c r="H113" s="54">
        <v>0</v>
      </c>
      <c r="I113" s="54">
        <v>0</v>
      </c>
      <c r="J113" s="54">
        <v>0</v>
      </c>
      <c r="K113" s="54">
        <v>0</v>
      </c>
      <c r="L113" s="54">
        <v>3060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634913</v>
      </c>
      <c r="F117" s="59">
        <v>321635</v>
      </c>
      <c r="G117" s="59">
        <v>757052</v>
      </c>
      <c r="H117" s="59">
        <v>1539444</v>
      </c>
      <c r="I117" s="59">
        <v>253829</v>
      </c>
      <c r="J117" s="59">
        <v>407793</v>
      </c>
      <c r="K117" s="59">
        <v>390619</v>
      </c>
      <c r="L117" s="59">
        <v>918197</v>
      </c>
      <c r="M117" s="59">
        <v>882652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1395</v>
      </c>
      <c r="F120" s="54">
        <v>-212035</v>
      </c>
      <c r="G120" s="54">
        <v>-8271</v>
      </c>
      <c r="H120" s="54">
        <v>380799</v>
      </c>
      <c r="I120" s="54">
        <v>122931</v>
      </c>
      <c r="J120" s="54">
        <v>14089</v>
      </c>
      <c r="K120" s="54">
        <v>0</v>
      </c>
      <c r="L120" s="54">
        <v>20666</v>
      </c>
      <c r="M120" s="54">
        <v>72149</v>
      </c>
    </row>
    <row r="121" spans="1:13" ht="13.5">
      <c r="A121" s="103">
        <f t="shared" si="7"/>
        <v>5020</v>
      </c>
      <c r="C121" s="4" t="s">
        <v>497</v>
      </c>
      <c r="D121" s="9" t="s">
        <v>326</v>
      </c>
      <c r="E121" s="54">
        <v>421483</v>
      </c>
      <c r="F121" s="54">
        <v>532641</v>
      </c>
      <c r="G121" s="54">
        <v>1156388</v>
      </c>
      <c r="H121" s="54">
        <v>1297030</v>
      </c>
      <c r="I121" s="54">
        <v>178536</v>
      </c>
      <c r="J121" s="54">
        <v>412735</v>
      </c>
      <c r="K121" s="54">
        <v>411285</v>
      </c>
      <c r="L121" s="54">
        <v>1008266</v>
      </c>
      <c r="M121" s="54">
        <v>944612</v>
      </c>
    </row>
    <row r="122" spans="1:13" ht="13.5">
      <c r="A122" s="103">
        <f t="shared" si="7"/>
        <v>5040</v>
      </c>
      <c r="B122" s="228" t="s">
        <v>498</v>
      </c>
      <c r="C122" s="229"/>
      <c r="D122" s="9" t="s">
        <v>154</v>
      </c>
      <c r="E122" s="54">
        <v>634913</v>
      </c>
      <c r="F122" s="54">
        <v>328877</v>
      </c>
      <c r="G122" s="54">
        <v>768413</v>
      </c>
      <c r="H122" s="54">
        <v>1557490</v>
      </c>
      <c r="I122" s="54">
        <v>281351</v>
      </c>
      <c r="J122" s="54">
        <v>426824</v>
      </c>
      <c r="K122" s="54">
        <v>390619</v>
      </c>
      <c r="L122" s="54">
        <v>926217</v>
      </c>
      <c r="M122" s="54">
        <v>885962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-30566</v>
      </c>
      <c r="M124" s="54">
        <v>0</v>
      </c>
    </row>
    <row r="125" spans="1:13" ht="13.5">
      <c r="A125" s="103">
        <f t="shared" si="7"/>
        <v>5090</v>
      </c>
      <c r="C125" s="3" t="s">
        <v>157</v>
      </c>
      <c r="D125" s="9" t="s">
        <v>158</v>
      </c>
      <c r="E125" s="54">
        <v>-212035</v>
      </c>
      <c r="F125" s="54">
        <v>-8271</v>
      </c>
      <c r="G125" s="54">
        <v>379704</v>
      </c>
      <c r="H125" s="54">
        <v>120339</v>
      </c>
      <c r="I125" s="54">
        <v>20116</v>
      </c>
      <c r="J125" s="54">
        <v>0</v>
      </c>
      <c r="K125" s="54">
        <v>20666</v>
      </c>
      <c r="L125" s="54">
        <v>72149</v>
      </c>
      <c r="M125" s="54">
        <v>130799</v>
      </c>
    </row>
    <row r="126" spans="1:6" ht="6" customHeight="1">
      <c r="A126" s="103"/>
      <c r="C126" s="3"/>
      <c r="D126" s="38"/>
      <c r="E126" s="46"/>
      <c r="F126" s="46"/>
    </row>
    <row r="127" spans="1:13" ht="13.5">
      <c r="A127" s="103"/>
      <c r="C127" s="3" t="s">
        <v>159</v>
      </c>
      <c r="D127" s="9" t="s">
        <v>334</v>
      </c>
      <c r="E127" s="55">
        <v>-213430</v>
      </c>
      <c r="F127" s="55">
        <v>203764</v>
      </c>
      <c r="G127" s="55">
        <v>387975</v>
      </c>
      <c r="H127" s="55">
        <v>-260460</v>
      </c>
      <c r="I127" s="55">
        <v>-102815</v>
      </c>
      <c r="J127" s="55">
        <v>-14089</v>
      </c>
      <c r="K127" s="55">
        <v>20666</v>
      </c>
      <c r="L127" s="55">
        <v>51483</v>
      </c>
      <c r="M127" s="55">
        <v>58650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407281</v>
      </c>
      <c r="H130" s="54">
        <v>120339</v>
      </c>
      <c r="I130" s="54">
        <v>20116</v>
      </c>
      <c r="J130" s="54">
        <v>0</v>
      </c>
      <c r="K130" s="54">
        <v>24120</v>
      </c>
      <c r="L130" s="54">
        <v>104860</v>
      </c>
      <c r="M130" s="54">
        <v>161762</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3454</v>
      </c>
      <c r="L132" s="54">
        <v>32711</v>
      </c>
      <c r="M132" s="54">
        <v>30963</v>
      </c>
    </row>
    <row r="133" spans="1:13" ht="13.5">
      <c r="A133" s="103">
        <f>VALUE(MID(D133,8,4))</f>
        <v>5420</v>
      </c>
      <c r="C133" s="3" t="s">
        <v>165</v>
      </c>
      <c r="D133" s="9" t="s">
        <v>166</v>
      </c>
      <c r="E133" s="54">
        <v>194773</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17262</v>
      </c>
      <c r="F135" s="54">
        <v>8271</v>
      </c>
      <c r="G135" s="54">
        <v>27577</v>
      </c>
      <c r="H135" s="54">
        <v>0</v>
      </c>
      <c r="I135" s="54">
        <v>0</v>
      </c>
      <c r="J135" s="54">
        <v>0</v>
      </c>
      <c r="K135" s="54">
        <v>0</v>
      </c>
      <c r="L135" s="54">
        <v>0</v>
      </c>
      <c r="M135" s="54">
        <v>0</v>
      </c>
    </row>
    <row r="136" spans="1:13" ht="13.5">
      <c r="A136" s="103">
        <f>VALUE(MID(D136,8,4))</f>
        <v>5400</v>
      </c>
      <c r="C136" s="3" t="s">
        <v>170</v>
      </c>
      <c r="D136" s="9" t="s">
        <v>171</v>
      </c>
      <c r="E136" s="54">
        <v>212035</v>
      </c>
      <c r="F136" s="54">
        <v>8271</v>
      </c>
      <c r="G136" s="54">
        <v>27577</v>
      </c>
      <c r="H136" s="54">
        <v>0</v>
      </c>
      <c r="I136" s="54">
        <v>0</v>
      </c>
      <c r="J136" s="54">
        <v>0</v>
      </c>
      <c r="K136" s="54">
        <v>3454</v>
      </c>
      <c r="L136" s="54">
        <v>32711</v>
      </c>
      <c r="M136" s="54">
        <v>30963</v>
      </c>
    </row>
    <row r="137" spans="1:4" ht="6" customHeight="1">
      <c r="A137" s="103"/>
      <c r="C137" s="3"/>
      <c r="D137" s="38"/>
    </row>
    <row r="138" spans="1:13" ht="13.5">
      <c r="A138" s="103">
        <v>9950</v>
      </c>
      <c r="C138" s="3" t="s">
        <v>157</v>
      </c>
      <c r="D138" s="9" t="s">
        <v>172</v>
      </c>
      <c r="E138" s="54">
        <v>-212035</v>
      </c>
      <c r="F138" s="54">
        <v>-8271</v>
      </c>
      <c r="G138" s="54">
        <v>379704</v>
      </c>
      <c r="H138" s="54">
        <v>120339</v>
      </c>
      <c r="I138" s="54">
        <v>20116</v>
      </c>
      <c r="J138" s="54">
        <v>0</v>
      </c>
      <c r="K138" s="54">
        <v>20666</v>
      </c>
      <c r="L138" s="54">
        <v>72149</v>
      </c>
      <c r="M138" s="54">
        <v>130799</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92</v>
      </c>
      <c r="K144" s="54">
        <v>0</v>
      </c>
      <c r="L144" s="54">
        <v>0</v>
      </c>
      <c r="M144" s="54">
        <v>2242</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92</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-2242</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2242</v>
      </c>
    </row>
    <row r="152" spans="1:13" ht="13.5">
      <c r="A152" s="103"/>
      <c r="B152" s="231" t="s">
        <v>177</v>
      </c>
      <c r="C152" s="229"/>
      <c r="D152" s="9" t="s">
        <v>334</v>
      </c>
      <c r="E152" s="55">
        <v>0</v>
      </c>
      <c r="F152" s="55">
        <v>0</v>
      </c>
      <c r="G152" s="55">
        <v>0</v>
      </c>
      <c r="H152" s="55">
        <v>0</v>
      </c>
      <c r="I152" s="55">
        <v>0</v>
      </c>
      <c r="J152" s="55">
        <v>0</v>
      </c>
      <c r="K152" s="55">
        <v>0</v>
      </c>
      <c r="L152" s="55">
        <v>0</v>
      </c>
      <c r="M152" s="55">
        <v>2242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975</v>
      </c>
      <c r="F156" s="55">
        <v>775</v>
      </c>
      <c r="G156" s="55">
        <v>75</v>
      </c>
      <c r="H156" s="55">
        <v>24</v>
      </c>
      <c r="I156" s="55">
        <v>18</v>
      </c>
      <c r="J156" s="55">
        <v>22</v>
      </c>
      <c r="K156" s="55">
        <v>35</v>
      </c>
      <c r="L156" s="55">
        <v>3816</v>
      </c>
      <c r="M156" s="55">
        <v>4546</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12445</v>
      </c>
      <c r="F158" s="54">
        <v>59674</v>
      </c>
      <c r="G158" s="54">
        <v>45866</v>
      </c>
      <c r="H158" s="54">
        <v>37939</v>
      </c>
      <c r="I158" s="54">
        <v>141058</v>
      </c>
      <c r="J158" s="54">
        <v>178676</v>
      </c>
      <c r="K158" s="54">
        <v>34832</v>
      </c>
      <c r="L158" s="54">
        <v>122832</v>
      </c>
      <c r="M158" s="54">
        <v>35093</v>
      </c>
    </row>
    <row r="159" spans="1:13" ht="13.5">
      <c r="A159" s="103">
        <f>VALUE(MID(D159,8,4))</f>
        <v>420</v>
      </c>
      <c r="B159" s="231" t="s">
        <v>402</v>
      </c>
      <c r="C159" s="229"/>
      <c r="D159" s="9" t="s">
        <v>153</v>
      </c>
      <c r="E159" s="54">
        <v>0</v>
      </c>
      <c r="F159" s="54">
        <v>7242</v>
      </c>
      <c r="G159" s="54">
        <v>11361</v>
      </c>
      <c r="H159" s="54">
        <v>0</v>
      </c>
      <c r="I159" s="54">
        <v>0</v>
      </c>
      <c r="J159" s="54">
        <v>0</v>
      </c>
      <c r="K159" s="54">
        <v>0</v>
      </c>
      <c r="L159" s="54">
        <v>8020</v>
      </c>
      <c r="M159" s="54">
        <v>3310</v>
      </c>
    </row>
    <row r="160" spans="1:13" ht="13.5">
      <c r="A160" s="103">
        <f>VALUE(MID(D160,8,4))</f>
        <v>1020</v>
      </c>
      <c r="B160" s="231" t="s">
        <v>403</v>
      </c>
      <c r="C160" s="229"/>
      <c r="D160" s="9" t="s">
        <v>574</v>
      </c>
      <c r="E160" s="54">
        <v>37000</v>
      </c>
      <c r="F160" s="54">
        <v>5107</v>
      </c>
      <c r="G160" s="54">
        <v>0</v>
      </c>
      <c r="H160" s="54">
        <v>100118</v>
      </c>
      <c r="I160" s="54">
        <v>1406</v>
      </c>
      <c r="J160" s="54">
        <v>254</v>
      </c>
      <c r="K160" s="54">
        <v>1678</v>
      </c>
      <c r="L160" s="54">
        <v>12076</v>
      </c>
      <c r="M160" s="54">
        <v>12700</v>
      </c>
    </row>
    <row r="161" spans="1:13" ht="13.5">
      <c r="A161" s="103">
        <f>VALUE(MID(D161,8,4))</f>
        <v>1010</v>
      </c>
      <c r="B161" s="231" t="s">
        <v>0</v>
      </c>
      <c r="C161" s="229"/>
      <c r="D161" s="9" t="s">
        <v>575</v>
      </c>
      <c r="E161" s="54">
        <v>9905</v>
      </c>
      <c r="F161" s="54">
        <v>45534</v>
      </c>
      <c r="G161" s="54">
        <v>15576</v>
      </c>
      <c r="H161" s="54">
        <v>136181</v>
      </c>
      <c r="I161" s="54">
        <v>4847</v>
      </c>
      <c r="J161" s="54">
        <v>5323</v>
      </c>
      <c r="K161" s="54">
        <v>43415</v>
      </c>
      <c r="L161" s="54">
        <v>40216</v>
      </c>
      <c r="M161" s="54">
        <v>19327</v>
      </c>
    </row>
    <row r="162" spans="1:13" ht="13.5">
      <c r="A162" s="103"/>
      <c r="B162" s="231" t="s">
        <v>573</v>
      </c>
      <c r="C162" s="229"/>
      <c r="D162" s="9" t="s">
        <v>334</v>
      </c>
      <c r="E162" s="54">
        <v>34460</v>
      </c>
      <c r="F162" s="54">
        <v>-16275</v>
      </c>
      <c r="G162" s="54">
        <v>-41651</v>
      </c>
      <c r="H162" s="54">
        <v>198360</v>
      </c>
      <c r="I162" s="54">
        <v>-134805</v>
      </c>
      <c r="J162" s="54">
        <v>-173099</v>
      </c>
      <c r="K162" s="54">
        <v>10261</v>
      </c>
      <c r="L162" s="54">
        <v>-78560</v>
      </c>
      <c r="M162" s="54">
        <v>-6376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696026</v>
      </c>
      <c r="F164" s="54">
        <v>660832</v>
      </c>
      <c r="G164" s="54">
        <v>655135</v>
      </c>
      <c r="H164" s="54">
        <v>692554</v>
      </c>
      <c r="I164" s="54">
        <v>492595</v>
      </c>
      <c r="J164" s="54">
        <v>614181</v>
      </c>
      <c r="K164" s="54">
        <v>781209</v>
      </c>
      <c r="L164" s="54">
        <v>770983</v>
      </c>
      <c r="M164" s="54">
        <v>862894</v>
      </c>
    </row>
    <row r="165" spans="1:13" ht="13.5">
      <c r="A165" s="103">
        <f>VALUE(MID(D165,8,4))</f>
        <v>2099</v>
      </c>
      <c r="C165" s="3" t="s">
        <v>180</v>
      </c>
      <c r="D165" s="9" t="s">
        <v>181</v>
      </c>
      <c r="E165" s="54">
        <v>662164</v>
      </c>
      <c r="F165" s="54">
        <v>677882</v>
      </c>
      <c r="G165" s="54">
        <v>696861</v>
      </c>
      <c r="H165" s="54">
        <v>494218</v>
      </c>
      <c r="I165" s="54">
        <v>627418</v>
      </c>
      <c r="J165" s="54">
        <v>787302</v>
      </c>
      <c r="K165" s="54">
        <v>770983</v>
      </c>
      <c r="L165" s="54">
        <v>862894</v>
      </c>
      <c r="M165" s="54">
        <v>870281</v>
      </c>
    </row>
    <row r="166" spans="1:13" ht="13.5">
      <c r="A166" s="103"/>
      <c r="C166" s="3" t="s">
        <v>182</v>
      </c>
      <c r="D166" s="9" t="s">
        <v>334</v>
      </c>
      <c r="E166" s="55">
        <v>-33862</v>
      </c>
      <c r="F166" s="55">
        <v>17050</v>
      </c>
      <c r="G166" s="55">
        <v>41726</v>
      </c>
      <c r="H166" s="55">
        <v>-198336</v>
      </c>
      <c r="I166" s="55">
        <v>134823</v>
      </c>
      <c r="J166" s="55">
        <v>173121</v>
      </c>
      <c r="K166" s="55">
        <v>-10226</v>
      </c>
      <c r="L166" s="55">
        <v>91911</v>
      </c>
      <c r="M166" s="55">
        <v>7387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2150</v>
      </c>
      <c r="I172" s="55">
        <v>16814</v>
      </c>
      <c r="J172" s="55">
        <v>15609</v>
      </c>
      <c r="K172" s="55">
        <v>8029</v>
      </c>
      <c r="L172" s="55">
        <v>7000</v>
      </c>
      <c r="M172" s="55">
        <v>3850</v>
      </c>
    </row>
    <row r="173" spans="1:13" s="101" customFormat="1" ht="27">
      <c r="A173" s="103"/>
      <c r="B173" s="230" t="s">
        <v>572</v>
      </c>
      <c r="C173" s="229"/>
      <c r="D173" s="52" t="s">
        <v>118</v>
      </c>
      <c r="E173" s="55">
        <v>3148</v>
      </c>
      <c r="F173" s="55">
        <v>2032</v>
      </c>
      <c r="G173" s="55">
        <v>1348</v>
      </c>
      <c r="H173" s="55">
        <v>1404</v>
      </c>
      <c r="I173" s="55">
        <v>1452</v>
      </c>
      <c r="J173" s="55">
        <v>2720</v>
      </c>
      <c r="K173" s="55">
        <v>5103</v>
      </c>
      <c r="L173" s="55">
        <v>6593</v>
      </c>
      <c r="M173" s="55">
        <v>5395</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600</v>
      </c>
      <c r="K175" s="55">
        <v>0</v>
      </c>
      <c r="L175" s="55">
        <v>4895</v>
      </c>
      <c r="M175" s="55">
        <v>0</v>
      </c>
    </row>
    <row r="176" spans="1:13" s="101" customFormat="1" ht="13.5">
      <c r="A176" s="103">
        <f t="shared" si="8"/>
        <v>862</v>
      </c>
      <c r="B176" s="230" t="s">
        <v>583</v>
      </c>
      <c r="C176" s="229"/>
      <c r="D176" s="9" t="s">
        <v>606</v>
      </c>
      <c r="E176" s="133"/>
      <c r="F176" s="133"/>
      <c r="G176" s="133"/>
      <c r="H176" s="133"/>
      <c r="I176" s="133"/>
      <c r="J176" s="55">
        <v>26695</v>
      </c>
      <c r="K176" s="55">
        <v>26695</v>
      </c>
      <c r="L176" s="55">
        <v>35589</v>
      </c>
      <c r="M176" s="55">
        <v>44483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5939</v>
      </c>
      <c r="F181" s="54">
        <v>2631</v>
      </c>
      <c r="G181" s="54">
        <v>3723</v>
      </c>
      <c r="H181" s="54">
        <v>5695</v>
      </c>
      <c r="I181" s="54">
        <v>997</v>
      </c>
      <c r="J181" s="54">
        <v>6304</v>
      </c>
      <c r="K181" s="54">
        <v>2296</v>
      </c>
      <c r="L181" s="54">
        <v>2000</v>
      </c>
      <c r="M181" s="54">
        <v>1815</v>
      </c>
    </row>
    <row r="182" spans="1:13" s="101" customFormat="1" ht="13.5">
      <c r="A182" s="160"/>
      <c r="B182" s="231" t="s">
        <v>0</v>
      </c>
      <c r="C182" s="229"/>
      <c r="D182" s="9" t="s">
        <v>586</v>
      </c>
      <c r="E182" s="54">
        <v>36576</v>
      </c>
      <c r="F182" s="54">
        <v>0</v>
      </c>
      <c r="G182" s="54">
        <v>0</v>
      </c>
      <c r="H182" s="54">
        <v>0</v>
      </c>
      <c r="I182" s="54">
        <v>0</v>
      </c>
      <c r="J182" s="54">
        <v>0</v>
      </c>
      <c r="K182" s="54">
        <v>0</v>
      </c>
      <c r="L182" s="54">
        <v>81000</v>
      </c>
      <c r="M182" s="54">
        <v>0</v>
      </c>
    </row>
    <row r="183" spans="1:13" s="101" customFormat="1" ht="13.5">
      <c r="A183" s="141"/>
      <c r="B183" s="231" t="s">
        <v>573</v>
      </c>
      <c r="C183" s="229"/>
      <c r="D183" s="9" t="s">
        <v>334</v>
      </c>
      <c r="E183" s="54">
        <v>42515</v>
      </c>
      <c r="F183" s="54">
        <v>2631</v>
      </c>
      <c r="G183" s="54">
        <v>3723</v>
      </c>
      <c r="H183" s="54">
        <v>5695</v>
      </c>
      <c r="I183" s="54">
        <v>997</v>
      </c>
      <c r="J183" s="54">
        <v>6304</v>
      </c>
      <c r="K183" s="54">
        <v>2296</v>
      </c>
      <c r="L183" s="54">
        <v>83000</v>
      </c>
      <c r="M183" s="54">
        <v>1815</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78673</v>
      </c>
      <c r="F185" s="54">
        <v>46704</v>
      </c>
      <c r="G185" s="54">
        <v>64695</v>
      </c>
      <c r="H185" s="54">
        <v>78092</v>
      </c>
      <c r="I185" s="54">
        <v>75951</v>
      </c>
      <c r="J185" s="54">
        <v>93220</v>
      </c>
      <c r="K185" s="54">
        <v>132540</v>
      </c>
      <c r="L185" s="54">
        <v>170071</v>
      </c>
      <c r="M185" s="54">
        <v>141148</v>
      </c>
    </row>
    <row r="186" spans="1:13" ht="13.5">
      <c r="A186" s="103">
        <f>VALUE(MID(D186,8,4))</f>
        <v>2099</v>
      </c>
      <c r="B186" s="231" t="s">
        <v>185</v>
      </c>
      <c r="C186" s="229"/>
      <c r="D186" s="56" t="s">
        <v>186</v>
      </c>
      <c r="E186" s="54">
        <v>46820</v>
      </c>
      <c r="F186" s="54">
        <v>64732</v>
      </c>
      <c r="G186" s="54">
        <v>83591</v>
      </c>
      <c r="H186" s="54">
        <v>75951</v>
      </c>
      <c r="I186" s="54">
        <v>93220</v>
      </c>
      <c r="J186" s="54">
        <v>132540</v>
      </c>
      <c r="K186" s="54">
        <v>170071</v>
      </c>
      <c r="L186" s="54">
        <v>141148</v>
      </c>
      <c r="M186" s="54">
        <v>193061</v>
      </c>
    </row>
    <row r="187" spans="1:13" ht="13.5">
      <c r="A187" s="103"/>
      <c r="B187" s="231" t="s">
        <v>187</v>
      </c>
      <c r="C187" s="229"/>
      <c r="D187" s="9" t="s">
        <v>334</v>
      </c>
      <c r="E187" s="55">
        <v>-31853</v>
      </c>
      <c r="F187" s="55">
        <v>18028</v>
      </c>
      <c r="G187" s="55">
        <v>18896</v>
      </c>
      <c r="H187" s="55">
        <v>-2141</v>
      </c>
      <c r="I187" s="55">
        <v>17269</v>
      </c>
      <c r="J187" s="55">
        <v>39320</v>
      </c>
      <c r="K187" s="55">
        <v>37531</v>
      </c>
      <c r="L187" s="55">
        <v>-28923</v>
      </c>
      <c r="M187" s="55">
        <v>51913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398435</v>
      </c>
      <c r="F191" s="55">
        <v>389997</v>
      </c>
      <c r="G191" s="55">
        <v>389997</v>
      </c>
      <c r="H191" s="55">
        <v>289997</v>
      </c>
      <c r="I191" s="55">
        <v>389997</v>
      </c>
      <c r="J191" s="55">
        <v>532673</v>
      </c>
      <c r="K191" s="55">
        <v>532673</v>
      </c>
      <c r="L191" s="55">
        <v>532673</v>
      </c>
      <c r="M191" s="55">
        <v>532673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8899</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8926</v>
      </c>
      <c r="F207" s="55">
        <v>8926</v>
      </c>
      <c r="G207" s="55">
        <v>0</v>
      </c>
      <c r="H207" s="55">
        <v>0</v>
      </c>
      <c r="I207" s="55">
        <v>0</v>
      </c>
      <c r="J207" s="55">
        <v>0</v>
      </c>
      <c r="K207" s="55">
        <v>0</v>
      </c>
      <c r="L207" s="55">
        <v>0</v>
      </c>
      <c r="M207" s="55">
        <v>0</v>
      </c>
    </row>
    <row r="208" spans="1:13" ht="13.5">
      <c r="A208" s="162">
        <v>5210</v>
      </c>
      <c r="C208" s="156" t="s">
        <v>553</v>
      </c>
      <c r="D208" s="9" t="s">
        <v>334</v>
      </c>
      <c r="E208" s="55">
        <v>19658</v>
      </c>
      <c r="F208" s="55">
        <v>19657</v>
      </c>
      <c r="G208" s="55">
        <v>6254</v>
      </c>
      <c r="H208" s="55">
        <v>6254</v>
      </c>
      <c r="I208" s="55">
        <v>6254</v>
      </c>
      <c r="J208" s="55">
        <v>750</v>
      </c>
      <c r="K208" s="55">
        <v>750</v>
      </c>
      <c r="L208" s="55">
        <v>15241</v>
      </c>
      <c r="M208" s="55">
        <v>15241</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586</v>
      </c>
      <c r="F217" s="55">
        <v>586</v>
      </c>
      <c r="G217" s="55">
        <v>0</v>
      </c>
      <c r="H217" s="55">
        <v>0</v>
      </c>
      <c r="I217" s="55">
        <v>0</v>
      </c>
      <c r="J217" s="55">
        <v>0</v>
      </c>
      <c r="K217" s="55">
        <v>0</v>
      </c>
      <c r="L217" s="55">
        <v>0</v>
      </c>
      <c r="M217" s="55">
        <v>0</v>
      </c>
    </row>
    <row r="218" spans="1:13" ht="13.5">
      <c r="A218" s="162">
        <v>5250</v>
      </c>
      <c r="C218" s="156" t="s">
        <v>561</v>
      </c>
      <c r="D218" s="9" t="s">
        <v>334</v>
      </c>
      <c r="E218" s="55">
        <v>3361</v>
      </c>
      <c r="F218" s="55">
        <v>6429</v>
      </c>
      <c r="G218" s="55">
        <v>6517</v>
      </c>
      <c r="H218" s="55">
        <v>6273</v>
      </c>
      <c r="I218" s="55">
        <v>5862</v>
      </c>
      <c r="J218" s="55">
        <v>3361</v>
      </c>
      <c r="K218" s="55">
        <v>0</v>
      </c>
      <c r="L218" s="55">
        <v>17362</v>
      </c>
      <c r="M218" s="55">
        <v>17104</v>
      </c>
    </row>
    <row r="219" spans="1:13" ht="13.5">
      <c r="A219" s="162">
        <v>5255</v>
      </c>
      <c r="C219" s="156" t="s">
        <v>562</v>
      </c>
      <c r="D219" s="9" t="s">
        <v>334</v>
      </c>
      <c r="E219" s="55">
        <v>38575</v>
      </c>
      <c r="F219" s="55">
        <v>87811</v>
      </c>
      <c r="G219" s="55">
        <v>72523</v>
      </c>
      <c r="H219" s="55">
        <v>74284</v>
      </c>
      <c r="I219" s="55">
        <v>84261</v>
      </c>
      <c r="J219" s="55">
        <v>78415</v>
      </c>
      <c r="K219" s="55">
        <v>85869</v>
      </c>
      <c r="L219" s="55">
        <v>75160</v>
      </c>
      <c r="M219" s="55">
        <v>65146</v>
      </c>
    </row>
    <row r="220" spans="1:13" ht="13.5">
      <c r="A220" s="162">
        <v>5260</v>
      </c>
      <c r="C220" s="156" t="s">
        <v>548</v>
      </c>
      <c r="D220" s="9" t="s">
        <v>334</v>
      </c>
      <c r="E220" s="55">
        <v>0</v>
      </c>
      <c r="F220" s="55">
        <v>0</v>
      </c>
      <c r="G220" s="55">
        <v>0</v>
      </c>
      <c r="H220" s="55">
        <v>0</v>
      </c>
      <c r="I220" s="55">
        <v>0</v>
      </c>
      <c r="J220" s="55">
        <v>23197</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3663</v>
      </c>
      <c r="F223" s="55">
        <v>16278</v>
      </c>
      <c r="G223" s="55">
        <v>5958</v>
      </c>
      <c r="H223" s="55">
        <v>9299</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8317</v>
      </c>
      <c r="J225" s="55">
        <v>8339</v>
      </c>
      <c r="K225" s="55">
        <v>0</v>
      </c>
      <c r="L225" s="55">
        <v>8415</v>
      </c>
      <c r="M225" s="55">
        <v>6420</v>
      </c>
    </row>
    <row r="226" spans="1:13" ht="13.5">
      <c r="A226" s="162">
        <v>5275</v>
      </c>
      <c r="C226" s="148" t="s">
        <v>564</v>
      </c>
      <c r="D226" s="9" t="s">
        <v>334</v>
      </c>
      <c r="E226" s="55">
        <v>0</v>
      </c>
      <c r="F226" s="55">
        <v>0</v>
      </c>
      <c r="G226" s="55">
        <v>0</v>
      </c>
      <c r="H226" s="55">
        <v>0</v>
      </c>
      <c r="I226" s="55">
        <v>0</v>
      </c>
      <c r="J226" s="55">
        <v>0</v>
      </c>
      <c r="K226" s="55">
        <v>8374</v>
      </c>
      <c r="L226" s="55">
        <v>0</v>
      </c>
      <c r="M226" s="55">
        <v>0</v>
      </c>
    </row>
    <row r="227" spans="1:13" ht="13.5">
      <c r="A227" s="162">
        <v>5280</v>
      </c>
      <c r="C227" s="156" t="s">
        <v>551</v>
      </c>
      <c r="D227" s="9" t="s">
        <v>334</v>
      </c>
      <c r="E227" s="55">
        <v>15122</v>
      </c>
      <c r="F227" s="55">
        <v>15122</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40360</v>
      </c>
      <c r="M228" s="55">
        <v>40360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47253</v>
      </c>
      <c r="F231" s="55">
        <v>14253</v>
      </c>
      <c r="G231" s="55">
        <v>31802</v>
      </c>
      <c r="H231" s="55">
        <v>0</v>
      </c>
      <c r="I231" s="55">
        <v>0</v>
      </c>
      <c r="J231" s="55">
        <v>0</v>
      </c>
      <c r="K231" s="55">
        <v>0</v>
      </c>
      <c r="L231" s="55">
        <v>15000</v>
      </c>
      <c r="M231" s="55">
        <v>15000</v>
      </c>
    </row>
    <row r="232" spans="1:13" ht="13.5">
      <c r="A232" s="162">
        <v>5410</v>
      </c>
      <c r="C232" s="155" t="s">
        <v>566</v>
      </c>
      <c r="D232" s="9" t="s">
        <v>334</v>
      </c>
      <c r="E232" s="55">
        <v>2618</v>
      </c>
      <c r="F232" s="55">
        <v>2618</v>
      </c>
      <c r="G232" s="55">
        <v>25000</v>
      </c>
      <c r="H232" s="55">
        <v>25000</v>
      </c>
      <c r="I232" s="55">
        <v>25000</v>
      </c>
      <c r="J232" s="55">
        <v>25000</v>
      </c>
      <c r="K232" s="55">
        <v>0</v>
      </c>
      <c r="L232" s="55">
        <v>0</v>
      </c>
      <c r="M232" s="55">
        <v>0</v>
      </c>
    </row>
    <row r="233" spans="1:3" ht="13.5">
      <c r="A233" s="162"/>
      <c r="C233" s="155" t="s">
        <v>447</v>
      </c>
    </row>
    <row r="234" spans="1:13" ht="13.5">
      <c r="A234" s="162">
        <v>5415</v>
      </c>
      <c r="C234" s="152" t="s">
        <v>567</v>
      </c>
      <c r="D234" s="9" t="s">
        <v>334</v>
      </c>
      <c r="E234" s="55">
        <v>12093</v>
      </c>
      <c r="F234" s="55">
        <v>26093</v>
      </c>
      <c r="G234" s="55">
        <v>92433</v>
      </c>
      <c r="H234" s="55">
        <v>7966</v>
      </c>
      <c r="I234" s="55">
        <v>22966</v>
      </c>
      <c r="J234" s="55">
        <v>47966</v>
      </c>
      <c r="K234" s="55">
        <v>47966</v>
      </c>
      <c r="L234" s="55">
        <v>21123</v>
      </c>
      <c r="M234" s="55">
        <v>21123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11138</v>
      </c>
      <c r="F241" s="55">
        <v>1138</v>
      </c>
      <c r="G241" s="55">
        <v>0</v>
      </c>
      <c r="H241" s="55">
        <v>15138</v>
      </c>
      <c r="I241" s="55">
        <v>25538</v>
      </c>
      <c r="J241" s="55">
        <v>36538</v>
      </c>
      <c r="K241" s="55">
        <v>47538</v>
      </c>
      <c r="L241" s="55">
        <v>58538</v>
      </c>
      <c r="M241" s="55">
        <v>69538</v>
      </c>
    </row>
    <row r="242" spans="1:13" ht="13.5">
      <c r="A242" s="162">
        <v>5450</v>
      </c>
      <c r="C242" s="155" t="s">
        <v>561</v>
      </c>
      <c r="D242" s="9" t="s">
        <v>334</v>
      </c>
      <c r="E242" s="55">
        <v>0</v>
      </c>
      <c r="F242" s="55">
        <v>0</v>
      </c>
      <c r="G242" s="55">
        <v>8138</v>
      </c>
      <c r="H242" s="55">
        <v>0</v>
      </c>
      <c r="I242" s="55">
        <v>0</v>
      </c>
      <c r="J242" s="55">
        <v>0</v>
      </c>
      <c r="K242" s="55">
        <v>0</v>
      </c>
      <c r="L242" s="55">
        <v>0</v>
      </c>
      <c r="M242" s="55">
        <v>2500</v>
      </c>
    </row>
    <row r="243" spans="1:13" ht="13.5">
      <c r="A243" s="162">
        <v>5455</v>
      </c>
      <c r="C243" s="155" t="s">
        <v>562</v>
      </c>
      <c r="D243" s="9" t="s">
        <v>334</v>
      </c>
      <c r="E243" s="55">
        <v>42729</v>
      </c>
      <c r="F243" s="55">
        <v>56071</v>
      </c>
      <c r="G243" s="55">
        <v>32891</v>
      </c>
      <c r="H243" s="55">
        <v>32891</v>
      </c>
      <c r="I243" s="55">
        <v>32891</v>
      </c>
      <c r="J243" s="55">
        <v>31063</v>
      </c>
      <c r="K243" s="55">
        <v>28588</v>
      </c>
      <c r="L243" s="55">
        <v>16277</v>
      </c>
      <c r="M243" s="55">
        <v>22279</v>
      </c>
    </row>
    <row r="244" spans="1:13" ht="13.5">
      <c r="A244" s="162">
        <v>5460</v>
      </c>
      <c r="C244" s="155" t="s">
        <v>548</v>
      </c>
      <c r="D244" s="9" t="s">
        <v>334</v>
      </c>
      <c r="E244" s="55">
        <v>0</v>
      </c>
      <c r="F244" s="55">
        <v>0</v>
      </c>
      <c r="G244" s="55">
        <v>23031</v>
      </c>
      <c r="H244" s="55">
        <v>27116</v>
      </c>
      <c r="I244" s="55">
        <v>26332</v>
      </c>
      <c r="J244" s="55">
        <v>0</v>
      </c>
      <c r="K244" s="55">
        <v>19225</v>
      </c>
      <c r="L244" s="55">
        <v>28520</v>
      </c>
      <c r="M244" s="55">
        <v>43614</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49108</v>
      </c>
      <c r="F247" s="55">
        <v>32903</v>
      </c>
      <c r="G247" s="55">
        <v>2317</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20000</v>
      </c>
      <c r="M249" s="55">
        <v>20000</v>
      </c>
    </row>
    <row r="250" spans="1:13" ht="13.5">
      <c r="A250" s="162">
        <v>5475</v>
      </c>
      <c r="C250" s="152" t="s">
        <v>564</v>
      </c>
      <c r="D250" s="9" t="s">
        <v>334</v>
      </c>
      <c r="E250" s="55">
        <v>0</v>
      </c>
      <c r="F250" s="55">
        <v>0</v>
      </c>
      <c r="G250" s="55">
        <v>0</v>
      </c>
      <c r="H250" s="55">
        <v>0</v>
      </c>
      <c r="I250" s="55">
        <v>0</v>
      </c>
      <c r="J250" s="55">
        <v>0</v>
      </c>
      <c r="K250" s="55">
        <v>0</v>
      </c>
      <c r="L250" s="55">
        <v>0</v>
      </c>
      <c r="M250" s="55">
        <v>1525</v>
      </c>
    </row>
    <row r="251" spans="1:13" ht="13.5">
      <c r="A251" s="162">
        <v>5480</v>
      </c>
      <c r="C251" s="155" t="s">
        <v>551</v>
      </c>
      <c r="D251" s="9" t="s">
        <v>334</v>
      </c>
      <c r="E251" s="55">
        <v>0</v>
      </c>
      <c r="F251" s="55">
        <v>0</v>
      </c>
      <c r="G251" s="55">
        <v>0</v>
      </c>
      <c r="H251" s="55">
        <v>0</v>
      </c>
      <c r="I251" s="55">
        <v>0</v>
      </c>
      <c r="J251" s="55">
        <v>0</v>
      </c>
      <c r="K251" s="55">
        <v>0</v>
      </c>
      <c r="L251" s="55">
        <v>14225</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45246</v>
      </c>
      <c r="F258" s="55">
        <v>58972</v>
      </c>
      <c r="G258" s="55">
        <v>78092</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75951</v>
      </c>
      <c r="I260" s="55">
        <v>93220</v>
      </c>
      <c r="J260" s="55">
        <v>105245</v>
      </c>
      <c r="K260" s="55">
        <v>115577</v>
      </c>
      <c r="L260" s="55">
        <v>125291</v>
      </c>
      <c r="M260" s="55">
        <v>133261</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600</v>
      </c>
      <c r="K262" s="55">
        <v>0</v>
      </c>
      <c r="L262" s="55">
        <v>4895</v>
      </c>
      <c r="M262" s="55">
        <v>3080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26695</v>
      </c>
      <c r="K266" s="55">
        <v>54494</v>
      </c>
      <c r="L266" s="55">
        <v>10962</v>
      </c>
      <c r="M266" s="55">
        <v>56720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1574</v>
      </c>
      <c r="F268" s="55">
        <v>5760</v>
      </c>
      <c r="G268" s="55">
        <v>5499</v>
      </c>
      <c r="H268" s="133"/>
      <c r="I268" s="133"/>
      <c r="J268" s="133"/>
      <c r="K268" s="55">
        <v>0</v>
      </c>
      <c r="L268" s="55">
        <v>0</v>
      </c>
      <c r="M268" s="55">
        <v>0</v>
      </c>
    </row>
    <row r="269" spans="1:13" ht="13.5">
      <c r="A269" s="103">
        <f t="shared" si="9"/>
        <v>9930</v>
      </c>
      <c r="B269" s="248" t="s">
        <v>590</v>
      </c>
      <c r="C269" s="232"/>
      <c r="D269" s="2" t="s">
        <v>600</v>
      </c>
      <c r="E269" s="55">
        <v>46820</v>
      </c>
      <c r="F269" s="55">
        <v>64732</v>
      </c>
      <c r="G269" s="55">
        <v>83591</v>
      </c>
      <c r="H269" s="55">
        <v>75951</v>
      </c>
      <c r="I269" s="55">
        <v>93220</v>
      </c>
      <c r="J269" s="55">
        <v>132540</v>
      </c>
      <c r="K269" s="55">
        <v>170071</v>
      </c>
      <c r="L269" s="55">
        <v>141148</v>
      </c>
      <c r="M269" s="55">
        <v>193061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848874</v>
      </c>
      <c r="F275" s="54">
        <v>664356</v>
      </c>
      <c r="G275" s="54">
        <v>929345</v>
      </c>
      <c r="H275" s="54">
        <v>856262</v>
      </c>
      <c r="I275" s="54">
        <v>967523</v>
      </c>
      <c r="J275" s="54">
        <v>1130906</v>
      </c>
      <c r="K275" s="54">
        <v>1329602</v>
      </c>
      <c r="L275" s="54">
        <v>1436644</v>
      </c>
      <c r="M275" s="54">
        <v>1506593</v>
      </c>
    </row>
    <row r="276" spans="1:13" ht="13.5">
      <c r="A276" s="103">
        <f t="shared" si="10"/>
        <v>499</v>
      </c>
      <c r="C276" s="3" t="s">
        <v>608</v>
      </c>
      <c r="D276" s="9" t="s">
        <v>125</v>
      </c>
      <c r="E276" s="54">
        <v>76725</v>
      </c>
      <c r="F276" s="54">
        <v>171989</v>
      </c>
      <c r="G276" s="54">
        <v>330169</v>
      </c>
      <c r="H276" s="54">
        <v>272436</v>
      </c>
      <c r="I276" s="54">
        <v>135278</v>
      </c>
      <c r="J276" s="54">
        <v>150983</v>
      </c>
      <c r="K276" s="54">
        <v>203582</v>
      </c>
      <c r="L276" s="54">
        <v>121735</v>
      </c>
      <c r="M276" s="54">
        <v>161252</v>
      </c>
    </row>
    <row r="277" spans="1:13" ht="13.5">
      <c r="A277" s="103">
        <f t="shared" si="10"/>
        <v>699</v>
      </c>
      <c r="C277" s="3" t="s">
        <v>609</v>
      </c>
      <c r="D277" s="9" t="s">
        <v>233</v>
      </c>
      <c r="E277" s="54">
        <v>197370</v>
      </c>
      <c r="F277" s="54">
        <v>226842</v>
      </c>
      <c r="G277" s="54">
        <v>308810</v>
      </c>
      <c r="H277" s="54">
        <v>256132</v>
      </c>
      <c r="I277" s="54">
        <v>257834</v>
      </c>
      <c r="J277" s="54">
        <v>248868</v>
      </c>
      <c r="K277" s="54">
        <v>280160</v>
      </c>
      <c r="L277" s="54">
        <v>240359</v>
      </c>
      <c r="M277" s="54">
        <v>228671</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1549</v>
      </c>
      <c r="F280" s="54">
        <v>384</v>
      </c>
      <c r="G280" s="54">
        <v>815</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92</v>
      </c>
      <c r="H281" s="54">
        <v>2015</v>
      </c>
      <c r="I281" s="54">
        <v>4173</v>
      </c>
      <c r="J281" s="54">
        <v>1739</v>
      </c>
      <c r="K281" s="54">
        <v>4814</v>
      </c>
      <c r="L281" s="54">
        <v>1652</v>
      </c>
      <c r="M281" s="54">
        <v>14283</v>
      </c>
    </row>
    <row r="282" spans="1:13" s="23" customFormat="1" ht="15">
      <c r="A282" s="103">
        <f t="shared" si="10"/>
        <v>9930</v>
      </c>
      <c r="B282" s="115"/>
      <c r="C282" s="4" t="s">
        <v>237</v>
      </c>
      <c r="D282" s="2" t="s">
        <v>238</v>
      </c>
      <c r="E282" s="54">
        <v>1124518</v>
      </c>
      <c r="F282" s="54">
        <v>1063571</v>
      </c>
      <c r="G282" s="54">
        <v>1569231</v>
      </c>
      <c r="H282" s="54">
        <v>1386845</v>
      </c>
      <c r="I282" s="54">
        <v>1364808</v>
      </c>
      <c r="J282" s="54">
        <v>1532496</v>
      </c>
      <c r="K282" s="54">
        <v>1818158</v>
      </c>
      <c r="L282" s="54">
        <v>1800390</v>
      </c>
      <c r="M282" s="54">
        <v>1910799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180067</v>
      </c>
      <c r="F284" s="54">
        <v>0</v>
      </c>
      <c r="G284" s="54">
        <v>13541</v>
      </c>
      <c r="H284" s="54">
        <v>0</v>
      </c>
      <c r="I284" s="54">
        <v>0</v>
      </c>
      <c r="J284" s="54">
        <v>0</v>
      </c>
      <c r="K284" s="54">
        <v>0</v>
      </c>
      <c r="L284" s="54">
        <v>0</v>
      </c>
      <c r="M284" s="54">
        <v>0</v>
      </c>
    </row>
    <row r="285" spans="1:13" s="23" customFormat="1" ht="15">
      <c r="A285" s="103">
        <f t="shared" si="11"/>
        <v>2299</v>
      </c>
      <c r="B285" s="115"/>
      <c r="C285" s="3" t="s">
        <v>295</v>
      </c>
      <c r="D285" s="9" t="s">
        <v>254</v>
      </c>
      <c r="E285" s="54">
        <v>327807</v>
      </c>
      <c r="F285" s="54">
        <v>196963</v>
      </c>
      <c r="G285" s="54">
        <v>254043</v>
      </c>
      <c r="H285" s="54">
        <v>402782</v>
      </c>
      <c r="I285" s="54">
        <v>230647</v>
      </c>
      <c r="J285" s="54">
        <v>268041</v>
      </c>
      <c r="K285" s="54">
        <v>299546</v>
      </c>
      <c r="L285" s="54">
        <v>300724</v>
      </c>
      <c r="M285" s="54">
        <v>359638</v>
      </c>
    </row>
    <row r="286" spans="1:13" s="23" customFormat="1" ht="13.5">
      <c r="A286" s="103">
        <f t="shared" si="11"/>
        <v>2410</v>
      </c>
      <c r="B286" s="231" t="s">
        <v>194</v>
      </c>
      <c r="C286" s="229"/>
      <c r="D286" s="9" t="s">
        <v>255</v>
      </c>
      <c r="E286" s="54">
        <v>46820</v>
      </c>
      <c r="F286" s="54">
        <v>64732</v>
      </c>
      <c r="G286" s="54">
        <v>83591</v>
      </c>
      <c r="H286" s="54">
        <v>75951</v>
      </c>
      <c r="I286" s="54">
        <v>93220</v>
      </c>
      <c r="J286" s="54">
        <v>132540</v>
      </c>
      <c r="K286" s="54">
        <v>170071</v>
      </c>
      <c r="L286" s="54">
        <v>141148</v>
      </c>
      <c r="M286" s="54">
        <v>193061</v>
      </c>
    </row>
    <row r="287" spans="1:13" s="23" customFormat="1" ht="15">
      <c r="A287" s="103">
        <f t="shared" si="11"/>
        <v>2490</v>
      </c>
      <c r="B287" s="115"/>
      <c r="C287" s="3" t="s">
        <v>296</v>
      </c>
      <c r="D287" s="9" t="s">
        <v>256</v>
      </c>
      <c r="E287" s="54">
        <v>4772</v>
      </c>
      <c r="F287" s="54">
        <v>2595</v>
      </c>
      <c r="G287" s="54">
        <v>6862</v>
      </c>
      <c r="H287" s="54">
        <v>26608</v>
      </c>
      <c r="I287" s="54">
        <v>29396</v>
      </c>
      <c r="J287" s="54">
        <v>13321</v>
      </c>
      <c r="K287" s="54">
        <v>12138</v>
      </c>
      <c r="L287" s="54">
        <v>31160</v>
      </c>
      <c r="M287" s="54">
        <v>36603</v>
      </c>
    </row>
    <row r="288" spans="1:13" s="23" customFormat="1" ht="15">
      <c r="A288" s="103">
        <f t="shared" si="11"/>
        <v>2699</v>
      </c>
      <c r="B288" s="115"/>
      <c r="C288" s="3" t="s">
        <v>610</v>
      </c>
      <c r="D288" s="9" t="s">
        <v>122</v>
      </c>
      <c r="E288" s="54">
        <v>0</v>
      </c>
      <c r="F288" s="54">
        <v>227923</v>
      </c>
      <c r="G288" s="54">
        <v>600695</v>
      </c>
      <c r="H288" s="54">
        <v>690301</v>
      </c>
      <c r="I288" s="54">
        <v>611740</v>
      </c>
      <c r="J288" s="54">
        <v>549954</v>
      </c>
      <c r="K288" s="54">
        <v>466703</v>
      </c>
      <c r="L288" s="54">
        <v>435933</v>
      </c>
      <c r="M288" s="54">
        <v>312307</v>
      </c>
    </row>
    <row r="289" spans="1:13" s="23" customFormat="1" ht="15">
      <c r="A289" s="103">
        <f t="shared" si="11"/>
        <v>2799</v>
      </c>
      <c r="B289" s="115"/>
      <c r="C289" s="3" t="s">
        <v>611</v>
      </c>
      <c r="D289" s="9" t="s">
        <v>123</v>
      </c>
      <c r="E289" s="54"/>
      <c r="F289" s="54">
        <v>250262</v>
      </c>
      <c r="G289" s="54">
        <v>256100</v>
      </c>
      <c r="H289" s="54">
        <v>269500</v>
      </c>
      <c r="I289" s="54">
        <v>283600</v>
      </c>
      <c r="J289" s="54">
        <v>298200</v>
      </c>
      <c r="K289" s="54">
        <v>310500</v>
      </c>
      <c r="L289" s="54">
        <v>323100</v>
      </c>
      <c r="M289" s="54">
        <v>336100</v>
      </c>
    </row>
    <row r="290" spans="1:13" s="23" customFormat="1" ht="15">
      <c r="A290" s="103">
        <f t="shared" si="11"/>
        <v>2899</v>
      </c>
      <c r="B290" s="115"/>
      <c r="C290" s="3" t="s">
        <v>612</v>
      </c>
      <c r="D290" s="9" t="s">
        <v>124</v>
      </c>
      <c r="E290" s="54">
        <v>27637</v>
      </c>
      <c r="F290" s="54">
        <v>26453</v>
      </c>
      <c r="G290" s="54">
        <v>40634</v>
      </c>
      <c r="H290" s="54">
        <v>44020</v>
      </c>
      <c r="I290" s="54">
        <v>43082</v>
      </c>
      <c r="J290" s="54">
        <v>43544</v>
      </c>
      <c r="K290" s="54">
        <v>45289</v>
      </c>
      <c r="L290" s="54">
        <v>55692</v>
      </c>
      <c r="M290" s="54">
        <v>56213</v>
      </c>
    </row>
    <row r="291" spans="1:13" s="23" customFormat="1" ht="15">
      <c r="A291" s="103">
        <f t="shared" si="11"/>
        <v>9940</v>
      </c>
      <c r="B291" s="115"/>
      <c r="C291" s="4" t="s">
        <v>239</v>
      </c>
      <c r="D291" s="2" t="s">
        <v>240</v>
      </c>
      <c r="E291" s="54">
        <v>587103</v>
      </c>
      <c r="F291" s="54">
        <v>768928</v>
      </c>
      <c r="G291" s="54">
        <v>1255466</v>
      </c>
      <c r="H291" s="54">
        <v>1509162</v>
      </c>
      <c r="I291" s="54">
        <v>1291685</v>
      </c>
      <c r="J291" s="54">
        <v>1305600</v>
      </c>
      <c r="K291" s="54">
        <v>1304247</v>
      </c>
      <c r="L291" s="54">
        <v>1287757</v>
      </c>
      <c r="M291" s="54">
        <v>1293922</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537415</v>
      </c>
      <c r="F294" s="59">
        <v>294643</v>
      </c>
      <c r="G294" s="59">
        <v>313765</v>
      </c>
      <c r="H294" s="59">
        <v>-122317</v>
      </c>
      <c r="I294" s="59">
        <v>73123</v>
      </c>
      <c r="J294" s="59">
        <v>226896</v>
      </c>
      <c r="K294" s="59">
        <v>513911</v>
      </c>
      <c r="L294" s="59">
        <v>512633</v>
      </c>
      <c r="M294" s="59">
        <v>616877</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114923</v>
      </c>
      <c r="F297" s="54">
        <v>129670</v>
      </c>
      <c r="G297" s="54">
        <v>134629</v>
      </c>
      <c r="H297" s="54">
        <v>266947</v>
      </c>
      <c r="I297" s="54">
        <v>364011</v>
      </c>
      <c r="J297" s="54">
        <v>331292</v>
      </c>
      <c r="K297" s="54">
        <v>544754</v>
      </c>
      <c r="L297" s="54">
        <v>392315</v>
      </c>
      <c r="M297" s="54">
        <v>318175</v>
      </c>
    </row>
    <row r="298" spans="1:13" ht="13.5">
      <c r="A298" s="103">
        <f t="shared" si="12"/>
        <v>5299</v>
      </c>
      <c r="C298" s="3" t="s">
        <v>323</v>
      </c>
      <c r="D298" s="9" t="s">
        <v>191</v>
      </c>
      <c r="E298" s="54">
        <v>-212035</v>
      </c>
      <c r="F298" s="54">
        <v>-8271</v>
      </c>
      <c r="G298" s="54">
        <v>379704</v>
      </c>
      <c r="H298" s="54">
        <v>120339</v>
      </c>
      <c r="I298" s="54">
        <v>20116</v>
      </c>
      <c r="J298" s="54">
        <v>0</v>
      </c>
      <c r="K298" s="54">
        <v>20666</v>
      </c>
      <c r="L298" s="54">
        <v>72149</v>
      </c>
      <c r="M298" s="54">
        <v>130799</v>
      </c>
    </row>
    <row r="299" spans="1:13" ht="13.5">
      <c r="A299" s="103">
        <f t="shared" si="12"/>
        <v>5499</v>
      </c>
      <c r="B299" s="231" t="s">
        <v>192</v>
      </c>
      <c r="C299" s="229"/>
      <c r="D299" s="9" t="s">
        <v>193</v>
      </c>
      <c r="E299" s="54">
        <v>662164</v>
      </c>
      <c r="F299" s="54">
        <v>677882</v>
      </c>
      <c r="G299" s="54">
        <v>696861</v>
      </c>
      <c r="H299" s="54">
        <v>494218</v>
      </c>
      <c r="I299" s="54">
        <v>627418</v>
      </c>
      <c r="J299" s="54">
        <v>787302</v>
      </c>
      <c r="K299" s="54">
        <v>770983</v>
      </c>
      <c r="L299" s="54">
        <v>862894</v>
      </c>
      <c r="M299" s="54">
        <v>872523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565052</v>
      </c>
      <c r="F301" s="54">
        <v>799281</v>
      </c>
      <c r="G301" s="54">
        <v>1211194</v>
      </c>
      <c r="H301" s="54">
        <v>881504</v>
      </c>
      <c r="I301" s="54">
        <v>1011545</v>
      </c>
      <c r="J301" s="54">
        <v>1118594</v>
      </c>
      <c r="K301" s="54">
        <v>1336403</v>
      </c>
      <c r="L301" s="54">
        <v>1327358</v>
      </c>
      <c r="M301" s="54">
        <v>1321497</v>
      </c>
    </row>
    <row r="302" spans="1:4" ht="6" customHeight="1">
      <c r="A302" s="103"/>
      <c r="C302" s="3"/>
      <c r="D302" s="38"/>
    </row>
    <row r="303" spans="1:13" ht="15">
      <c r="A303" s="103">
        <f t="shared" si="12"/>
        <v>5699</v>
      </c>
      <c r="C303" s="112" t="s">
        <v>297</v>
      </c>
      <c r="D303" s="9" t="s">
        <v>298</v>
      </c>
      <c r="E303" s="54">
        <v>27637</v>
      </c>
      <c r="F303" s="54">
        <v>504638</v>
      </c>
      <c r="G303" s="54">
        <v>897429</v>
      </c>
      <c r="H303" s="54">
        <v>1003821</v>
      </c>
      <c r="I303" s="54">
        <v>938422</v>
      </c>
      <c r="J303" s="54">
        <v>891698</v>
      </c>
      <c r="K303" s="54">
        <v>822492</v>
      </c>
      <c r="L303" s="54">
        <v>814725</v>
      </c>
      <c r="M303" s="54">
        <v>704620</v>
      </c>
    </row>
    <row r="304" spans="1:4" ht="6" customHeight="1">
      <c r="A304" s="103"/>
      <c r="C304" s="3"/>
      <c r="D304" s="38"/>
    </row>
    <row r="305" spans="1:13" ht="13.5">
      <c r="A305" s="103">
        <f>VALUE(MID(D305,8,4))</f>
        <v>6099</v>
      </c>
      <c r="C305" s="4" t="s">
        <v>188</v>
      </c>
      <c r="D305" s="2" t="s">
        <v>502</v>
      </c>
      <c r="E305" s="54">
        <v>537415</v>
      </c>
      <c r="F305" s="54">
        <v>294643</v>
      </c>
      <c r="G305" s="54">
        <v>313765</v>
      </c>
      <c r="H305" s="54">
        <v>-122317</v>
      </c>
      <c r="I305" s="54">
        <v>73123</v>
      </c>
      <c r="J305" s="54">
        <v>226896</v>
      </c>
      <c r="K305" s="54">
        <v>513911</v>
      </c>
      <c r="L305" s="54">
        <v>512633</v>
      </c>
      <c r="M305" s="54">
        <v>616877</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227923</v>
      </c>
      <c r="G308" s="54">
        <v>600695</v>
      </c>
      <c r="H308" s="54">
        <v>690301</v>
      </c>
      <c r="I308" s="54">
        <v>611740</v>
      </c>
      <c r="J308" s="54">
        <v>549954</v>
      </c>
      <c r="K308" s="54">
        <v>466703</v>
      </c>
      <c r="L308" s="54">
        <v>435933</v>
      </c>
      <c r="M308" s="54">
        <v>312307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227923</v>
      </c>
      <c r="G313" s="54">
        <v>600695</v>
      </c>
      <c r="H313" s="54">
        <v>690301</v>
      </c>
      <c r="I313" s="54">
        <v>611740</v>
      </c>
      <c r="J313" s="54">
        <v>549954</v>
      </c>
      <c r="K313" s="54">
        <v>466703</v>
      </c>
      <c r="L313" s="54">
        <v>435933</v>
      </c>
      <c r="M313" s="54">
        <v>312307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77778</v>
      </c>
      <c r="I319" s="54">
        <v>44444</v>
      </c>
      <c r="J319" s="54">
        <v>86953</v>
      </c>
      <c r="K319" s="54">
        <v>55005</v>
      </c>
      <c r="L319" s="54">
        <v>33066</v>
      </c>
      <c r="M319" s="54">
        <v>9970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52015</v>
      </c>
      <c r="I326" s="54">
        <v>49529</v>
      </c>
      <c r="J326" s="54">
        <v>648</v>
      </c>
      <c r="K326" s="54">
        <v>439</v>
      </c>
      <c r="L326" s="54">
        <v>49525</v>
      </c>
      <c r="M326" s="54">
        <v>40054</v>
      </c>
    </row>
    <row r="327" spans="1:13" ht="13.5">
      <c r="A327" s="103">
        <f t="shared" si="14"/>
        <v>1455</v>
      </c>
      <c r="C327" s="3" t="s">
        <v>525</v>
      </c>
      <c r="D327" s="9" t="s">
        <v>136</v>
      </c>
      <c r="E327" s="54">
        <v>0</v>
      </c>
      <c r="F327" s="54">
        <v>227923</v>
      </c>
      <c r="G327" s="54">
        <v>600695</v>
      </c>
      <c r="H327" s="54">
        <v>560508</v>
      </c>
      <c r="I327" s="54">
        <v>517767</v>
      </c>
      <c r="J327" s="54">
        <v>462353</v>
      </c>
      <c r="K327" s="54">
        <v>411259</v>
      </c>
      <c r="L327" s="54">
        <v>353342</v>
      </c>
      <c r="M327" s="54">
        <v>262283</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227923</v>
      </c>
      <c r="G332" s="54">
        <v>600695</v>
      </c>
      <c r="H332" s="54">
        <v>690301</v>
      </c>
      <c r="I332" s="54">
        <v>611740</v>
      </c>
      <c r="J332" s="54">
        <v>549954</v>
      </c>
      <c r="K332" s="54">
        <v>466703</v>
      </c>
      <c r="L332" s="54">
        <v>435933</v>
      </c>
      <c r="M332" s="54">
        <v>312307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6947</v>
      </c>
      <c r="G336" s="54">
        <v>17228</v>
      </c>
      <c r="H336" s="54">
        <v>62408</v>
      </c>
      <c r="I336" s="54">
        <v>78473</v>
      </c>
      <c r="J336" s="54">
        <v>89922</v>
      </c>
      <c r="K336" s="54">
        <v>79073</v>
      </c>
      <c r="L336" s="54">
        <v>88111</v>
      </c>
      <c r="M336" s="54">
        <v>116627</v>
      </c>
    </row>
    <row r="337" spans="1:13" ht="13.5">
      <c r="A337" s="103">
        <f>VALUE(MID(D337,8,4))</f>
        <v>3099</v>
      </c>
      <c r="C337" s="3" t="s">
        <v>437</v>
      </c>
      <c r="D337" s="9" t="s">
        <v>438</v>
      </c>
      <c r="E337" s="54">
        <v>0</v>
      </c>
      <c r="F337" s="54">
        <v>9438</v>
      </c>
      <c r="G337" s="54">
        <v>19579</v>
      </c>
      <c r="H337" s="54">
        <v>39862</v>
      </c>
      <c r="I337" s="54">
        <v>39425</v>
      </c>
      <c r="J337" s="54">
        <v>36728</v>
      </c>
      <c r="K337" s="54">
        <v>28260</v>
      </c>
      <c r="L337" s="54">
        <v>27673</v>
      </c>
      <c r="M337" s="54">
        <v>20204</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227923</v>
      </c>
      <c r="G340" s="54">
        <v>600695</v>
      </c>
      <c r="H340" s="54">
        <v>690301</v>
      </c>
      <c r="I340" s="54">
        <v>611740</v>
      </c>
      <c r="J340" s="54">
        <v>549954</v>
      </c>
      <c r="K340" s="54">
        <v>466703</v>
      </c>
      <c r="L340" s="54">
        <v>435933</v>
      </c>
      <c r="M340" s="54">
        <v>312307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75000</v>
      </c>
      <c r="J346" s="54">
        <v>67500</v>
      </c>
      <c r="K346" s="54">
        <v>60000</v>
      </c>
      <c r="L346" s="54">
        <v>52500</v>
      </c>
      <c r="M346" s="54">
        <v>45000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1304</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75000</v>
      </c>
      <c r="J353" s="54">
        <v>68804</v>
      </c>
      <c r="K353" s="54">
        <v>60000</v>
      </c>
      <c r="L353" s="54">
        <v>52500</v>
      </c>
      <c r="M353" s="54">
        <v>45000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974555</v>
      </c>
      <c r="F358" s="54">
        <v>1014049</v>
      </c>
      <c r="G358" s="54">
        <v>1155280</v>
      </c>
      <c r="H358" s="54">
        <v>1280813</v>
      </c>
      <c r="I358" s="54">
        <v>1448652</v>
      </c>
      <c r="J358" s="54">
        <v>1476568</v>
      </c>
      <c r="K358" s="54">
        <v>1522088</v>
      </c>
      <c r="L358" s="54">
        <v>1494903</v>
      </c>
      <c r="M358" s="54">
        <v>1507663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636727</v>
      </c>
      <c r="F360" s="54">
        <v>567288</v>
      </c>
      <c r="G360" s="54">
        <v>587122</v>
      </c>
      <c r="H360" s="54">
        <v>573605</v>
      </c>
      <c r="I360" s="54">
        <v>573293</v>
      </c>
      <c r="J360" s="54">
        <v>582685</v>
      </c>
      <c r="K360" s="54">
        <v>603990</v>
      </c>
      <c r="L360" s="54">
        <v>605060</v>
      </c>
      <c r="M360" s="54">
        <v>608825</v>
      </c>
    </row>
    <row r="361" spans="1:13" ht="13.5">
      <c r="A361" s="103">
        <f>VALUE(MID(D361,8,4))</f>
        <v>9199</v>
      </c>
      <c r="C361" s="4" t="s">
        <v>200</v>
      </c>
      <c r="D361" s="2" t="s">
        <v>201</v>
      </c>
      <c r="E361" s="59">
        <v>1611282</v>
      </c>
      <c r="F361" s="59">
        <v>1581338</v>
      </c>
      <c r="G361" s="59">
        <v>1742401</v>
      </c>
      <c r="H361" s="59">
        <v>1854418</v>
      </c>
      <c r="I361" s="59">
        <v>2021945</v>
      </c>
      <c r="J361" s="59">
        <v>2059253</v>
      </c>
      <c r="K361" s="59">
        <v>2126078</v>
      </c>
      <c r="L361" s="59">
        <v>2099963</v>
      </c>
      <c r="M361" s="59">
        <v>2116488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2325</v>
      </c>
      <c r="F364" s="54">
        <v>2504</v>
      </c>
      <c r="G364" s="54">
        <v>2598</v>
      </c>
      <c r="H364" s="54">
        <v>2631</v>
      </c>
      <c r="I364" s="54">
        <v>2660</v>
      </c>
      <c r="J364" s="54">
        <v>4674</v>
      </c>
      <c r="K364" s="54">
        <v>5161</v>
      </c>
      <c r="L364" s="54">
        <v>6706</v>
      </c>
      <c r="M364" s="54">
        <v>7935</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265</v>
      </c>
      <c r="F366" s="54">
        <v>28</v>
      </c>
      <c r="G366" s="54">
        <v>204</v>
      </c>
      <c r="H366" s="54">
        <v>176</v>
      </c>
      <c r="I366" s="54">
        <v>0</v>
      </c>
      <c r="J366" s="54">
        <v>0</v>
      </c>
      <c r="K366" s="54">
        <v>0</v>
      </c>
      <c r="L366" s="54">
        <v>0</v>
      </c>
      <c r="M366" s="54">
        <v>0</v>
      </c>
    </row>
    <row r="367" spans="1:13" ht="13.5" customHeight="1">
      <c r="A367" s="103">
        <f>VALUE(MID(D367,8,4))</f>
        <v>9299</v>
      </c>
      <c r="C367" s="4" t="s">
        <v>507</v>
      </c>
      <c r="D367" s="2" t="s">
        <v>511</v>
      </c>
      <c r="E367" s="59">
        <v>2590</v>
      </c>
      <c r="F367" s="59">
        <v>2532</v>
      </c>
      <c r="G367" s="59">
        <v>2802</v>
      </c>
      <c r="H367" s="59">
        <v>2807</v>
      </c>
      <c r="I367" s="59">
        <v>2660</v>
      </c>
      <c r="J367" s="59">
        <v>4674</v>
      </c>
      <c r="K367" s="59">
        <v>5161</v>
      </c>
      <c r="L367" s="59">
        <v>6706</v>
      </c>
      <c r="M367" s="59">
        <v>7935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87217515</v>
      </c>
      <c r="H370" s="62">
        <v>94974670</v>
      </c>
      <c r="I370" s="62">
        <v>108749350</v>
      </c>
      <c r="J370" s="62">
        <v>108867010</v>
      </c>
      <c r="K370" s="62">
        <v>136138470</v>
      </c>
      <c r="L370" s="62">
        <v>139683057</v>
      </c>
      <c r="M370" s="62">
        <v>141924357</v>
      </c>
    </row>
    <row r="371" spans="1:13" ht="13.5">
      <c r="A371" s="103"/>
      <c r="C371" s="3" t="s">
        <v>202</v>
      </c>
      <c r="D371" s="9" t="s">
        <v>334</v>
      </c>
      <c r="E371" s="63"/>
      <c r="F371" s="63"/>
      <c r="G371" s="62">
        <v>23451385</v>
      </c>
      <c r="H371" s="62">
        <v>26320330</v>
      </c>
      <c r="I371" s="62">
        <v>27165550</v>
      </c>
      <c r="J371" s="62">
        <v>27177790</v>
      </c>
      <c r="K371" s="62">
        <v>26804500</v>
      </c>
      <c r="L371" s="62">
        <v>26749743</v>
      </c>
      <c r="M371" s="62">
        <v>26710843</v>
      </c>
    </row>
    <row r="372" spans="1:13" ht="13.5">
      <c r="A372" s="103">
        <f>VALUE(MID(D372,8,4))</f>
        <v>9199</v>
      </c>
      <c r="C372" s="4" t="s">
        <v>203</v>
      </c>
      <c r="D372" s="2" t="s">
        <v>501</v>
      </c>
      <c r="E372" s="72"/>
      <c r="F372" s="72"/>
      <c r="G372" s="73">
        <v>110668900</v>
      </c>
      <c r="H372" s="73">
        <v>121295000</v>
      </c>
      <c r="I372" s="73">
        <v>135914900</v>
      </c>
      <c r="J372" s="73">
        <v>136044800</v>
      </c>
      <c r="K372" s="73">
        <v>162942970</v>
      </c>
      <c r="L372" s="73">
        <v>166432800</v>
      </c>
      <c r="M372" s="73">
        <v>168635200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228200</v>
      </c>
      <c r="H376" s="62">
        <v>228800</v>
      </c>
      <c r="I376" s="62">
        <v>230400</v>
      </c>
      <c r="J376" s="62">
        <v>322600</v>
      </c>
      <c r="K376" s="62">
        <v>528600</v>
      </c>
      <c r="L376" s="62">
        <v>714895</v>
      </c>
      <c r="M376" s="62">
        <v>845495</v>
      </c>
    </row>
    <row r="377" spans="1:13" ht="13.5">
      <c r="A377" s="103"/>
      <c r="C377" s="3" t="s">
        <v>202</v>
      </c>
      <c r="D377" s="9" t="s">
        <v>334</v>
      </c>
      <c r="E377" s="63"/>
      <c r="F377" s="63"/>
      <c r="G377" s="62">
        <v>19400</v>
      </c>
      <c r="H377" s="62">
        <v>19400</v>
      </c>
      <c r="I377" s="62">
        <v>18100</v>
      </c>
      <c r="J377" s="62">
        <v>28900</v>
      </c>
      <c r="K377" s="62">
        <v>37800</v>
      </c>
      <c r="L377" s="62">
        <v>37800</v>
      </c>
      <c r="M377" s="62">
        <v>37800</v>
      </c>
    </row>
    <row r="378" spans="1:13" ht="13.5">
      <c r="A378" s="103">
        <f>VALUE(MID(D378,8,4))</f>
        <v>9299</v>
      </c>
      <c r="C378" s="4" t="s">
        <v>329</v>
      </c>
      <c r="D378" s="2" t="s">
        <v>330</v>
      </c>
      <c r="E378" s="72"/>
      <c r="F378" s="72"/>
      <c r="G378" s="73">
        <v>247600</v>
      </c>
      <c r="H378" s="73">
        <v>248200</v>
      </c>
      <c r="I378" s="73">
        <v>248500</v>
      </c>
      <c r="J378" s="73">
        <v>351500</v>
      </c>
      <c r="K378" s="73">
        <v>566400</v>
      </c>
      <c r="L378" s="73">
        <v>752695</v>
      </c>
      <c r="M378" s="73">
        <v>883295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89817705</v>
      </c>
      <c r="F382" s="62">
        <v>86349370</v>
      </c>
      <c r="G382" s="62">
        <v>87217515</v>
      </c>
      <c r="H382" s="62">
        <v>94974670</v>
      </c>
      <c r="I382" s="62">
        <v>108749350</v>
      </c>
      <c r="J382" s="62">
        <v>108867010</v>
      </c>
      <c r="K382" s="62">
        <v>136138470</v>
      </c>
      <c r="L382" s="62">
        <v>139683057</v>
      </c>
      <c r="M382" s="62">
        <v>141924357</v>
      </c>
    </row>
    <row r="383" spans="1:13" ht="13.5">
      <c r="A383" s="103"/>
      <c r="C383" s="3" t="s">
        <v>202</v>
      </c>
      <c r="D383" s="9" t="s">
        <v>334</v>
      </c>
      <c r="E383" s="62">
        <v>23384487</v>
      </c>
      <c r="F383" s="62">
        <v>22577734</v>
      </c>
      <c r="G383" s="62">
        <v>22177842</v>
      </c>
      <c r="H383" s="62">
        <v>23910813</v>
      </c>
      <c r="I383" s="62">
        <v>24962015</v>
      </c>
      <c r="J383" s="62">
        <v>24951930</v>
      </c>
      <c r="K383" s="62">
        <v>25496625</v>
      </c>
      <c r="L383" s="62">
        <v>25433109</v>
      </c>
      <c r="M383" s="62">
        <v>25381953</v>
      </c>
    </row>
    <row r="384" spans="1:13" ht="13.5">
      <c r="A384" s="103">
        <f>VALUE(MID(D384,8,4))</f>
        <v>9199</v>
      </c>
      <c r="C384" s="4" t="s">
        <v>427</v>
      </c>
      <c r="D384" s="2" t="s">
        <v>204</v>
      </c>
      <c r="E384" s="73">
        <v>113202192</v>
      </c>
      <c r="F384" s="73">
        <v>108927104</v>
      </c>
      <c r="G384" s="73">
        <v>109395357</v>
      </c>
      <c r="H384" s="73">
        <v>118885483</v>
      </c>
      <c r="I384" s="73">
        <v>133711365</v>
      </c>
      <c r="J384" s="73">
        <v>133818940</v>
      </c>
      <c r="K384" s="73">
        <v>161635095</v>
      </c>
      <c r="L384" s="73">
        <v>165116166</v>
      </c>
      <c r="M384" s="73">
        <v>167306310</v>
      </c>
    </row>
    <row r="385" spans="1:4" ht="6" customHeight="1">
      <c r="A385" s="103"/>
      <c r="C385" s="3"/>
      <c r="D385" s="38"/>
    </row>
    <row r="386" spans="1:13" ht="13.5">
      <c r="A386" s="103"/>
      <c r="B386" s="228" t="s">
        <v>428</v>
      </c>
      <c r="C386" s="232"/>
      <c r="D386" s="75" t="s">
        <v>334</v>
      </c>
      <c r="E386" s="74">
        <v>0.7934272597830968</v>
      </c>
      <c r="F386" s="74">
        <v>0.7927262070604576</v>
      </c>
      <c r="G386" s="74">
        <v>0.7972688914027677</v>
      </c>
      <c r="H386" s="74">
        <v>0.7988752503953742</v>
      </c>
      <c r="I386" s="74">
        <v>0.81331418612023</v>
      </c>
      <c r="J386" s="74">
        <v>0.8135396230159946</v>
      </c>
      <c r="K386" s="74">
        <v>0.8422581123239355</v>
      </c>
      <c r="L386" s="74">
        <v>0.8459683893096209</v>
      </c>
      <c r="M386" s="74">
        <v>0.8482905217382417</v>
      </c>
    </row>
    <row r="387" spans="1:13" ht="13.5">
      <c r="A387" s="103"/>
      <c r="B387" s="228" t="s">
        <v>429</v>
      </c>
      <c r="C387" s="232"/>
      <c r="D387" s="75" t="s">
        <v>334</v>
      </c>
      <c r="E387" s="74">
        <v>0.20657274021690322</v>
      </c>
      <c r="F387" s="74">
        <v>0.2072737929395424</v>
      </c>
      <c r="G387" s="74">
        <v>0.20273110859723234</v>
      </c>
      <c r="H387" s="74">
        <v>0.2011247496046258</v>
      </c>
      <c r="I387" s="74">
        <v>0.18668581387977007</v>
      </c>
      <c r="J387" s="74">
        <v>0.18646037698400542</v>
      </c>
      <c r="K387" s="74">
        <v>0.1577418876760644</v>
      </c>
      <c r="L387" s="74">
        <v>0.15403161069037904</v>
      </c>
      <c r="M387" s="74">
        <v>0.15170947826175832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129670.32302405499</v>
      </c>
      <c r="F389" s="59">
        <v>124062.76082004556</v>
      </c>
      <c r="G389" s="59">
        <v>124171.80136208853</v>
      </c>
      <c r="H389" s="59">
        <v>135250.83390216154</v>
      </c>
      <c r="I389" s="59">
        <v>149565.28523489932</v>
      </c>
      <c r="J389" s="59">
        <v>152239.97724687145</v>
      </c>
      <c r="K389" s="59">
        <v>176073.08823529413</v>
      </c>
      <c r="L389" s="59">
        <v>187419.03064699206</v>
      </c>
      <c r="M389" s="59">
        <v>189905.0056753689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227300</v>
      </c>
      <c r="F392" s="62">
        <v>228200</v>
      </c>
      <c r="G392" s="62">
        <v>228200</v>
      </c>
      <c r="H392" s="62">
        <v>228800</v>
      </c>
      <c r="I392" s="62">
        <v>230400</v>
      </c>
      <c r="J392" s="62">
        <v>322600</v>
      </c>
      <c r="K392" s="62">
        <v>528600</v>
      </c>
      <c r="L392" s="62">
        <v>714895</v>
      </c>
      <c r="M392" s="62">
        <v>845495</v>
      </c>
    </row>
    <row r="393" spans="1:13" ht="13.5">
      <c r="A393" s="103"/>
      <c r="C393" s="3" t="s">
        <v>202</v>
      </c>
      <c r="D393" s="9" t="s">
        <v>334</v>
      </c>
      <c r="E393" s="62">
        <v>45650</v>
      </c>
      <c r="F393" s="62">
        <v>42064</v>
      </c>
      <c r="G393" s="62">
        <v>21340</v>
      </c>
      <c r="H393" s="62">
        <v>20126</v>
      </c>
      <c r="I393" s="62">
        <v>18734</v>
      </c>
      <c r="J393" s="62">
        <v>29912</v>
      </c>
      <c r="K393" s="62">
        <v>39123</v>
      </c>
      <c r="L393" s="62">
        <v>39123</v>
      </c>
      <c r="M393" s="62">
        <v>39123</v>
      </c>
    </row>
    <row r="394" spans="1:13" ht="13.5">
      <c r="A394" s="103">
        <f>VALUE(MID(D394,8,4))</f>
        <v>9299</v>
      </c>
      <c r="C394" s="4" t="s">
        <v>46</v>
      </c>
      <c r="D394" s="2" t="s">
        <v>416</v>
      </c>
      <c r="E394" s="73">
        <v>272950</v>
      </c>
      <c r="F394" s="73">
        <v>270264</v>
      </c>
      <c r="G394" s="73">
        <v>249540</v>
      </c>
      <c r="H394" s="73">
        <v>248926</v>
      </c>
      <c r="I394" s="73">
        <v>249134</v>
      </c>
      <c r="J394" s="73">
        <v>352512</v>
      </c>
      <c r="K394" s="73">
        <v>567723</v>
      </c>
      <c r="L394" s="73">
        <v>754018</v>
      </c>
      <c r="M394" s="73">
        <v>884618</v>
      </c>
    </row>
    <row r="395" spans="1:4" ht="6" customHeight="1">
      <c r="A395" s="103"/>
      <c r="C395" s="3"/>
      <c r="D395" s="38"/>
    </row>
    <row r="396" spans="1:13" ht="13.5">
      <c r="A396" s="103"/>
      <c r="B396" s="228" t="s">
        <v>512</v>
      </c>
      <c r="C396" s="229"/>
      <c r="D396" s="2" t="s">
        <v>334</v>
      </c>
      <c r="E396" s="74">
        <v>0.8327532515112658</v>
      </c>
      <c r="F396" s="74">
        <v>0.8443595891424681</v>
      </c>
      <c r="G396" s="74">
        <v>0.9144826480724533</v>
      </c>
      <c r="H396" s="74">
        <v>0.9191486626547649</v>
      </c>
      <c r="I396" s="74">
        <v>0.924803519391171</v>
      </c>
      <c r="J396" s="74">
        <v>0.9151461510530138</v>
      </c>
      <c r="K396" s="74">
        <v>0.9310878720784608</v>
      </c>
      <c r="L396" s="74">
        <v>0.9481139707540138</v>
      </c>
      <c r="M396" s="74">
        <v>0.9557741307547438</v>
      </c>
    </row>
    <row r="397" spans="1:13" ht="13.5">
      <c r="A397" s="103"/>
      <c r="B397" s="228" t="s">
        <v>44</v>
      </c>
      <c r="C397" s="229"/>
      <c r="D397" s="2" t="s">
        <v>334</v>
      </c>
      <c r="E397" s="74">
        <v>0.1672467484887342</v>
      </c>
      <c r="F397" s="74">
        <v>0.15564041085753189</v>
      </c>
      <c r="G397" s="74">
        <v>0.08551735192754668</v>
      </c>
      <c r="H397" s="74">
        <v>0.08085133734523513</v>
      </c>
      <c r="I397" s="74">
        <v>0.07519648060882898</v>
      </c>
      <c r="J397" s="74">
        <v>0.08485384894698621</v>
      </c>
      <c r="K397" s="74">
        <v>0.0689121279215392</v>
      </c>
      <c r="L397" s="74">
        <v>0.05188602924598617</v>
      </c>
      <c r="M397" s="74">
        <v>0.04422586924525614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312.6575028636884</v>
      </c>
      <c r="F399" s="59">
        <v>307.81776765375855</v>
      </c>
      <c r="G399" s="59">
        <v>283.24631101021566</v>
      </c>
      <c r="H399" s="59">
        <v>283.1922639362912</v>
      </c>
      <c r="I399" s="59">
        <v>278.67337807606265</v>
      </c>
      <c r="J399" s="59">
        <v>401.03754266211604</v>
      </c>
      <c r="K399" s="59">
        <v>618.4346405228758</v>
      </c>
      <c r="L399" s="59">
        <v>855.8660612939841</v>
      </c>
      <c r="M399" s="59">
        <v>1004.1066969353008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972819</v>
      </c>
      <c r="F402" s="54">
        <v>1012133</v>
      </c>
      <c r="G402" s="54">
        <v>1153916</v>
      </c>
      <c r="H402" s="54">
        <v>1274490</v>
      </c>
      <c r="I402" s="54">
        <v>1444719</v>
      </c>
      <c r="J402" s="54">
        <v>1469115</v>
      </c>
      <c r="K402" s="54">
        <v>1517141</v>
      </c>
      <c r="L402" s="54">
        <v>1489796</v>
      </c>
      <c r="M402" s="54">
        <v>1502527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635525</v>
      </c>
      <c r="F404" s="54">
        <v>566085</v>
      </c>
      <c r="G404" s="54">
        <v>585919</v>
      </c>
      <c r="H404" s="54">
        <v>570102</v>
      </c>
      <c r="I404" s="54">
        <v>571570</v>
      </c>
      <c r="J404" s="54">
        <v>579011</v>
      </c>
      <c r="K404" s="54">
        <v>600967</v>
      </c>
      <c r="L404" s="54">
        <v>602037</v>
      </c>
      <c r="M404" s="54">
        <v>605802</v>
      </c>
    </row>
    <row r="405" spans="1:13" ht="13.5">
      <c r="A405" s="103">
        <f>VALUE(MID(D405,8,4))</f>
        <v>9180</v>
      </c>
      <c r="C405" s="4" t="s">
        <v>211</v>
      </c>
      <c r="D405" s="2" t="s">
        <v>212</v>
      </c>
      <c r="E405" s="59">
        <v>1608344</v>
      </c>
      <c r="F405" s="59">
        <v>1578219</v>
      </c>
      <c r="G405" s="59">
        <v>1739834</v>
      </c>
      <c r="H405" s="59">
        <v>1844592</v>
      </c>
      <c r="I405" s="59">
        <v>2016289</v>
      </c>
      <c r="J405" s="59">
        <v>2048126</v>
      </c>
      <c r="K405" s="59">
        <v>2118108</v>
      </c>
      <c r="L405" s="59">
        <v>2091833</v>
      </c>
      <c r="M405" s="59">
        <v>2108329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1736</v>
      </c>
      <c r="F408" s="54">
        <v>1916</v>
      </c>
      <c r="G408" s="54">
        <v>759</v>
      </c>
      <c r="H408" s="54">
        <v>369</v>
      </c>
      <c r="I408" s="54">
        <v>374</v>
      </c>
      <c r="J408" s="54">
        <v>334</v>
      </c>
      <c r="K408" s="54">
        <v>202</v>
      </c>
      <c r="L408" s="54">
        <v>362</v>
      </c>
      <c r="M408" s="54">
        <v>391</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1202</v>
      </c>
      <c r="F410" s="54">
        <v>1203</v>
      </c>
      <c r="G410" s="54">
        <v>0</v>
      </c>
      <c r="H410" s="54">
        <v>0</v>
      </c>
      <c r="I410" s="54">
        <v>0</v>
      </c>
      <c r="J410" s="54">
        <v>0</v>
      </c>
      <c r="K410" s="54">
        <v>0</v>
      </c>
      <c r="L410" s="54">
        <v>0</v>
      </c>
      <c r="M410" s="54">
        <v>0</v>
      </c>
    </row>
    <row r="411" spans="1:13" ht="13.5">
      <c r="A411" s="103">
        <f>VALUE(MID(D411,8,4))</f>
        <v>9190</v>
      </c>
      <c r="C411" s="4" t="s">
        <v>216</v>
      </c>
      <c r="D411" s="2" t="s">
        <v>217</v>
      </c>
      <c r="E411" s="59">
        <v>2938</v>
      </c>
      <c r="F411" s="59">
        <v>3119</v>
      </c>
      <c r="G411" s="59">
        <v>759</v>
      </c>
      <c r="H411" s="59">
        <v>369</v>
      </c>
      <c r="I411" s="59">
        <v>374</v>
      </c>
      <c r="J411" s="59">
        <v>334</v>
      </c>
      <c r="K411" s="59">
        <v>202</v>
      </c>
      <c r="L411" s="59">
        <v>362</v>
      </c>
      <c r="M411" s="59">
        <v>391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974555</v>
      </c>
      <c r="F414" s="54">
        <v>1014049</v>
      </c>
      <c r="G414" s="54">
        <v>1155280</v>
      </c>
      <c r="H414" s="54">
        <v>1280813</v>
      </c>
      <c r="I414" s="54">
        <v>1448652</v>
      </c>
      <c r="J414" s="54">
        <v>1476568</v>
      </c>
      <c r="K414" s="54">
        <v>1522088</v>
      </c>
      <c r="L414" s="54">
        <v>1494903</v>
      </c>
      <c r="M414" s="54">
        <v>1507663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636727</v>
      </c>
      <c r="F416" s="54">
        <v>567288</v>
      </c>
      <c r="G416" s="54">
        <v>587122</v>
      </c>
      <c r="H416" s="54">
        <v>573605</v>
      </c>
      <c r="I416" s="54">
        <v>573293</v>
      </c>
      <c r="J416" s="54">
        <v>582685</v>
      </c>
      <c r="K416" s="54">
        <v>603990</v>
      </c>
      <c r="L416" s="54">
        <v>605060</v>
      </c>
      <c r="M416" s="54">
        <v>608825</v>
      </c>
    </row>
    <row r="417" spans="1:13" ht="13.5">
      <c r="A417" s="103">
        <f>VALUE(MID(D417,8,4))</f>
        <v>9199</v>
      </c>
      <c r="C417" s="4" t="s">
        <v>218</v>
      </c>
      <c r="D417" s="2" t="s">
        <v>201</v>
      </c>
      <c r="E417" s="59">
        <v>1611282</v>
      </c>
      <c r="F417" s="59">
        <v>1581338</v>
      </c>
      <c r="G417" s="59">
        <v>1742401</v>
      </c>
      <c r="H417" s="59">
        <v>1854418</v>
      </c>
      <c r="I417" s="59">
        <v>2021945</v>
      </c>
      <c r="J417" s="59">
        <v>2059253</v>
      </c>
      <c r="K417" s="59">
        <v>2126078</v>
      </c>
      <c r="L417" s="59">
        <v>2099963</v>
      </c>
      <c r="M417" s="59">
        <v>2116488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974555</v>
      </c>
      <c r="F424" s="54">
        <v>1014049</v>
      </c>
      <c r="G424" s="54">
        <v>1155280</v>
      </c>
      <c r="H424" s="54">
        <v>1280813</v>
      </c>
      <c r="I424" s="54">
        <v>1448652</v>
      </c>
      <c r="J424" s="54">
        <v>1476568</v>
      </c>
      <c r="K424" s="54">
        <v>1522088</v>
      </c>
      <c r="L424" s="54">
        <v>1494903</v>
      </c>
      <c r="M424" s="54">
        <v>1507663</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103275</v>
      </c>
      <c r="F428" s="54">
        <v>137705</v>
      </c>
      <c r="G428" s="54">
        <v>169745</v>
      </c>
      <c r="H428" s="54">
        <v>134308</v>
      </c>
      <c r="I428" s="54">
        <v>121315</v>
      </c>
      <c r="J428" s="54">
        <v>119755</v>
      </c>
      <c r="K428" s="54">
        <v>152178</v>
      </c>
      <c r="L428" s="54">
        <v>104501</v>
      </c>
      <c r="M428" s="54">
        <v>153942</v>
      </c>
    </row>
    <row r="429" spans="1:13" ht="13.5">
      <c r="A429" s="103">
        <f t="shared" si="16"/>
        <v>620</v>
      </c>
      <c r="C429" s="3" t="s">
        <v>225</v>
      </c>
      <c r="D429" s="9" t="s">
        <v>226</v>
      </c>
      <c r="E429" s="54">
        <v>46275</v>
      </c>
      <c r="F429" s="54">
        <v>50305</v>
      </c>
      <c r="G429" s="54">
        <v>73042</v>
      </c>
      <c r="H429" s="54">
        <v>63166</v>
      </c>
      <c r="I429" s="54">
        <v>60168</v>
      </c>
      <c r="J429" s="54">
        <v>47786</v>
      </c>
      <c r="K429" s="54">
        <v>53869</v>
      </c>
      <c r="L429" s="54">
        <v>41364</v>
      </c>
      <c r="M429" s="54">
        <v>40880</v>
      </c>
    </row>
    <row r="430" spans="1:13" ht="13.5">
      <c r="A430" s="103">
        <f t="shared" si="16"/>
        <v>630</v>
      </c>
      <c r="C430" s="3" t="s">
        <v>227</v>
      </c>
      <c r="D430" s="9" t="s">
        <v>228</v>
      </c>
      <c r="E430" s="54">
        <v>33427</v>
      </c>
      <c r="F430" s="54">
        <v>27267</v>
      </c>
      <c r="G430" s="54">
        <v>38712</v>
      </c>
      <c r="H430" s="54">
        <v>33763</v>
      </c>
      <c r="I430" s="54">
        <v>52092</v>
      </c>
      <c r="J430" s="54">
        <v>56433</v>
      </c>
      <c r="K430" s="54">
        <v>47859</v>
      </c>
      <c r="L430" s="54">
        <v>68503</v>
      </c>
      <c r="M430" s="54">
        <v>18492</v>
      </c>
    </row>
    <row r="431" spans="1:13" ht="13.5">
      <c r="A431" s="103">
        <f t="shared" si="16"/>
        <v>640</v>
      </c>
      <c r="C431" s="3" t="s">
        <v>229</v>
      </c>
      <c r="D431" s="9" t="s">
        <v>230</v>
      </c>
      <c r="E431" s="54">
        <v>21893</v>
      </c>
      <c r="F431" s="54">
        <v>19065</v>
      </c>
      <c r="G431" s="54">
        <v>31311</v>
      </c>
      <c r="H431" s="54">
        <v>25895</v>
      </c>
      <c r="I431" s="54">
        <v>28259</v>
      </c>
      <c r="J431" s="54">
        <v>27894</v>
      </c>
      <c r="K431" s="54">
        <v>29254</v>
      </c>
      <c r="L431" s="54">
        <v>28991</v>
      </c>
      <c r="M431" s="54">
        <v>18357</v>
      </c>
    </row>
    <row r="432" spans="1:13" ht="13.5">
      <c r="A432" s="103">
        <f t="shared" si="16"/>
        <v>690</v>
      </c>
      <c r="C432" s="3" t="s">
        <v>269</v>
      </c>
      <c r="D432" s="9" t="s">
        <v>231</v>
      </c>
      <c r="E432" s="54">
        <v>7500</v>
      </c>
      <c r="F432" s="54">
        <v>7500</v>
      </c>
      <c r="G432" s="54">
        <v>4000</v>
      </c>
      <c r="H432" s="54">
        <v>1000</v>
      </c>
      <c r="I432" s="54">
        <v>4000</v>
      </c>
      <c r="J432" s="54">
        <v>3000</v>
      </c>
      <c r="K432" s="54">
        <v>3000</v>
      </c>
      <c r="L432" s="54">
        <v>3000</v>
      </c>
      <c r="M432" s="54">
        <v>3000</v>
      </c>
    </row>
    <row r="433" spans="1:13" ht="13.5">
      <c r="A433" s="103">
        <f t="shared" si="16"/>
        <v>699</v>
      </c>
      <c r="C433" s="4" t="s">
        <v>232</v>
      </c>
      <c r="D433" s="2" t="s">
        <v>233</v>
      </c>
      <c r="E433" s="54">
        <v>197370</v>
      </c>
      <c r="F433" s="54">
        <v>226842</v>
      </c>
      <c r="G433" s="54">
        <v>308810</v>
      </c>
      <c r="H433" s="54">
        <v>256132</v>
      </c>
      <c r="I433" s="54">
        <v>257834</v>
      </c>
      <c r="J433" s="54">
        <v>248868</v>
      </c>
      <c r="K433" s="54">
        <v>280160</v>
      </c>
      <c r="L433" s="54">
        <v>240359</v>
      </c>
      <c r="M433" s="54">
        <v>228671</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2325</v>
      </c>
      <c r="F436" s="54">
        <v>2504</v>
      </c>
      <c r="G436" s="54">
        <v>2598</v>
      </c>
      <c r="H436" s="54">
        <v>2631</v>
      </c>
      <c r="I436" s="54">
        <v>2660</v>
      </c>
      <c r="J436" s="54">
        <v>4674</v>
      </c>
      <c r="K436" s="54">
        <v>5161</v>
      </c>
      <c r="L436" s="54">
        <v>6706</v>
      </c>
      <c r="M436" s="54">
        <v>7935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265</v>
      </c>
      <c r="F438" s="54">
        <v>28</v>
      </c>
      <c r="G438" s="54">
        <v>204</v>
      </c>
      <c r="H438" s="54">
        <v>176</v>
      </c>
      <c r="I438" s="54">
        <v>0</v>
      </c>
      <c r="J438" s="54">
        <v>0</v>
      </c>
      <c r="K438" s="54">
        <v>0</v>
      </c>
      <c r="L438" s="54">
        <v>0</v>
      </c>
      <c r="M438" s="54">
        <v>0</v>
      </c>
    </row>
    <row r="439" spans="1:13" ht="13.5">
      <c r="A439" s="103">
        <f>VALUE(MID(D439,8,4))</f>
        <v>9280</v>
      </c>
      <c r="C439" s="4" t="s">
        <v>347</v>
      </c>
      <c r="D439" s="2" t="s">
        <v>338</v>
      </c>
      <c r="E439" s="59">
        <v>2590</v>
      </c>
      <c r="F439" s="59">
        <v>2532</v>
      </c>
      <c r="G439" s="59">
        <v>2802</v>
      </c>
      <c r="H439" s="59">
        <v>2807</v>
      </c>
      <c r="I439" s="59">
        <v>2660</v>
      </c>
      <c r="J439" s="59">
        <v>4674</v>
      </c>
      <c r="K439" s="59">
        <v>5161</v>
      </c>
      <c r="L439" s="59">
        <v>6706</v>
      </c>
      <c r="M439" s="59">
        <v>7935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873</v>
      </c>
      <c r="F456" s="54">
        <v>878</v>
      </c>
      <c r="G456" s="54">
        <v>881</v>
      </c>
      <c r="H456" s="54">
        <v>879</v>
      </c>
      <c r="I456" s="54">
        <v>894</v>
      </c>
      <c r="J456" s="54">
        <v>879</v>
      </c>
      <c r="K456" s="54">
        <v>918</v>
      </c>
      <c r="L456" s="54">
        <v>881</v>
      </c>
      <c r="M456" s="54">
        <v>881</v>
      </c>
    </row>
    <row r="457" spans="1:13" ht="13.5">
      <c r="A457" s="103">
        <f>VALUE(MID(D457,8,4))</f>
        <v>41</v>
      </c>
      <c r="C457" s="3" t="s">
        <v>514</v>
      </c>
      <c r="D457" s="9" t="s">
        <v>37</v>
      </c>
      <c r="E457" s="54">
        <v>1304</v>
      </c>
      <c r="F457" s="54">
        <v>1292</v>
      </c>
      <c r="G457" s="54">
        <v>1292</v>
      </c>
      <c r="H457" s="54">
        <v>1292</v>
      </c>
      <c r="I457" s="54">
        <v>1289</v>
      </c>
      <c r="J457" s="54">
        <v>1279</v>
      </c>
      <c r="K457" s="54">
        <v>1304</v>
      </c>
      <c r="L457" s="54">
        <v>1327</v>
      </c>
      <c r="M457" s="54">
        <v>1327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v>
      </c>
      <c r="F460" s="79">
        <v>6</v>
      </c>
      <c r="G460" s="79">
        <v>6</v>
      </c>
      <c r="H460" s="79">
        <v>7</v>
      </c>
      <c r="I460" s="79">
        <v>7</v>
      </c>
      <c r="J460" s="79">
        <v>7</v>
      </c>
      <c r="K460" s="79">
        <v>6</v>
      </c>
      <c r="L460" s="79">
        <v>7</v>
      </c>
      <c r="M460" s="79">
        <v>7</v>
      </c>
    </row>
    <row r="461" spans="1:13" ht="13.5">
      <c r="A461" s="103">
        <v>298</v>
      </c>
      <c r="C461" s="3" t="s">
        <v>450</v>
      </c>
      <c r="D461" s="9" t="s">
        <v>32</v>
      </c>
      <c r="E461" s="79">
        <v>10</v>
      </c>
      <c r="F461" s="79">
        <v>3</v>
      </c>
      <c r="G461" s="79">
        <v>2</v>
      </c>
      <c r="H461" s="79">
        <v>5</v>
      </c>
      <c r="I461" s="79">
        <v>4</v>
      </c>
      <c r="J461" s="79">
        <v>4</v>
      </c>
      <c r="K461" s="79">
        <v>3</v>
      </c>
      <c r="L461" s="79">
        <v>1</v>
      </c>
      <c r="M461" s="79">
        <v>1</v>
      </c>
    </row>
    <row r="462" spans="1:13" ht="13.5">
      <c r="A462" s="103">
        <v>298</v>
      </c>
      <c r="C462" s="3" t="s">
        <v>451</v>
      </c>
      <c r="D462" s="9" t="s">
        <v>33</v>
      </c>
      <c r="E462" s="79">
        <v>1</v>
      </c>
      <c r="F462" s="79">
        <v>0</v>
      </c>
      <c r="G462" s="79">
        <v>0</v>
      </c>
      <c r="H462" s="79">
        <v>0</v>
      </c>
      <c r="I462" s="79">
        <v>1</v>
      </c>
      <c r="J462" s="79">
        <v>0</v>
      </c>
      <c r="K462" s="79">
        <v>0</v>
      </c>
      <c r="L462" s="79">
        <v>1</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951800</v>
      </c>
      <c r="F465" s="54">
        <v>671000</v>
      </c>
      <c r="G465" s="54">
        <v>1151000</v>
      </c>
      <c r="H465" s="54">
        <v>1770500</v>
      </c>
      <c r="I465" s="54">
        <v>2573500</v>
      </c>
      <c r="J465" s="54">
        <v>1857500</v>
      </c>
      <c r="K465" s="54">
        <v>1248000</v>
      </c>
      <c r="L465" s="54">
        <v>1848000</v>
      </c>
      <c r="M465" s="54">
        <v>1945000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155000</v>
      </c>
      <c r="F467" s="54">
        <v>506200</v>
      </c>
      <c r="G467" s="54">
        <v>338300</v>
      </c>
      <c r="H467" s="54">
        <v>281000</v>
      </c>
      <c r="I467" s="54">
        <v>126000</v>
      </c>
      <c r="J467" s="54">
        <v>897</v>
      </c>
      <c r="K467" s="54">
        <v>659620</v>
      </c>
      <c r="L467" s="54">
        <v>1126500</v>
      </c>
      <c r="M467" s="54">
        <v>504000</v>
      </c>
    </row>
    <row r="468" spans="1:13" ht="13.5">
      <c r="A468" s="103">
        <f>VALUE(MID(D468,8,4))</f>
        <v>1299</v>
      </c>
      <c r="C468" s="3" t="s">
        <v>452</v>
      </c>
      <c r="D468" s="9" t="s">
        <v>453</v>
      </c>
      <c r="E468" s="54">
        <v>1106800</v>
      </c>
      <c r="F468" s="54">
        <v>1177200</v>
      </c>
      <c r="G468" s="54">
        <v>1489300</v>
      </c>
      <c r="H468" s="54">
        <v>2051500</v>
      </c>
      <c r="I468" s="54">
        <v>2699500</v>
      </c>
      <c r="J468" s="54">
        <v>1858397</v>
      </c>
      <c r="K468" s="54">
        <v>1907620</v>
      </c>
      <c r="L468" s="54">
        <v>2974500</v>
      </c>
      <c r="M468" s="54">
        <v>2449000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2667</v>
      </c>
      <c r="G470" s="54">
        <v>19333</v>
      </c>
      <c r="H470" s="54">
        <v>27233</v>
      </c>
      <c r="I470" s="54">
        <v>24900</v>
      </c>
      <c r="J470" s="54">
        <v>80267</v>
      </c>
      <c r="K470" s="54">
        <v>126367</v>
      </c>
      <c r="L470" s="54">
        <v>266267</v>
      </c>
      <c r="M470" s="54">
        <v>198634</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1116.3287514318442</v>
      </c>
      <c r="F480" s="206">
        <v>1154.9533029612755</v>
      </c>
      <c r="G480" s="206">
        <v>1311.328036322361</v>
      </c>
      <c r="H480" s="206">
        <v>1457.1251422070534</v>
      </c>
      <c r="I480" s="206">
        <v>1620.4161073825503</v>
      </c>
      <c r="J480" s="206">
        <v>1679.8270762229806</v>
      </c>
      <c r="K480" s="206">
        <v>1658.0479302832243</v>
      </c>
      <c r="L480" s="206">
        <v>1696.8251986379114</v>
      </c>
      <c r="M480" s="206">
        <v>1711.3087400681045</v>
      </c>
    </row>
    <row r="481" spans="1:13" ht="13.5">
      <c r="A481" s="142"/>
      <c r="C481" s="3" t="s">
        <v>433</v>
      </c>
      <c r="D481" s="9" t="s">
        <v>334</v>
      </c>
      <c r="E481" s="206">
        <v>1845.683848797251</v>
      </c>
      <c r="F481" s="206">
        <v>1801.0683371298405</v>
      </c>
      <c r="G481" s="206">
        <v>1977.7536889897842</v>
      </c>
      <c r="H481" s="206">
        <v>2109.6905574516495</v>
      </c>
      <c r="I481" s="206">
        <v>2261.683445190157</v>
      </c>
      <c r="J481" s="206">
        <v>2342.7224118316267</v>
      </c>
      <c r="K481" s="206">
        <v>2315.989106753813</v>
      </c>
      <c r="L481" s="206">
        <v>2383.61293984109</v>
      </c>
      <c r="M481" s="206">
        <v>2402.370034052213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232.16609392898053</v>
      </c>
      <c r="F483" s="206">
        <v>263.8291571753986</v>
      </c>
      <c r="G483" s="206">
        <v>282.70147559591373</v>
      </c>
      <c r="H483" s="206">
        <v>263.63139931740614</v>
      </c>
      <c r="I483" s="206">
        <v>318.3422818791946</v>
      </c>
      <c r="J483" s="206">
        <v>366.5335608646189</v>
      </c>
      <c r="K483" s="206">
        <v>326.8496732026144</v>
      </c>
      <c r="L483" s="206">
        <v>331.316685584563</v>
      </c>
      <c r="M483" s="206">
        <v>372.9795686719637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543466</v>
      </c>
      <c r="F486" s="54">
        <v>568309</v>
      </c>
      <c r="G486" s="54">
        <v>584806</v>
      </c>
      <c r="H486" s="54">
        <v>579175</v>
      </c>
      <c r="I486" s="54">
        <v>641126</v>
      </c>
      <c r="J486" s="54">
        <v>778233</v>
      </c>
      <c r="K486" s="54">
        <v>842349</v>
      </c>
      <c r="L486" s="54">
        <v>1044981</v>
      </c>
      <c r="M486" s="54">
        <v>1179647</v>
      </c>
    </row>
    <row r="487" spans="1:13" ht="13.5">
      <c r="A487" s="142"/>
      <c r="C487" s="3" t="s">
        <v>303</v>
      </c>
      <c r="D487" s="9" t="s">
        <v>334</v>
      </c>
      <c r="E487" s="54">
        <v>0</v>
      </c>
      <c r="F487" s="54">
        <v>25159</v>
      </c>
      <c r="G487" s="54">
        <v>18119</v>
      </c>
      <c r="H487" s="54">
        <v>23547</v>
      </c>
      <c r="I487" s="54">
        <v>16169</v>
      </c>
      <c r="J487" s="54">
        <v>16006</v>
      </c>
      <c r="K487" s="54">
        <v>18260</v>
      </c>
      <c r="L487" s="54">
        <v>17782</v>
      </c>
      <c r="M487" s="54">
        <v>20169</v>
      </c>
    </row>
    <row r="488" spans="1:13" ht="13.5">
      <c r="A488" s="142"/>
      <c r="C488" s="3" t="s">
        <v>311</v>
      </c>
      <c r="D488" s="9" t="s">
        <v>334</v>
      </c>
      <c r="E488" s="77">
        <v>0.26795655430194554</v>
      </c>
      <c r="F488" s="77">
        <v>0.26717913976543334</v>
      </c>
      <c r="G488" s="77">
        <v>0.25878146510048256</v>
      </c>
      <c r="H488" s="77">
        <v>0.23744066289472832</v>
      </c>
      <c r="I488" s="77">
        <v>0.2439525173729689</v>
      </c>
      <c r="J488" s="77">
        <v>0.2741147915326002</v>
      </c>
      <c r="K488" s="77">
        <v>0.2767458318056196</v>
      </c>
      <c r="L488" s="77">
        <v>0.31921248085453974</v>
      </c>
      <c r="M488" s="77">
        <v>0.3449922982280514</v>
      </c>
    </row>
    <row r="489" spans="1:13" ht="13.5">
      <c r="A489" s="142"/>
      <c r="C489" s="3" t="s">
        <v>304</v>
      </c>
      <c r="D489" s="9" t="s">
        <v>334</v>
      </c>
      <c r="E489" s="206">
        <v>622.5269186712486</v>
      </c>
      <c r="F489" s="206">
        <v>647.2767653758542</v>
      </c>
      <c r="G489" s="206">
        <v>663.7979568671964</v>
      </c>
      <c r="H489" s="206">
        <v>658.9021615472127</v>
      </c>
      <c r="I489" s="206">
        <v>717.1431767337807</v>
      </c>
      <c r="J489" s="206">
        <v>885.3617747440273</v>
      </c>
      <c r="K489" s="206">
        <v>917.5915032679738</v>
      </c>
      <c r="L489" s="206">
        <v>1186.1305334846766</v>
      </c>
      <c r="M489" s="206">
        <v>1338.9863791146424</v>
      </c>
    </row>
    <row r="490" spans="1:13" ht="13.5">
      <c r="A490" s="142"/>
      <c r="C490" s="3" t="s">
        <v>305</v>
      </c>
      <c r="D490" s="9" t="s">
        <v>334</v>
      </c>
      <c r="E490" s="206">
        <v>0</v>
      </c>
      <c r="F490" s="206">
        <v>28.65489749430524</v>
      </c>
      <c r="G490" s="206">
        <v>20.56640181611805</v>
      </c>
      <c r="H490" s="206">
        <v>26.78839590443686</v>
      </c>
      <c r="I490" s="206">
        <v>18.08612975391499</v>
      </c>
      <c r="J490" s="206">
        <v>18.209328782707622</v>
      </c>
      <c r="K490" s="206">
        <v>19.89106753812636</v>
      </c>
      <c r="L490" s="206">
        <v>20.1838819523269</v>
      </c>
      <c r="M490" s="206">
        <v>22.893303064699204</v>
      </c>
    </row>
    <row r="491" spans="1:4" ht="6" customHeight="1">
      <c r="A491" s="142"/>
      <c r="C491" s="3"/>
      <c r="D491" s="68"/>
    </row>
    <row r="492" spans="1:4" ht="15">
      <c r="A492" s="142"/>
      <c r="B492" s="16" t="s">
        <v>315</v>
      </c>
      <c r="C492" s="3"/>
      <c r="D492" s="57"/>
    </row>
    <row r="493" spans="1:13" ht="13.5">
      <c r="A493" s="142"/>
      <c r="C493" s="6" t="s">
        <v>317</v>
      </c>
      <c r="D493" s="9" t="s">
        <v>334</v>
      </c>
      <c r="E493" s="77">
        <v>0.021171124753289514</v>
      </c>
      <c r="F493" s="77">
        <v>0.0036378663429664547</v>
      </c>
      <c r="G493" s="77">
        <v>0.001647458122127845</v>
      </c>
      <c r="H493" s="77">
        <v>0.043379477468606015</v>
      </c>
      <c r="I493" s="77">
        <v>0.000914356771129613</v>
      </c>
      <c r="J493" s="77">
        <v>0.002342310546702326</v>
      </c>
      <c r="K493" s="77">
        <v>0.0013056202780504665</v>
      </c>
      <c r="L493" s="77">
        <v>0.004299824475764154</v>
      </c>
      <c r="M493" s="77">
        <v>0.004244967527387572</v>
      </c>
    </row>
    <row r="494" spans="1:13" ht="13.5">
      <c r="A494" s="142"/>
      <c r="C494" s="6" t="s">
        <v>312</v>
      </c>
      <c r="D494" s="9" t="s">
        <v>334</v>
      </c>
      <c r="E494" s="77">
        <v>0</v>
      </c>
      <c r="F494" s="77">
        <v>0</v>
      </c>
      <c r="G494" s="77">
        <v>0</v>
      </c>
      <c r="H494" s="77">
        <v>0.0073982029655946255</v>
      </c>
      <c r="I494" s="77">
        <v>0.010472295903050025</v>
      </c>
      <c r="J494" s="77">
        <v>0.006703234889367213</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0.49089836635019907</v>
      </c>
      <c r="F497" s="207">
        <v>0.47847553923805275</v>
      </c>
      <c r="G497" s="207">
        <v>0.5120645071498793</v>
      </c>
      <c r="H497" s="207">
        <v>0.5531756746834864</v>
      </c>
      <c r="I497" s="207">
        <v>0.5575701498603622</v>
      </c>
      <c r="J497" s="207">
        <v>0.5248347548656499</v>
      </c>
      <c r="K497" s="207">
        <v>0.5007214314146701</v>
      </c>
      <c r="L497" s="207">
        <v>0.4586230720474569</v>
      </c>
      <c r="M497" s="207">
        <v>0.4428015159649768</v>
      </c>
    </row>
    <row r="498" spans="1:13" ht="13.5">
      <c r="A498" s="142"/>
      <c r="B498" s="231" t="s">
        <v>351</v>
      </c>
      <c r="C498" s="229"/>
      <c r="D498" s="9" t="s">
        <v>334</v>
      </c>
      <c r="E498" s="207">
        <v>0.001305630329308983</v>
      </c>
      <c r="F498" s="207">
        <v>0.0011815038033192518</v>
      </c>
      <c r="G498" s="207">
        <v>0.0012291001993686513</v>
      </c>
      <c r="H498" s="207">
        <v>0.001212326950801207</v>
      </c>
      <c r="I498" s="207">
        <v>0.0010238046118933766</v>
      </c>
      <c r="J498" s="207">
        <v>0.001661337401489161</v>
      </c>
      <c r="K498" s="207">
        <v>0.0016978146516700167</v>
      </c>
      <c r="L498" s="207">
        <v>0.0020573417279584334</v>
      </c>
      <c r="M498" s="207">
        <v>0.0023305141992488315</v>
      </c>
    </row>
    <row r="499" spans="1:13" ht="13.5">
      <c r="A499" s="142"/>
      <c r="C499" s="3" t="s">
        <v>352</v>
      </c>
      <c r="D499" s="9" t="s">
        <v>334</v>
      </c>
      <c r="E499" s="207">
        <v>0.07505359531907349</v>
      </c>
      <c r="F499" s="207">
        <v>0.07219252472358048</v>
      </c>
      <c r="G499" s="207">
        <v>0.0678154816095938</v>
      </c>
      <c r="H499" s="207">
        <v>0.06607980886091366</v>
      </c>
      <c r="I499" s="207">
        <v>0.05888800963146113</v>
      </c>
      <c r="J499" s="207">
        <v>0.0859829188638926</v>
      </c>
      <c r="K499" s="207">
        <v>0.08184512745946267</v>
      </c>
      <c r="L499" s="207">
        <v>0.07966815010433968</v>
      </c>
      <c r="M499" s="207">
        <v>0.09260379672629572</v>
      </c>
    </row>
    <row r="500" spans="1:13" ht="13.5">
      <c r="A500" s="142"/>
      <c r="C500" s="3" t="s">
        <v>353</v>
      </c>
      <c r="D500" s="9" t="s">
        <v>334</v>
      </c>
      <c r="E500" s="207">
        <v>0.19869860088009156</v>
      </c>
      <c r="F500" s="207">
        <v>0.19596212581977443</v>
      </c>
      <c r="G500" s="207">
        <v>0.19139301863994942</v>
      </c>
      <c r="H500" s="207">
        <v>0.18406250026993387</v>
      </c>
      <c r="I500" s="207">
        <v>0.18787430450566403</v>
      </c>
      <c r="J500" s="207">
        <v>0.1906340237918871</v>
      </c>
      <c r="K500" s="207">
        <v>0.19526250168597173</v>
      </c>
      <c r="L500" s="207">
        <v>0.24092281563137935</v>
      </c>
      <c r="M500" s="207">
        <v>0.25385922578174286</v>
      </c>
    </row>
    <row r="501" spans="1:13" ht="13.5">
      <c r="A501" s="142"/>
      <c r="C501" s="3" t="s">
        <v>354</v>
      </c>
      <c r="D501" s="9" t="s">
        <v>334</v>
      </c>
      <c r="E501" s="207">
        <v>0</v>
      </c>
      <c r="F501" s="207">
        <v>0.011871187774644193</v>
      </c>
      <c r="G501" s="207">
        <v>0.0080310373286551</v>
      </c>
      <c r="H501" s="207">
        <v>0.010169812151947281</v>
      </c>
      <c r="I501" s="207">
        <v>0.006223269462294739</v>
      </c>
      <c r="J501" s="207">
        <v>0.0056892097664175256</v>
      </c>
      <c r="K501" s="207">
        <v>0.006006993904184171</v>
      </c>
      <c r="L501" s="207">
        <v>0.00545536096131179</v>
      </c>
      <c r="M501" s="207">
        <v>0.005923647244442304</v>
      </c>
    </row>
    <row r="502" spans="1:13" ht="13.5">
      <c r="A502" s="142"/>
      <c r="C502" s="3" t="s">
        <v>355</v>
      </c>
      <c r="D502" s="9" t="s">
        <v>334</v>
      </c>
      <c r="E502" s="207">
        <v>0.05530644030367994</v>
      </c>
      <c r="F502" s="207">
        <v>0.05574206601794055</v>
      </c>
      <c r="G502" s="207">
        <v>0.04234655749999335</v>
      </c>
      <c r="H502" s="207">
        <v>0.03695243376686871</v>
      </c>
      <c r="I502" s="207">
        <v>0.038909963697274064</v>
      </c>
      <c r="J502" s="207">
        <v>0.032517640602318335</v>
      </c>
      <c r="K502" s="207">
        <v>0.035157362844143836</v>
      </c>
      <c r="L502" s="207">
        <v>0.035239876964460695</v>
      </c>
      <c r="M502" s="207">
        <v>0.044801675738098956</v>
      </c>
    </row>
    <row r="503" spans="1:13" ht="13.5">
      <c r="A503" s="142"/>
      <c r="C503" s="3" t="s">
        <v>356</v>
      </c>
      <c r="D503" s="9" t="s">
        <v>334</v>
      </c>
      <c r="E503" s="207">
        <v>0.10209354196553781</v>
      </c>
      <c r="F503" s="207">
        <v>0.10929948243150085</v>
      </c>
      <c r="G503" s="207">
        <v>0.11039296633781329</v>
      </c>
      <c r="H503" s="207">
        <v>0.10008370109122382</v>
      </c>
      <c r="I503" s="207">
        <v>0.10953862591565082</v>
      </c>
      <c r="J503" s="207">
        <v>0.11451747283354352</v>
      </c>
      <c r="K503" s="207">
        <v>0.09870681856312442</v>
      </c>
      <c r="L503" s="207">
        <v>0.08954928078941055</v>
      </c>
      <c r="M503" s="207">
        <v>0.09650854609983235</v>
      </c>
    </row>
    <row r="504" spans="1:13" ht="13.5">
      <c r="A504" s="142"/>
      <c r="C504" s="3" t="s">
        <v>357</v>
      </c>
      <c r="D504" s="9" t="s">
        <v>334</v>
      </c>
      <c r="E504" s="207">
        <v>0.02255083495865504</v>
      </c>
      <c r="F504" s="207">
        <v>0.034002207298239585</v>
      </c>
      <c r="G504" s="207">
        <v>0.02223904558352784</v>
      </c>
      <c r="H504" s="207">
        <v>0.02094082099627621</v>
      </c>
      <c r="I504" s="207">
        <v>0.016832733419753734</v>
      </c>
      <c r="J504" s="207">
        <v>0.020809370596958268</v>
      </c>
      <c r="K504" s="207">
        <v>0.02692521522868356</v>
      </c>
      <c r="L504" s="207">
        <v>0.04193712866761199</v>
      </c>
      <c r="M504" s="207">
        <v>0.03468721474329981</v>
      </c>
    </row>
    <row r="505" spans="1:13" ht="13.5">
      <c r="A505" s="142"/>
      <c r="C505" s="3" t="s">
        <v>358</v>
      </c>
      <c r="D505" s="9" t="s">
        <v>334</v>
      </c>
      <c r="E505" s="207">
        <v>0.03501426522026467</v>
      </c>
      <c r="F505" s="207">
        <v>0.025870875412216957</v>
      </c>
      <c r="G505" s="207">
        <v>0.017157760085669126</v>
      </c>
      <c r="H505" s="207">
        <v>0.01664304205526345</v>
      </c>
      <c r="I505" s="207">
        <v>0.01610413863392134</v>
      </c>
      <c r="J505" s="207">
        <v>0.01383630317239379</v>
      </c>
      <c r="K505" s="207">
        <v>0.011702453129985952</v>
      </c>
      <c r="L505" s="207">
        <v>0.011083138572058808</v>
      </c>
      <c r="M505" s="207">
        <v>0.009107067963491842</v>
      </c>
    </row>
    <row r="506" spans="1:13" ht="13.5">
      <c r="A506" s="142"/>
      <c r="C506" s="3" t="s">
        <v>359</v>
      </c>
      <c r="D506" s="9" t="s">
        <v>334</v>
      </c>
      <c r="E506" s="207">
        <v>0.019078724673189447</v>
      </c>
      <c r="F506" s="207">
        <v>0.015402487480730967</v>
      </c>
      <c r="G506" s="207">
        <v>0.02733052556555009</v>
      </c>
      <c r="H506" s="207">
        <v>0.010679879173285445</v>
      </c>
      <c r="I506" s="207">
        <v>0.007035000261724487</v>
      </c>
      <c r="J506" s="207">
        <v>0.009516968105449783</v>
      </c>
      <c r="K506" s="207">
        <v>0.04197428111810355</v>
      </c>
      <c r="L506" s="207">
        <v>0.03546383453401179</v>
      </c>
      <c r="M506" s="207">
        <v>0.017376795538570525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2326.323024054983</v>
      </c>
      <c r="F510" s="206">
        <v>2687.372437357631</v>
      </c>
      <c r="G510" s="206">
        <v>2580.524404086266</v>
      </c>
      <c r="H510" s="206">
        <v>2640.079635949943</v>
      </c>
      <c r="I510" s="206">
        <v>2841.970917225951</v>
      </c>
      <c r="J510" s="206">
        <v>3362.835039817975</v>
      </c>
      <c r="K510" s="206">
        <v>3084.8551198257082</v>
      </c>
      <c r="L510" s="206">
        <v>3926.2746878547105</v>
      </c>
      <c r="M510" s="206">
        <v>3971.6685584562997</v>
      </c>
    </row>
    <row r="511" spans="1:13" ht="13.5">
      <c r="A511" s="142"/>
      <c r="C511" s="6" t="s">
        <v>309</v>
      </c>
      <c r="D511" s="9" t="s">
        <v>334</v>
      </c>
      <c r="E511" s="206">
        <v>1557.4233128834355</v>
      </c>
      <c r="F511" s="206">
        <v>1826.248452012384</v>
      </c>
      <c r="G511" s="206">
        <v>1759.6300309597523</v>
      </c>
      <c r="H511" s="206">
        <v>1796.1532507739937</v>
      </c>
      <c r="I511" s="206">
        <v>1971.0799069045772</v>
      </c>
      <c r="J511" s="206">
        <v>2311.1274433150897</v>
      </c>
      <c r="K511" s="206">
        <v>2171.700153374233</v>
      </c>
      <c r="L511" s="206">
        <v>2606.667671439337</v>
      </c>
      <c r="M511" s="206">
        <v>2636.8048229088167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18.661731207289293</v>
      </c>
      <c r="G513" s="206">
        <v>41.77866061293984</v>
      </c>
      <c r="H513" s="206">
        <v>116.3481228668942</v>
      </c>
      <c r="I513" s="206">
        <v>131.87695749440715</v>
      </c>
      <c r="J513" s="206">
        <v>144.08418657565414</v>
      </c>
      <c r="K513" s="206">
        <v>116.92047930283225</v>
      </c>
      <c r="L513" s="206">
        <v>131.4233825198638</v>
      </c>
      <c r="M513" s="206">
        <v>155.3132803632236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0.3424983258488931</v>
      </c>
      <c r="F517" s="208">
        <v>0.3317222664168411</v>
      </c>
      <c r="G517" s="208">
        <v>0.3626043681782953</v>
      </c>
      <c r="H517" s="208">
        <v>0.37772156698827475</v>
      </c>
      <c r="I517" s="208">
        <v>0.39742167777505766</v>
      </c>
      <c r="J517" s="208">
        <v>0.3507587454650513</v>
      </c>
      <c r="K517" s="208">
        <v>0.40735627037282784</v>
      </c>
      <c r="L517" s="208">
        <v>0.41058233363630686</v>
      </c>
      <c r="M517" s="208">
        <v>0.4308941881201701</v>
      </c>
    </row>
    <row r="518" spans="1:13" ht="13.5">
      <c r="A518" s="142"/>
      <c r="C518" s="3" t="s">
        <v>396</v>
      </c>
      <c r="D518" s="9" t="s">
        <v>334</v>
      </c>
      <c r="E518" s="208">
        <v>0</v>
      </c>
      <c r="F518" s="208">
        <v>0.003999977961553931</v>
      </c>
      <c r="G518" s="208">
        <v>0.00861205168198705</v>
      </c>
      <c r="H518" s="208">
        <v>0.01717723204474647</v>
      </c>
      <c r="I518" s="208">
        <v>0.01551724273651348</v>
      </c>
      <c r="J518" s="208">
        <v>0.01242518434118241</v>
      </c>
      <c r="K518" s="208">
        <v>0.009979176502535226</v>
      </c>
      <c r="L518" s="208">
        <v>0.008000178083680828</v>
      </c>
      <c r="M518" s="208">
        <v>0.0057741551968539945</v>
      </c>
    </row>
    <row r="519" spans="1:13" ht="13.5">
      <c r="A519" s="142"/>
      <c r="C519" s="3" t="s">
        <v>387</v>
      </c>
      <c r="D519" s="9" t="s">
        <v>334</v>
      </c>
      <c r="E519" s="208">
        <v>0.13511334987788545</v>
      </c>
      <c r="F519" s="208">
        <v>0.2718488942421593</v>
      </c>
      <c r="G519" s="208">
        <v>0.11799773207321762</v>
      </c>
      <c r="H519" s="208">
        <v>0.1743522233186678</v>
      </c>
      <c r="I519" s="208">
        <v>0.25295329437852704</v>
      </c>
      <c r="J519" s="208">
        <v>0.1821865320311834</v>
      </c>
      <c r="K519" s="208">
        <v>0.24137918857924565</v>
      </c>
      <c r="L519" s="208">
        <v>0.17684865893737237</v>
      </c>
      <c r="M519" s="208">
        <v>0.21533392016095843</v>
      </c>
    </row>
    <row r="520" spans="1:13" ht="13.5">
      <c r="A520" s="142"/>
      <c r="C520" s="3" t="s">
        <v>388</v>
      </c>
      <c r="D520" s="9" t="s">
        <v>334</v>
      </c>
      <c r="E520" s="208">
        <v>0.2756120499487907</v>
      </c>
      <c r="F520" s="208">
        <v>0.20903211806843192</v>
      </c>
      <c r="G520" s="208">
        <v>0.24240028995681437</v>
      </c>
      <c r="H520" s="208">
        <v>0.17201061780637156</v>
      </c>
      <c r="I520" s="208">
        <v>0.14364735693239952</v>
      </c>
      <c r="J520" s="208">
        <v>0.1601792598747197</v>
      </c>
      <c r="K520" s="208">
        <v>0.153659543408535</v>
      </c>
      <c r="L520" s="208">
        <v>0.1386875810916761</v>
      </c>
      <c r="M520" s="208">
        <v>0.1475804792171567</v>
      </c>
    </row>
    <row r="521" spans="1:13" ht="13.5">
      <c r="A521" s="142"/>
      <c r="C521" s="3" t="s">
        <v>394</v>
      </c>
      <c r="D521" s="9" t="s">
        <v>334</v>
      </c>
      <c r="E521" s="208">
        <v>0.01689415425825258</v>
      </c>
      <c r="F521" s="208">
        <v>0.01820460408567361</v>
      </c>
      <c r="G521" s="208">
        <v>0.019951245732242124</v>
      </c>
      <c r="H521" s="208">
        <v>0.01090350465175405</v>
      </c>
      <c r="I521" s="208">
        <v>0.01403459331638802</v>
      </c>
      <c r="J521" s="208">
        <v>0.018153665239931095</v>
      </c>
      <c r="K521" s="208">
        <v>0.007909539082812687</v>
      </c>
      <c r="L521" s="208">
        <v>0.008230010106827081</v>
      </c>
      <c r="M521" s="208">
        <v>0.008066784032191687</v>
      </c>
    </row>
    <row r="522" spans="1:13" ht="13.5">
      <c r="A522" s="142"/>
      <c r="C522" s="3" t="s">
        <v>395</v>
      </c>
      <c r="D522" s="9" t="s">
        <v>334</v>
      </c>
      <c r="E522" s="208">
        <v>0.12270198140707476</v>
      </c>
      <c r="F522" s="208">
        <v>0.08952991570718195</v>
      </c>
      <c r="G522" s="208">
        <v>0.08839636111235738</v>
      </c>
      <c r="H522" s="208">
        <v>0.07363172931488432</v>
      </c>
      <c r="I522" s="208">
        <v>0.06548374832035933</v>
      </c>
      <c r="J522" s="208">
        <v>0.06317398370463191</v>
      </c>
      <c r="K522" s="208">
        <v>0.0646849090909733</v>
      </c>
      <c r="L522" s="208">
        <v>0.05004440528145316</v>
      </c>
      <c r="M522" s="208">
        <v>0.05037153047693081</v>
      </c>
    </row>
    <row r="523" spans="1:13" ht="13.5">
      <c r="A523" s="142"/>
      <c r="C523" s="3" t="s">
        <v>397</v>
      </c>
      <c r="D523" s="9" t="s">
        <v>334</v>
      </c>
      <c r="E523" s="208">
        <v>0</v>
      </c>
      <c r="F523" s="208">
        <v>0.0029442516315866876</v>
      </c>
      <c r="G523" s="208">
        <v>0.0075779368904067045</v>
      </c>
      <c r="H523" s="208">
        <v>0.026892697241697298</v>
      </c>
      <c r="I523" s="208">
        <v>0.03088610245434172</v>
      </c>
      <c r="J523" s="208">
        <v>0.03042086218492171</v>
      </c>
      <c r="K523" s="208">
        <v>0.027922272596778767</v>
      </c>
      <c r="L523" s="208">
        <v>0.025472615586716346</v>
      </c>
      <c r="M523" s="208">
        <v>0.03333114225616169</v>
      </c>
    </row>
    <row r="524" spans="1:13" ht="13.5">
      <c r="A524" s="142"/>
      <c r="C524" s="3" t="s">
        <v>398</v>
      </c>
      <c r="D524" s="9" t="s">
        <v>334</v>
      </c>
      <c r="E524" s="208">
        <v>0.10718013865910345</v>
      </c>
      <c r="F524" s="208">
        <v>0.0727179718865715</v>
      </c>
      <c r="G524" s="208">
        <v>0.14363023116490325</v>
      </c>
      <c r="H524" s="208">
        <v>0.13999646647677572</v>
      </c>
      <c r="I524" s="208">
        <v>0.07487281174406331</v>
      </c>
      <c r="J524" s="208">
        <v>0.15353397845417283</v>
      </c>
      <c r="K524" s="208">
        <v>0.08521037311738386</v>
      </c>
      <c r="L524" s="208">
        <v>0.1778038350436305</v>
      </c>
      <c r="M524" s="208">
        <v>0.10666096986602039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0.00882978320977619</v>
      </c>
      <c r="H527" s="208">
        <v>0.007313962156828103</v>
      </c>
      <c r="I527" s="208">
        <v>0.00518317234234993</v>
      </c>
      <c r="J527" s="208">
        <v>0.029167788704205645</v>
      </c>
      <c r="K527" s="208">
        <v>0.001898727248907711</v>
      </c>
      <c r="L527" s="208">
        <v>0.004330382232336758</v>
      </c>
      <c r="M527" s="208">
        <v>0.0019868306735561754</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v>
      </c>
      <c r="F532" s="208">
        <v>4.238162705609166E-07</v>
      </c>
      <c r="G532" s="208">
        <v>0.06993580658754435</v>
      </c>
      <c r="H532" s="208">
        <v>0.0813378263661161</v>
      </c>
      <c r="I532" s="208">
        <v>0.110654373048291</v>
      </c>
      <c r="J532" s="208">
        <v>0.12095305304722842</v>
      </c>
      <c r="K532" s="208">
        <v>0.07860278816637752</v>
      </c>
      <c r="L532" s="208">
        <v>0.0890508024173125</v>
      </c>
      <c r="M532" s="208">
        <v>0.06456656682975902</v>
      </c>
    </row>
    <row r="533" spans="1:13" ht="13.5">
      <c r="A533" s="142"/>
      <c r="C533" s="3" t="s">
        <v>96</v>
      </c>
      <c r="D533" s="9" t="s">
        <v>334</v>
      </c>
      <c r="E533" s="208">
        <v>0.1177391081698574</v>
      </c>
      <c r="F533" s="208">
        <v>0.08885774310207234</v>
      </c>
      <c r="G533" s="208">
        <v>0.0787172050133674</v>
      </c>
      <c r="H533" s="208">
        <v>0.09705683370464055</v>
      </c>
      <c r="I533" s="208">
        <v>0.0706011913149097</v>
      </c>
      <c r="J533" s="208">
        <v>0.0674822695515323</v>
      </c>
      <c r="K533" s="208">
        <v>0.08679658900023553</v>
      </c>
      <c r="L533" s="208">
        <v>0.07126816395725066</v>
      </c>
      <c r="M533" s="208">
        <v>0.0906174264941241</v>
      </c>
    </row>
    <row r="534" spans="1:13" ht="13.5">
      <c r="A534" s="142"/>
      <c r="C534" s="6" t="s">
        <v>97</v>
      </c>
      <c r="D534" s="9" t="s">
        <v>334</v>
      </c>
      <c r="E534" s="208">
        <v>0.30523713858031987</v>
      </c>
      <c r="F534" s="208">
        <v>0.2517235548183036</v>
      </c>
      <c r="G534" s="208">
        <v>0.33197064187254394</v>
      </c>
      <c r="H534" s="208">
        <v>0.28873323192408956</v>
      </c>
      <c r="I534" s="208">
        <v>0.2957017729605994</v>
      </c>
      <c r="J534" s="208">
        <v>0.29938002633348804</v>
      </c>
      <c r="K534" s="208">
        <v>0.2594564703447901</v>
      </c>
      <c r="L534" s="208">
        <v>0.3016089976201545</v>
      </c>
      <c r="M534" s="208">
        <v>0.24005270016918925</v>
      </c>
    </row>
    <row r="535" spans="1:13" ht="13.5">
      <c r="A535" s="142"/>
      <c r="C535" s="6" t="s">
        <v>98</v>
      </c>
      <c r="D535" s="9" t="s">
        <v>334</v>
      </c>
      <c r="E535" s="208">
        <v>0.06422240605057906</v>
      </c>
      <c r="F535" s="208">
        <v>0.17075430396018162</v>
      </c>
      <c r="G535" s="208">
        <v>0.06209923103382448</v>
      </c>
      <c r="H535" s="208">
        <v>0.05656050296686676</v>
      </c>
      <c r="I535" s="208">
        <v>0.057030639322208414</v>
      </c>
      <c r="J535" s="208">
        <v>0.05933086417414203</v>
      </c>
      <c r="K535" s="208">
        <v>0.09759818241977021</v>
      </c>
      <c r="L535" s="208">
        <v>0.0675078807810704</v>
      </c>
      <c r="M535" s="208">
        <v>0.11870798847683936</v>
      </c>
    </row>
    <row r="536" spans="1:13" ht="13.5">
      <c r="A536" s="142"/>
      <c r="C536" s="6" t="s">
        <v>99</v>
      </c>
      <c r="D536" s="9" t="s">
        <v>334</v>
      </c>
      <c r="E536" s="208">
        <v>0.04620755534546601</v>
      </c>
      <c r="F536" s="208">
        <v>0.051866211374974415</v>
      </c>
      <c r="G536" s="208">
        <v>0.0486500205415401</v>
      </c>
      <c r="H536" s="208">
        <v>0.05487432292093095</v>
      </c>
      <c r="I536" s="208">
        <v>0.0547899376633886</v>
      </c>
      <c r="J536" s="208">
        <v>0.06991974104952346</v>
      </c>
      <c r="K536" s="208">
        <v>0.06210465987993207</v>
      </c>
      <c r="L536" s="208">
        <v>0.11846091757038353</v>
      </c>
      <c r="M536" s="208">
        <v>0.12350501851936531</v>
      </c>
    </row>
    <row r="537" spans="1:13" ht="13.5">
      <c r="A537" s="142"/>
      <c r="C537" s="6" t="s">
        <v>100</v>
      </c>
      <c r="D537" s="9" t="s">
        <v>334</v>
      </c>
      <c r="E537" s="208">
        <v>0.3456531158906484</v>
      </c>
      <c r="F537" s="208">
        <v>0.3216015338758464</v>
      </c>
      <c r="G537" s="208">
        <v>0.31586246757119824</v>
      </c>
      <c r="H537" s="208">
        <v>0.3195808896722011</v>
      </c>
      <c r="I537" s="208">
        <v>0.32256972624317026</v>
      </c>
      <c r="J537" s="208">
        <v>0.2988306226259603</v>
      </c>
      <c r="K537" s="208">
        <v>0.32170661574202736</v>
      </c>
      <c r="L537" s="208">
        <v>0.2699196426299953</v>
      </c>
      <c r="M537" s="208">
        <v>0.2792151561571174</v>
      </c>
    </row>
    <row r="538" spans="1:13" ht="13.5">
      <c r="A538" s="142"/>
      <c r="C538" s="6" t="s">
        <v>101</v>
      </c>
      <c r="D538" s="9" t="s">
        <v>334</v>
      </c>
      <c r="E538" s="208">
        <v>0.01239462695974159</v>
      </c>
      <c r="F538" s="208">
        <v>0.023604871005160812</v>
      </c>
      <c r="G538" s="208">
        <v>0.025170204474096985</v>
      </c>
      <c r="H538" s="208">
        <v>0.024885914600776514</v>
      </c>
      <c r="I538" s="208">
        <v>0.021909520207248175</v>
      </c>
      <c r="J538" s="208">
        <v>0.01986953691762869</v>
      </c>
      <c r="K538" s="208">
        <v>0.01908155557917537</v>
      </c>
      <c r="L538" s="208">
        <v>0.01612206595571961</v>
      </c>
      <c r="M538" s="208">
        <v>0.016562257076226623</v>
      </c>
    </row>
    <row r="539" spans="1:13" ht="13.5">
      <c r="A539" s="142"/>
      <c r="C539" s="6" t="s">
        <v>102</v>
      </c>
      <c r="D539" s="9" t="s">
        <v>334</v>
      </c>
      <c r="E539" s="208">
        <v>0.09410649570629481</v>
      </c>
      <c r="F539" s="208">
        <v>0.07750497666255707</v>
      </c>
      <c r="G539" s="208">
        <v>0.050966332107878716</v>
      </c>
      <c r="H539" s="208">
        <v>0.053513916479576665</v>
      </c>
      <c r="I539" s="208">
        <v>0.055715658777308184</v>
      </c>
      <c r="J539" s="208">
        <v>0.04733295623850616</v>
      </c>
      <c r="K539" s="208">
        <v>0.05848729667780996</v>
      </c>
      <c r="L539" s="208">
        <v>0.05239909940538553</v>
      </c>
      <c r="M539" s="208">
        <v>0.0522411861539165</v>
      </c>
    </row>
    <row r="540" spans="1:13" ht="13.5">
      <c r="A540" s="142"/>
      <c r="C540" s="6" t="s">
        <v>103</v>
      </c>
      <c r="D540" s="9" t="s">
        <v>334</v>
      </c>
      <c r="E540" s="208">
        <v>0.014439553297092886</v>
      </c>
      <c r="F540" s="208">
        <v>0.014086381384633185</v>
      </c>
      <c r="G540" s="208">
        <v>0.016628090798005844</v>
      </c>
      <c r="H540" s="208">
        <v>0.0234565613648018</v>
      </c>
      <c r="I540" s="208">
        <v>0.0110271804628763</v>
      </c>
      <c r="J540" s="208">
        <v>0.0169009300619906</v>
      </c>
      <c r="K540" s="208">
        <v>0.016165842189881905</v>
      </c>
      <c r="L540" s="208">
        <v>0.01366242966272801</v>
      </c>
      <c r="M540" s="208">
        <v>0.014531700123462435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727.2772050400916</v>
      </c>
      <c r="F546" s="206">
        <v>366.3268792710706</v>
      </c>
      <c r="G546" s="206">
        <v>859.3098751418843</v>
      </c>
      <c r="H546" s="206">
        <v>1751.358361774744</v>
      </c>
      <c r="I546" s="206">
        <v>283.9250559284116</v>
      </c>
      <c r="J546" s="206">
        <v>463.9283276450512</v>
      </c>
      <c r="K546" s="206">
        <v>425.5108932461874</v>
      </c>
      <c r="L546" s="206">
        <v>1042.2213393870602</v>
      </c>
      <c r="M546" s="206">
        <v>1001.8751418842224</v>
      </c>
    </row>
    <row r="547" spans="1:13" ht="13.5">
      <c r="A547" s="142"/>
      <c r="C547" s="6" t="s">
        <v>475</v>
      </c>
      <c r="D547" s="9" t="s">
        <v>334</v>
      </c>
      <c r="E547" s="206">
        <v>486.89647239263803</v>
      </c>
      <c r="F547" s="206">
        <v>248.9434984520124</v>
      </c>
      <c r="G547" s="206">
        <v>585.953560371517</v>
      </c>
      <c r="H547" s="206">
        <v>1191.5201238390093</v>
      </c>
      <c r="I547" s="206">
        <v>196.91931730023273</v>
      </c>
      <c r="J547" s="206">
        <v>318.83737294761534</v>
      </c>
      <c r="K547" s="206">
        <v>299.55444785276075</v>
      </c>
      <c r="L547" s="206">
        <v>691.9344385832705</v>
      </c>
      <c r="M547" s="206">
        <v>665.1484551620196</v>
      </c>
    </row>
    <row r="548" spans="1:13" ht="13.5">
      <c r="A548" s="142"/>
      <c r="C548" s="6" t="s">
        <v>476</v>
      </c>
      <c r="D548" s="9" t="s">
        <v>334</v>
      </c>
      <c r="E548" s="77">
        <v>0.2639276079936795</v>
      </c>
      <c r="F548" s="77">
        <v>0.2310561898164054</v>
      </c>
      <c r="G548" s="77">
        <v>0.396737081325645</v>
      </c>
      <c r="H548" s="77">
        <v>0.5084732041664418</v>
      </c>
      <c r="I548" s="77">
        <v>0.684864677151947</v>
      </c>
      <c r="J548" s="77">
        <v>0.0723902746314221</v>
      </c>
      <c r="K548" s="77">
        <v>0.386461942448667</v>
      </c>
      <c r="L548" s="77">
        <v>0.3344305966877788</v>
      </c>
      <c r="M548" s="77">
        <v>0.6125943773739906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0.2079134864276851</v>
      </c>
      <c r="F550" s="77">
        <v>0.04950801759534095</v>
      </c>
      <c r="G550" s="77">
        <v>0.3198563112035061</v>
      </c>
      <c r="H550" s="77">
        <v>0.4407160975459319</v>
      </c>
      <c r="I550" s="77">
        <v>0.684864677151947</v>
      </c>
      <c r="J550" s="77">
        <v>0.04933674149272536</v>
      </c>
      <c r="K550" s="77">
        <v>0.386461942448667</v>
      </c>
      <c r="L550" s="77">
        <v>0.3335895487897043</v>
      </c>
      <c r="M550" s="77">
        <v>0.6125943773739906</v>
      </c>
    </row>
    <row r="551" spans="1:13" ht="13.5">
      <c r="A551" s="142"/>
      <c r="C551" s="6" t="s">
        <v>478</v>
      </c>
      <c r="D551" s="9" t="s">
        <v>334</v>
      </c>
      <c r="E551" s="77">
        <v>0.056014121565994356</v>
      </c>
      <c r="F551" s="77">
        <v>0.18154817222106448</v>
      </c>
      <c r="G551" s="77">
        <v>0.07688077012213894</v>
      </c>
      <c r="H551" s="77">
        <v>0.06775710662050993</v>
      </c>
      <c r="I551" s="77">
        <v>0</v>
      </c>
      <c r="J551" s="77">
        <v>0.023053533138696743</v>
      </c>
      <c r="K551" s="77">
        <v>0</v>
      </c>
      <c r="L551" s="77">
        <v>0.000841047898074516</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0.4409536629737478</v>
      </c>
      <c r="G553" s="77">
        <v>0.3372570452131983</v>
      </c>
      <c r="H553" s="77">
        <v>0.11720237773991349</v>
      </c>
      <c r="I553" s="77">
        <v>0</v>
      </c>
      <c r="J553" s="77">
        <v>0.21200043611518288</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0.4869116903884617</v>
      </c>
      <c r="F555" s="77">
        <v>0.21009460405789265</v>
      </c>
      <c r="G555" s="77">
        <v>0.24271178877677735</v>
      </c>
      <c r="H555" s="77">
        <v>0.22122926994749542</v>
      </c>
      <c r="I555" s="77">
        <v>0.2754234440112918</v>
      </c>
      <c r="J555" s="77">
        <v>0.66645183955807</v>
      </c>
      <c r="K555" s="77">
        <v>0.5020241438418614</v>
      </c>
      <c r="L555" s="77">
        <v>0.4881648295191943</v>
      </c>
      <c r="M555" s="77">
        <v>0.3555703294050891</v>
      </c>
    </row>
    <row r="556" spans="1:13" ht="28.5" customHeight="1">
      <c r="A556" s="142"/>
      <c r="B556" s="235" t="s">
        <v>481</v>
      </c>
      <c r="C556" s="236"/>
      <c r="D556" s="9" t="s">
        <v>334</v>
      </c>
      <c r="E556" s="77">
        <v>0.1102796554072169</v>
      </c>
      <c r="F556" s="77">
        <v>0.08548722310148862</v>
      </c>
      <c r="G556" s="77">
        <v>0.013469527528822505</v>
      </c>
      <c r="H556" s="77">
        <v>0.10499448740584258</v>
      </c>
      <c r="I556" s="77">
        <v>0.027148586279517856</v>
      </c>
      <c r="J556" s="77">
        <v>0.012896895102184211</v>
      </c>
      <c r="K556" s="77">
        <v>0.10555940527857811</v>
      </c>
      <c r="L556" s="77">
        <v>0.12022224293985913</v>
      </c>
      <c r="M556" s="77">
        <v>0.020460252463445308</v>
      </c>
    </row>
    <row r="557" spans="1:13" ht="13.5">
      <c r="A557" s="142"/>
      <c r="C557" s="6" t="s">
        <v>624</v>
      </c>
      <c r="D557" s="9" t="s">
        <v>334</v>
      </c>
      <c r="E557" s="77">
        <v>0.13888104621064196</v>
      </c>
      <c r="F557" s="77">
        <v>0.03240832005046551</v>
      </c>
      <c r="G557" s="77">
        <v>0.009824557155556786</v>
      </c>
      <c r="H557" s="77">
        <v>0.0481006607403067</v>
      </c>
      <c r="I557" s="77">
        <v>0.012563292557243358</v>
      </c>
      <c r="J557" s="77">
        <v>0.03626055459314088</v>
      </c>
      <c r="K557" s="77">
        <v>0.00595450843089342</v>
      </c>
      <c r="L557" s="77">
        <v>0.057182330853167714</v>
      </c>
      <c r="M557" s="77">
        <v>0.011375040757475027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0.334275719665529</v>
      </c>
      <c r="F560" s="212">
        <v>0.5672174980956675</v>
      </c>
      <c r="G560" s="212">
        <v>0.6219401045106545</v>
      </c>
      <c r="H560" s="212">
        <v>0.41986457448273534</v>
      </c>
      <c r="I560" s="212">
        <v>0.04562520436987105</v>
      </c>
      <c r="J560" s="212">
        <v>0.7679312788596175</v>
      </c>
      <c r="K560" s="212">
        <v>0.48323302245922495</v>
      </c>
      <c r="L560" s="212">
        <v>0.86760466435852</v>
      </c>
      <c r="M560" s="212">
        <v>0.5727512088569447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0.1483980288214902</v>
      </c>
      <c r="G564" s="212">
        <v>0.012162968990241094</v>
      </c>
      <c r="H564" s="212">
        <v>0</v>
      </c>
      <c r="I564" s="212">
        <v>0.06665117067001801</v>
      </c>
      <c r="J564" s="212">
        <v>0.029022077377492992</v>
      </c>
      <c r="K564" s="212">
        <v>0.2809566354939212</v>
      </c>
      <c r="L564" s="212">
        <v>0</v>
      </c>
      <c r="M564" s="212">
        <v>0.2162290461019745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v>
      </c>
      <c r="H567" s="77">
        <v>0.040724443370463624</v>
      </c>
      <c r="I567" s="77">
        <v>0.03052842661791994</v>
      </c>
      <c r="J567" s="77">
        <v>0.06663184507826275</v>
      </c>
      <c r="K567" s="77">
        <v>0.025049984767766032</v>
      </c>
      <c r="L567" s="77">
        <v>0</v>
      </c>
      <c r="M567" s="77">
        <v>0.0037738542483334316</v>
      </c>
    </row>
    <row r="568" spans="1:13" ht="13.5">
      <c r="A568" s="142"/>
      <c r="C568" s="3" t="s">
        <v>72</v>
      </c>
      <c r="D568" s="9" t="s">
        <v>334</v>
      </c>
      <c r="E568" s="77">
        <v>0</v>
      </c>
      <c r="F568" s="77">
        <v>0</v>
      </c>
      <c r="G568" s="77">
        <v>0</v>
      </c>
      <c r="H568" s="77">
        <v>0.16117442401282542</v>
      </c>
      <c r="I568" s="77">
        <v>0</v>
      </c>
      <c r="J568" s="77">
        <v>0.007896163004269322</v>
      </c>
      <c r="K568" s="77">
        <v>0.12595905473108068</v>
      </c>
      <c r="L568" s="77">
        <v>0.021206778066144846</v>
      </c>
      <c r="M568" s="77">
        <v>0.023320629194744927</v>
      </c>
    </row>
    <row r="569" spans="1:13" ht="13.5">
      <c r="A569" s="142"/>
      <c r="C569" s="3" t="s">
        <v>74</v>
      </c>
      <c r="D569" s="9" t="s">
        <v>334</v>
      </c>
      <c r="E569" s="77">
        <v>0.334275719665529</v>
      </c>
      <c r="F569" s="77">
        <v>0.5672174980956675</v>
      </c>
      <c r="G569" s="77">
        <v>0.6219401045106545</v>
      </c>
      <c r="H569" s="77">
        <v>0.41986457448273534</v>
      </c>
      <c r="I569" s="77">
        <v>0.04562520436987105</v>
      </c>
      <c r="J569" s="77">
        <v>0.7679312788596175</v>
      </c>
      <c r="K569" s="77">
        <v>0.48323302245922495</v>
      </c>
      <c r="L569" s="77">
        <v>0.86760466435852</v>
      </c>
      <c r="M569" s="77">
        <v>0.5727512088569447</v>
      </c>
    </row>
    <row r="570" spans="1:13" ht="13.5">
      <c r="A570" s="142"/>
      <c r="C570" s="3" t="s">
        <v>76</v>
      </c>
      <c r="D570" s="9" t="s">
        <v>334</v>
      </c>
      <c r="E570" s="77">
        <v>0</v>
      </c>
      <c r="F570" s="77">
        <v>0.1483980288214902</v>
      </c>
      <c r="G570" s="77">
        <v>0.012162968990241094</v>
      </c>
      <c r="H570" s="77">
        <v>0</v>
      </c>
      <c r="I570" s="77">
        <v>0.06665117067001801</v>
      </c>
      <c r="J570" s="77">
        <v>0.029022077377492992</v>
      </c>
      <c r="K570" s="77">
        <v>0.2809566354939212</v>
      </c>
      <c r="L570" s="77">
        <v>0</v>
      </c>
      <c r="M570" s="77">
        <v>0.2162290461019745</v>
      </c>
    </row>
    <row r="571" spans="1:13" ht="13.5">
      <c r="A571" s="142"/>
      <c r="C571" s="3" t="s">
        <v>78</v>
      </c>
      <c r="D571" s="9" t="s">
        <v>334</v>
      </c>
      <c r="E571" s="77">
        <v>0.000908785928150786</v>
      </c>
      <c r="F571" s="77">
        <v>0.03772599375068012</v>
      </c>
      <c r="G571" s="77">
        <v>0.04527430084062918</v>
      </c>
      <c r="H571" s="77">
        <v>0.016785930504779646</v>
      </c>
      <c r="I571" s="77">
        <v>0.0011779583893093382</v>
      </c>
      <c r="J571" s="77">
        <v>0.0033570953890822057</v>
      </c>
      <c r="K571" s="77">
        <v>0.013647569626669466</v>
      </c>
      <c r="L571" s="77">
        <v>0.008332634500003811</v>
      </c>
      <c r="M571" s="77">
        <v>0.02252303286006263</v>
      </c>
    </row>
    <row r="572" spans="1:13" ht="13.5">
      <c r="A572" s="142"/>
      <c r="C572" s="3" t="s">
        <v>80</v>
      </c>
      <c r="D572" s="9" t="s">
        <v>334</v>
      </c>
      <c r="E572" s="77">
        <v>0.33132570919165305</v>
      </c>
      <c r="F572" s="77">
        <v>0.21974287624170255</v>
      </c>
      <c r="G572" s="77">
        <v>0.24970411543724869</v>
      </c>
      <c r="H572" s="77">
        <v>0.3574134557671471</v>
      </c>
      <c r="I572" s="77">
        <v>0.8320089509078947</v>
      </c>
      <c r="J572" s="77">
        <v>0.11598776830401698</v>
      </c>
      <c r="K572" s="77">
        <v>0.05413459150732555</v>
      </c>
      <c r="L572" s="77">
        <v>0.01647141081924685</v>
      </c>
      <c r="M572" s="77">
        <v>0.02127225678976539</v>
      </c>
    </row>
    <row r="573" spans="1:13" ht="13.5">
      <c r="A573" s="142"/>
      <c r="C573" s="3" t="s">
        <v>82</v>
      </c>
      <c r="D573" s="9" t="s">
        <v>334</v>
      </c>
      <c r="E573" s="77">
        <v>0</v>
      </c>
      <c r="F573" s="77">
        <v>0.00038553018172773483</v>
      </c>
      <c r="G573" s="77">
        <v>0.0017634191574687076</v>
      </c>
      <c r="H573" s="77">
        <v>5.8462665741657376E-05</v>
      </c>
      <c r="I573" s="77">
        <v>0.001599502026955155</v>
      </c>
      <c r="J573" s="77">
        <v>0.00013977679852277995</v>
      </c>
      <c r="K573" s="77">
        <v>0.0001382421233990154</v>
      </c>
      <c r="L573" s="77">
        <v>4.7919999738618184E-05</v>
      </c>
      <c r="M573" s="77">
        <v>0.00010649723786951142</v>
      </c>
    </row>
    <row r="574" spans="1:13" ht="13.5">
      <c r="A574" s="142"/>
      <c r="C574" s="3" t="s">
        <v>84</v>
      </c>
      <c r="D574" s="9" t="s">
        <v>334</v>
      </c>
      <c r="E574" s="77">
        <v>0.3334897852146672</v>
      </c>
      <c r="F574" s="77">
        <v>0.02653007290873195</v>
      </c>
      <c r="G574" s="77">
        <v>0.06915509106375783</v>
      </c>
      <c r="H574" s="77">
        <v>0.003978709196307238</v>
      </c>
      <c r="I574" s="77">
        <v>0.022408787018031825</v>
      </c>
      <c r="J574" s="77">
        <v>0.00903399518873546</v>
      </c>
      <c r="K574" s="77">
        <v>0.016880899290613104</v>
      </c>
      <c r="L574" s="77">
        <v>0.0830039740927056</v>
      </c>
      <c r="M574" s="77">
        <v>0.14002347471030485</v>
      </c>
    </row>
    <row r="575" spans="1:13" ht="13.5">
      <c r="A575" s="142"/>
      <c r="C575" s="3" t="s">
        <v>86</v>
      </c>
      <c r="D575" s="9" t="s">
        <v>334</v>
      </c>
      <c r="E575" s="77">
        <v>0</v>
      </c>
      <c r="F575" s="77">
        <v>0</v>
      </c>
      <c r="G575" s="77">
        <v>0</v>
      </c>
      <c r="H575" s="77">
        <v>0</v>
      </c>
      <c r="I575" s="77">
        <v>0</v>
      </c>
      <c r="J575" s="77">
        <v>0</v>
      </c>
      <c r="K575" s="77">
        <v>0</v>
      </c>
      <c r="L575" s="77">
        <v>0.0033326181636402644</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259.59339407744875</v>
      </c>
      <c r="G582" s="214">
        <v>681.8331441543701</v>
      </c>
      <c r="H582" s="214">
        <v>785.3253697383391</v>
      </c>
      <c r="I582" s="214">
        <v>684.2729306487696</v>
      </c>
      <c r="J582" s="214">
        <v>625.6587030716723</v>
      </c>
      <c r="K582" s="214">
        <v>508.3910675381264</v>
      </c>
      <c r="L582" s="214">
        <v>494.8161180476731</v>
      </c>
      <c r="M582" s="214">
        <v>354.49148694665155</v>
      </c>
    </row>
    <row r="583" spans="1:13" ht="13.5">
      <c r="A583" s="142"/>
      <c r="B583" s="107"/>
      <c r="C583" s="130" t="s">
        <v>112</v>
      </c>
      <c r="D583" s="9" t="s">
        <v>334</v>
      </c>
      <c r="E583" s="214">
        <v>0</v>
      </c>
      <c r="F583" s="214">
        <v>176.4109907120743</v>
      </c>
      <c r="G583" s="214">
        <v>464.9342105263158</v>
      </c>
      <c r="H583" s="214">
        <v>534.2886996904025</v>
      </c>
      <c r="I583" s="214">
        <v>474.58494957331266</v>
      </c>
      <c r="J583" s="214">
        <v>429.9874902267396</v>
      </c>
      <c r="K583" s="214">
        <v>357.9010736196319</v>
      </c>
      <c r="L583" s="214">
        <v>328.5101733232856</v>
      </c>
      <c r="M583" s="214">
        <v>235.34815373021854</v>
      </c>
    </row>
    <row r="584" spans="1:13" ht="13.5">
      <c r="A584" s="142"/>
      <c r="B584" s="233" t="s">
        <v>113</v>
      </c>
      <c r="C584" s="234"/>
      <c r="D584" s="9" t="s">
        <v>334</v>
      </c>
      <c r="E584" s="139">
        <v>0</v>
      </c>
      <c r="F584" s="139">
        <v>0.10754468504949434</v>
      </c>
      <c r="G584" s="139">
        <v>0.26625111585277744</v>
      </c>
      <c r="H584" s="139">
        <v>0.2981369812842978</v>
      </c>
      <c r="I584" s="139">
        <v>0.2354519673983662</v>
      </c>
      <c r="J584" s="139">
        <v>0.19547692539550066</v>
      </c>
      <c r="K584" s="139">
        <v>0.15353132946683817</v>
      </c>
      <c r="L584" s="139">
        <v>0.1337404043385183</v>
      </c>
      <c r="M584" s="139">
        <v>0.09172475085378762</v>
      </c>
    </row>
    <row r="585" spans="1:13" ht="13.5">
      <c r="A585" s="142"/>
      <c r="B585" s="233" t="s">
        <v>412</v>
      </c>
      <c r="C585" s="234"/>
      <c r="D585" s="9" t="s">
        <v>334</v>
      </c>
      <c r="E585" s="139">
        <v>0</v>
      </c>
      <c r="F585" s="139">
        <v>0.006944229593140619</v>
      </c>
      <c r="G585" s="139">
        <v>0.016189988572393753</v>
      </c>
      <c r="H585" s="139">
        <v>0.044069929286443765</v>
      </c>
      <c r="I585" s="139">
        <v>0.0464033451908552</v>
      </c>
      <c r="J585" s="139">
        <v>0.04284604652610412</v>
      </c>
      <c r="K585" s="139">
        <v>0.03790144909931399</v>
      </c>
      <c r="L585" s="139">
        <v>0.033472793670397176</v>
      </c>
      <c r="M585" s="139">
        <v>0.039105297453015685</v>
      </c>
    </row>
    <row r="586" spans="1:13" ht="13.5">
      <c r="A586" s="142"/>
      <c r="B586" s="233" t="s">
        <v>114</v>
      </c>
      <c r="C586" s="234"/>
      <c r="D586" s="9" t="s">
        <v>334</v>
      </c>
      <c r="E586" s="139">
        <v>0</v>
      </c>
      <c r="F586" s="139">
        <v>0.22476527268406163</v>
      </c>
      <c r="G586" s="139">
        <v>0.519956201094107</v>
      </c>
      <c r="H586" s="139">
        <v>0.5389553354002496</v>
      </c>
      <c r="I586" s="139">
        <v>0.4222822320336423</v>
      </c>
      <c r="J586" s="139">
        <v>0.3724542317048724</v>
      </c>
      <c r="K586" s="139">
        <v>0.3066202479751499</v>
      </c>
      <c r="L586" s="139">
        <v>0.29161290063636236</v>
      </c>
      <c r="M586" s="139">
        <v>0.20714642463202984</v>
      </c>
    </row>
    <row r="587" spans="1:13" ht="13.5">
      <c r="A587" s="142"/>
      <c r="B587" s="233" t="s">
        <v>115</v>
      </c>
      <c r="C587" s="234"/>
      <c r="D587" s="9" t="s">
        <v>334</v>
      </c>
      <c r="E587" s="139">
        <v>0</v>
      </c>
      <c r="F587" s="139">
        <v>0.3069198803146722</v>
      </c>
      <c r="G587" s="139">
        <v>0.7696757776262986</v>
      </c>
      <c r="H587" s="139">
        <v>1.210695425391419</v>
      </c>
      <c r="I587" s="139">
        <v>0.8488866809688081</v>
      </c>
      <c r="J587" s="139">
        <v>0.5978787661359234</v>
      </c>
      <c r="K587" s="139">
        <v>0.49593647123331924</v>
      </c>
      <c r="L587" s="139">
        <v>0.4341780523125527</v>
      </c>
      <c r="M587" s="139">
        <v>0.2930852940734846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151.3573619631902</v>
      </c>
      <c r="F590" s="206">
        <v>175.57430340557275</v>
      </c>
      <c r="G590" s="206">
        <v>239.0170278637771</v>
      </c>
      <c r="H590" s="206">
        <v>198.24458204334366</v>
      </c>
      <c r="I590" s="206">
        <v>200.02637703646238</v>
      </c>
      <c r="J590" s="206">
        <v>194.58014073494917</v>
      </c>
      <c r="K590" s="206">
        <v>214.84662576687117</v>
      </c>
      <c r="L590" s="206">
        <v>181.12961567445365</v>
      </c>
      <c r="M590" s="206">
        <v>172.32177844762623</v>
      </c>
    </row>
    <row r="591" spans="1:13" ht="13.5">
      <c r="A591" s="142"/>
      <c r="C591" s="3" t="s">
        <v>235</v>
      </c>
      <c r="D591" s="9" t="s">
        <v>334</v>
      </c>
      <c r="E591" s="77">
        <v>0.12271628457593649</v>
      </c>
      <c r="F591" s="77">
        <v>0.14373290398860994</v>
      </c>
      <c r="G591" s="77">
        <v>0.1774939448246212</v>
      </c>
      <c r="H591" s="77">
        <v>0.13885563853686886</v>
      </c>
      <c r="I591" s="77">
        <v>0.1278755178449121</v>
      </c>
      <c r="J591" s="77">
        <v>0.12151010240580902</v>
      </c>
      <c r="K591" s="77">
        <v>0.13226898722822444</v>
      </c>
      <c r="L591" s="77">
        <v>0.11490353197411074</v>
      </c>
      <c r="M591" s="77">
        <v>0.10846077628301845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180067</v>
      </c>
      <c r="F595" s="54">
        <v>0</v>
      </c>
      <c r="G595" s="54">
        <v>13541</v>
      </c>
      <c r="H595" s="54">
        <v>0</v>
      </c>
      <c r="I595" s="54">
        <v>0</v>
      </c>
      <c r="J595" s="54">
        <v>0</v>
      </c>
      <c r="K595" s="54">
        <v>0</v>
      </c>
      <c r="L595" s="54">
        <v>0</v>
      </c>
      <c r="M595" s="54">
        <v>0</v>
      </c>
    </row>
    <row r="596" spans="1:13" ht="13.5">
      <c r="A596" s="103">
        <f>VALUE(MID(D596,8,4))</f>
        <v>2299</v>
      </c>
      <c r="C596" s="3" t="s">
        <v>532</v>
      </c>
      <c r="D596" s="52" t="s">
        <v>254</v>
      </c>
      <c r="E596" s="54">
        <v>327807</v>
      </c>
      <c r="F596" s="54">
        <v>196963</v>
      </c>
      <c r="G596" s="54">
        <v>254043</v>
      </c>
      <c r="H596" s="54">
        <v>402782</v>
      </c>
      <c r="I596" s="54">
        <v>230647</v>
      </c>
      <c r="J596" s="54">
        <v>268041</v>
      </c>
      <c r="K596" s="54">
        <v>299546</v>
      </c>
      <c r="L596" s="54">
        <v>300724</v>
      </c>
      <c r="M596" s="54">
        <v>359638</v>
      </c>
    </row>
    <row r="597" spans="1:13" ht="13.5">
      <c r="A597" s="142"/>
      <c r="C597" s="3" t="s">
        <v>517</v>
      </c>
      <c r="D597" s="9" t="s">
        <v>334</v>
      </c>
      <c r="E597" s="54">
        <v>-507874</v>
      </c>
      <c r="F597" s="54">
        <v>-196963</v>
      </c>
      <c r="G597" s="54">
        <v>-267584</v>
      </c>
      <c r="H597" s="54">
        <v>-402782</v>
      </c>
      <c r="I597" s="54">
        <v>-230647</v>
      </c>
      <c r="J597" s="54">
        <v>-268041</v>
      </c>
      <c r="K597" s="54">
        <v>-299546</v>
      </c>
      <c r="L597" s="54">
        <v>-300724</v>
      </c>
      <c r="M597" s="54">
        <v>-359638</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0.754878089990556</v>
      </c>
      <c r="F603" s="77">
        <v>0.6246465915298556</v>
      </c>
      <c r="G603" s="77">
        <v>0.5922295697701613</v>
      </c>
      <c r="H603" s="77">
        <v>0.6174172311974301</v>
      </c>
      <c r="I603" s="77">
        <v>0.7089077731080122</v>
      </c>
      <c r="J603" s="77">
        <v>0.7379503763794489</v>
      </c>
      <c r="K603" s="77">
        <v>0.7312906799079067</v>
      </c>
      <c r="L603" s="77">
        <v>0.7979626636450992</v>
      </c>
      <c r="M603" s="77">
        <v>0.7884623134092074</v>
      </c>
    </row>
    <row r="604" spans="1:13" ht="13.5">
      <c r="A604" s="142"/>
      <c r="C604" s="3" t="s">
        <v>608</v>
      </c>
      <c r="D604" s="9" t="s">
        <v>334</v>
      </c>
      <c r="E604" s="77">
        <v>0.06822923243558573</v>
      </c>
      <c r="F604" s="77">
        <v>0.16170899733069066</v>
      </c>
      <c r="G604" s="77">
        <v>0.21040178278405156</v>
      </c>
      <c r="H604" s="77">
        <v>0.19644300552693345</v>
      </c>
      <c r="I604" s="77">
        <v>0.09911870387629615</v>
      </c>
      <c r="J604" s="77">
        <v>0.09852097493239786</v>
      </c>
      <c r="K604" s="77">
        <v>0.11197156682752545</v>
      </c>
      <c r="L604" s="77">
        <v>0.06761590544270964</v>
      </c>
      <c r="M604" s="77">
        <v>0.08438982854816231</v>
      </c>
    </row>
    <row r="605" spans="1:13" ht="13.5">
      <c r="A605" s="142"/>
      <c r="C605" s="3" t="s">
        <v>609</v>
      </c>
      <c r="D605" s="9" t="s">
        <v>334</v>
      </c>
      <c r="E605" s="77">
        <v>0.1755151985117179</v>
      </c>
      <c r="F605" s="77">
        <v>0.213283363310959</v>
      </c>
      <c r="G605" s="77">
        <v>0.19679065733470724</v>
      </c>
      <c r="H605" s="77">
        <v>0.18468682513186405</v>
      </c>
      <c r="I605" s="77">
        <v>0.1889159500823559</v>
      </c>
      <c r="J605" s="77">
        <v>0.16239389858113823</v>
      </c>
      <c r="K605" s="77">
        <v>0.1540900185792434</v>
      </c>
      <c r="L605" s="77">
        <v>0.1335038519431901</v>
      </c>
      <c r="M605" s="77">
        <v>0.1196729744991493</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0.0013774790621404016</v>
      </c>
      <c r="F608" s="77">
        <v>0.00036104782849475964</v>
      </c>
      <c r="G608" s="77">
        <v>0.0005193626687211762</v>
      </c>
      <c r="H608" s="77">
        <v>0</v>
      </c>
      <c r="I608" s="77">
        <v>0</v>
      </c>
      <c r="J608" s="77">
        <v>0</v>
      </c>
      <c r="K608" s="77">
        <v>0</v>
      </c>
      <c r="L608" s="77">
        <v>0</v>
      </c>
      <c r="M608" s="77">
        <v>0</v>
      </c>
    </row>
    <row r="609" spans="1:13" ht="15">
      <c r="A609" s="142"/>
      <c r="B609" s="115"/>
      <c r="C609" s="3" t="s">
        <v>289</v>
      </c>
      <c r="D609" s="9" t="s">
        <v>334</v>
      </c>
      <c r="E609" s="77">
        <v>0</v>
      </c>
      <c r="F609" s="77">
        <v>0</v>
      </c>
      <c r="G609" s="77">
        <v>5.8627442358709456E-05</v>
      </c>
      <c r="H609" s="77">
        <v>0.0014529381437723755</v>
      </c>
      <c r="I609" s="77">
        <v>0.003057572933335678</v>
      </c>
      <c r="J609" s="77">
        <v>0.0011347501070149613</v>
      </c>
      <c r="K609" s="77">
        <v>0.0026477346853243777</v>
      </c>
      <c r="L609" s="77">
        <v>0.0009175789690011608</v>
      </c>
      <c r="M609" s="77">
        <v>0.007474883543481026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0.30670427505906117</v>
      </c>
      <c r="F612" s="77">
        <v>0</v>
      </c>
      <c r="G612" s="77">
        <v>0.01078563656841364</v>
      </c>
      <c r="H612" s="77">
        <v>0</v>
      </c>
      <c r="I612" s="77">
        <v>0</v>
      </c>
      <c r="J612" s="77">
        <v>0</v>
      </c>
      <c r="K612" s="77">
        <v>0</v>
      </c>
      <c r="L612" s="77">
        <v>0</v>
      </c>
      <c r="M612" s="77">
        <v>0</v>
      </c>
    </row>
    <row r="613" spans="1:13" ht="15">
      <c r="A613" s="142"/>
      <c r="B613" s="115"/>
      <c r="C613" s="3" t="s">
        <v>295</v>
      </c>
      <c r="D613" s="9" t="s">
        <v>334</v>
      </c>
      <c r="E613" s="77">
        <v>0.5583466614886996</v>
      </c>
      <c r="F613" s="77">
        <v>0.2561527217112656</v>
      </c>
      <c r="G613" s="77">
        <v>0.20234956581858848</v>
      </c>
      <c r="H613" s="77">
        <v>0.2668911621151341</v>
      </c>
      <c r="I613" s="77">
        <v>0.17856288491389155</v>
      </c>
      <c r="J613" s="77">
        <v>0.20530101102941176</v>
      </c>
      <c r="K613" s="77">
        <v>0.22966968680012298</v>
      </c>
      <c r="L613" s="77">
        <v>0.23352542443954877</v>
      </c>
      <c r="M613" s="77">
        <v>0.2779441110051456</v>
      </c>
    </row>
    <row r="614" spans="1:13" ht="13.5">
      <c r="A614" s="142"/>
      <c r="B614" s="231" t="s">
        <v>194</v>
      </c>
      <c r="C614" s="229"/>
      <c r="D614" s="9" t="s">
        <v>334</v>
      </c>
      <c r="E614" s="77">
        <v>0.07974750597424983</v>
      </c>
      <c r="F614" s="77">
        <v>0.08418473511173998</v>
      </c>
      <c r="G614" s="77">
        <v>0.06658165175321355</v>
      </c>
      <c r="H614" s="77">
        <v>0.05032660509607319</v>
      </c>
      <c r="I614" s="77">
        <v>0.0721692982422185</v>
      </c>
      <c r="J614" s="77">
        <v>0.10151654411764706</v>
      </c>
      <c r="K614" s="77">
        <v>0.13039784642019495</v>
      </c>
      <c r="L614" s="77">
        <v>0.10960763560205847</v>
      </c>
      <c r="M614" s="77">
        <v>0.14920605724301775</v>
      </c>
    </row>
    <row r="615" spans="1:13" ht="15">
      <c r="A615" s="142"/>
      <c r="B615" s="115"/>
      <c r="C615" s="3" t="s">
        <v>296</v>
      </c>
      <c r="D615" s="9" t="s">
        <v>334</v>
      </c>
      <c r="E615" s="77">
        <v>0.008128045675120038</v>
      </c>
      <c r="F615" s="77">
        <v>0.003374828332431645</v>
      </c>
      <c r="G615" s="77">
        <v>0.00546569958883793</v>
      </c>
      <c r="H615" s="77">
        <v>0.017630976661219936</v>
      </c>
      <c r="I615" s="77">
        <v>0.02275787053345049</v>
      </c>
      <c r="J615" s="77">
        <v>0.01020297181372549</v>
      </c>
      <c r="K615" s="77">
        <v>0.009306519393949152</v>
      </c>
      <c r="L615" s="77">
        <v>0.024197111722164974</v>
      </c>
      <c r="M615" s="77">
        <v>0.028288413057355855</v>
      </c>
    </row>
    <row r="616" spans="1:13" ht="15">
      <c r="A616" s="142"/>
      <c r="B616" s="115"/>
      <c r="C616" s="3" t="s">
        <v>610</v>
      </c>
      <c r="D616" s="9" t="s">
        <v>334</v>
      </c>
      <c r="E616" s="77">
        <v>0</v>
      </c>
      <c r="F616" s="77">
        <v>0.29641656956177953</v>
      </c>
      <c r="G616" s="77">
        <v>0.47846377361075487</v>
      </c>
      <c r="H616" s="77">
        <v>0.457406825774834</v>
      </c>
      <c r="I616" s="77">
        <v>0.4735984392479591</v>
      </c>
      <c r="J616" s="77">
        <v>0.4212270220588235</v>
      </c>
      <c r="K616" s="77">
        <v>0.3578332938469477</v>
      </c>
      <c r="L616" s="77">
        <v>0.33852116509558866</v>
      </c>
      <c r="M616" s="77">
        <v>0.24136462630668618</v>
      </c>
    </row>
    <row r="617" spans="1:13" ht="15">
      <c r="A617" s="142"/>
      <c r="B617" s="115"/>
      <c r="C617" s="3" t="s">
        <v>611</v>
      </c>
      <c r="D617" s="9" t="s">
        <v>334</v>
      </c>
      <c r="E617" s="77">
        <v>0</v>
      </c>
      <c r="F617" s="77">
        <v>0.32546870448208415</v>
      </c>
      <c r="G617" s="77">
        <v>0.20398800126805505</v>
      </c>
      <c r="H617" s="77">
        <v>0.17857592491727198</v>
      </c>
      <c r="I617" s="77">
        <v>0.219558174013014</v>
      </c>
      <c r="J617" s="77">
        <v>0.22840073529411764</v>
      </c>
      <c r="K617" s="77">
        <v>0.23806840268752774</v>
      </c>
      <c r="L617" s="77">
        <v>0.2509013734734115</v>
      </c>
      <c r="M617" s="77">
        <v>0.25975290628028586</v>
      </c>
    </row>
    <row r="618" spans="1:13" ht="15">
      <c r="A618" s="142"/>
      <c r="B618" s="115"/>
      <c r="C618" s="3" t="s">
        <v>612</v>
      </c>
      <c r="D618" s="9" t="s">
        <v>334</v>
      </c>
      <c r="E618" s="77">
        <v>0.047073511802869346</v>
      </c>
      <c r="F618" s="77">
        <v>0.03440244080069915</v>
      </c>
      <c r="G618" s="77">
        <v>0.03236567139213647</v>
      </c>
      <c r="H618" s="77">
        <v>0.029168505435466834</v>
      </c>
      <c r="I618" s="77">
        <v>0.033353333049466395</v>
      </c>
      <c r="J618" s="77">
        <v>0.033351715686274507</v>
      </c>
      <c r="K618" s="77">
        <v>0.034724250851257465</v>
      </c>
      <c r="L618" s="77">
        <v>0.04324728966722759</v>
      </c>
      <c r="M618" s="77">
        <v>0.0434438861075088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2010-01-29T15:35:06Z</dcterms:modified>
  <cp:category/>
  <cp:version/>
  <cp:contentType/>
  <cp:contentStatus/>
</cp:coreProperties>
</file>