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<sst xmlns="http://schemas.openxmlformats.org/spreadsheetml/2006/main" count="1889" uniqueCount="862">
  <si>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</si>
  <si>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</si>
  <si>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</si>
  <si>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</si>
  <si>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</si>
  <si>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</si>
  <si>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</si>
  <si>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</si>
  <si>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</si>
  <si>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</si>
  <si>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</si>
  <si>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</si>
  <si>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</si>
  <si>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</si>
  <si>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</si>
  <si>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</si>
  <si>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</si>
  <si>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</si>
  <si>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</si>
  <si>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</si>
  <si>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</si>
  <si>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</si>
  <si>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</si>
  <si>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</si>
  <si>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</si>
  <si>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</si>
  <si>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</si>
  <si>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</si>
  <si>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</si>
  <si>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</si>
  <si>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</si>
  <si>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</si>
  <si>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</si>
  <si>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</si>
  <si>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</si>
  <si>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</si>
  <si>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</si>
  <si>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</si>
  <si>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</si>
  <si>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</si>
  <si>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</si>
  <si>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</si>
  <si>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</si>
  <si>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</si>
  <si>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</si>
  <si>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</si>
  <si>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</si>
  <si>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</si>
  <si>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</si>
  <si>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</si>
  <si>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</si>
  <si>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</si>
  <si>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</si>
  <si>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</si>
  <si>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</si>
  <si>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</si>
  <si>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</si>
  <si>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</si>
  <si>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</si>
  <si>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</si>
  <si>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</si>
  <si>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</si>
  <si>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</si>
  <si>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</si>
  <si>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</si>
  <si>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</si>
  <si>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</si>
  <si>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</si>
  <si>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</si>
  <si>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</si>
  <si>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</si>
  <si>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</si>
  <si>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</si>
  <si>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</si>
  <si>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</si>
  <si>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</si>
  <si>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</si>
  <si>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</si>
  <si>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</si>
  <si>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</si>
  <si>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</si>
  <si>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</si>
  <si>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</si>
  <si>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</si>
  <si>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</si>
  <si>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</si>
  <si>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</si>
  <si>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</si>
  <si>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</si>
  <si>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</si>
  <si>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</si>
  <si>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</si>
  <si>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</si>
  <si>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</si>
  <si>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</si>
  <si>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</si>
  <si>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</si>
  <si>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</si>
  <si>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</si>
  <si>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</si>
  <si>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</si>
  <si>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</si>
  <si>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</si>
  <si>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</si>
  <si>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</si>
  <si>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</si>
  <si>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</si>
  <si>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</si>
  <si>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</si>
  <si>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</si>
  <si>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</si>
  <si>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</si>
  <si>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</si>
  <si>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</si>
  <si>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</si>
  <si>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</si>
  <si>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</si>
  <si>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</si>
  <si>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</si>
  <si>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</si>
  <si>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</si>
  <si>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</si>
  <si>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</si>
  <si>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</si>
  <si>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</si>
  <si>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</si>
  <si>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</si>
  <si>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</si>
  <si>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</si>
  <si>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</si>
  <si>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</si>
  <si>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</si>
  <si>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</si>
  <si>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</si>
  <si>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</si>
  <si>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</si>
  <si>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</si>
  <si>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</si>
  <si>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</si>
  <si>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</si>
  <si>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</si>
  <si>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</si>
  <si>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</si>
  <si>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</si>
  <si>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</si>
  <si>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</si>
  <si>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</si>
  <si>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</si>
  <si>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</si>
  <si>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</si>
  <si>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</si>
  <si>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</si>
  <si>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</si>
  <si>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</si>
  <si>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</si>
  <si>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</si>
  <si>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</si>
  <si>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</si>
  <si>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</si>
  <si>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</si>
  <si>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</si>
  <si>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</si>
  <si>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</si>
  <si>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</si>
  <si>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</si>
  <si>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</si>
  <si>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</si>
  <si>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</si>
  <si>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</si>
  <si>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</si>
  <si>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</si>
  <si>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</si>
  <si>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</si>
  <si>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</si>
  <si>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</si>
  <si>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</si>
  <si>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</si>
  <si>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</si>
  <si>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</si>
  <si>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</si>
  <si>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</si>
  <si>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</si>
  <si>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</si>
  <si>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</si>
  <si>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</si>
  <si>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</si>
  <si>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</si>
  <si>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</si>
  <si>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</si>
  <si>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</si>
  <si>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</si>
  <si>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</si>
  <si>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</si>
  <si>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</si>
  <si>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</si>
  <si>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</si>
  <si>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</si>
  <si>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</si>
  <si>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</si>
  <si>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</si>
  <si>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</si>
  <si>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</si>
  <si>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</si>
  <si>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</si>
  <si>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</si>
  <si>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</si>
  <si>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</si>
  <si>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</si>
  <si>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</si>
  <si>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</si>
  <si>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</si>
  <si>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</si>
  <si>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</si>
  <si>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</si>
  <si>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</si>
  <si>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</si>
  <si>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</si>
  <si>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</si>
  <si>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</si>
  <si>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</si>
  <si>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</si>
  <si>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</si>
  <si>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</si>
  <si>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</si>
  <si>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</si>
  <si>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</si>
  <si>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</si>
  <si>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</si>
  <si>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</si>
  <si>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</si>
  <si>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</si>
  <si>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</si>
  <si>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</si>
  <si>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</si>
  <si>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</si>
  <si>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</si>
  <si>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</si>
  <si>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</si>
  <si>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</si>
  <si>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</si>
  <si>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</si>
  <si>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</si>
  <si>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</si>
  <si>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</si>
  <si>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</si>
  <si>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</si>
  <si>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</si>
  <si>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</si>
  <si>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</si>
  <si>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</si>
  <si>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</si>
  <si>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</si>
  <si>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</si>
  <si>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</si>
  <si>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</si>
  <si>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</si>
  <si>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</si>
  <si>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</si>
  <si>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</si>
  <si>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</si>
  <si>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</si>
  <si>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</si>
  <si>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</si>
  <si>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</si>
  <si>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</si>
  <si>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</si>
  <si>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</si>
  <si>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</si>
  <si>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</si>
  <si>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</si>
  <si>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</si>
  <si>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</si>
  <si>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</si>
  <si>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</si>
  <si>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</si>
  <si>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</si>
  <si>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</si>
  <si>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</si>
  <si>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</si>
  <si>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</si>
  <si>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</si>
  <si>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</si>
  <si>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</si>
  <si>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</si>
  <si>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</si>
  <si>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</si>
  <si>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</si>
  <si>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</si>
  <si>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</si>
  <si>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</si>
  <si>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</si>
  <si>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</si>
  <si>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</si>
  <si>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</si>
  <si>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</si>
  <si>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</si>
  <si>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</si>
  <si>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</si>
  <si>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</si>
  <si>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</si>
  <si>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</si>
  <si>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</si>
  <si>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</si>
  <si>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</si>
  <si>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</si>
  <si>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</si>
  <si>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</si>
  <si>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</si>
  <si>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</si>
  <si>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</si>
  <si>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</si>
  <si>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</si>
  <si>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</si>
  <si>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</si>
  <si>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</si>
  <si>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</si>
  <si>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</si>
  <si>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</si>
  <si>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</si>
  <si>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</si>
  <si>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</si>
  <si>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</si>
  <si>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</si>
  <si>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</si>
  <si>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</si>
  <si>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</si>
  <si>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</si>
  <si>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</si>
  <si>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</si>
  <si>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</si>
  <si>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</si>
  <si>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</si>
  <si>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</si>
  <si>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</si>
  <si>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</si>
  <si>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</si>
  <si>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</si>
  <si>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</si>
  <si>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</si>
  <si>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</si>
  <si>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</si>
  <si>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</si>
  <si>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</si>
  <si>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</si>
  <si>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</si>
  <si>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</si>
  <si>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</si>
  <si>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</si>
  <si>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</si>
  <si>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</si>
  <si>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</si>
  <si>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</si>
  <si>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</si>
  <si>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</si>
  <si>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</si>
  <si>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</si>
  <si>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</si>
  <si>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</si>
  <si>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</si>
  <si>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</si>
  <si>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</si>
  <si>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</si>
  <si>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</si>
  <si>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</si>
  <si>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</si>
  <si>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</si>
  <si>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</si>
  <si>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</si>
  <si>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</si>
  <si>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</si>
  <si>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</si>
  <si>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</si>
  <si>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</si>
  <si>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</si>
  <si>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</si>
  <si>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</si>
  <si>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</si>
  <si>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</si>
  <si>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</si>
  <si>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</si>
  <si>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</si>
  <si>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</si>
  <si>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</si>
  <si>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</si>
  <si>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</si>
  <si>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</si>
  <si>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</si>
  <si>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</si>
  <si>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</si>
  <si>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</si>
  <si>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</si>
  <si>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</si>
  <si>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</si>
  <si>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</si>
  <si>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</si>
  <si>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</si>
  <si>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</si>
  <si>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</si>
  <si>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</si>
  <si>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</si>
  <si>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</si>
  <si>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</si>
  <si>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</si>
  <si>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</si>
  <si>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</si>
  <si>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</si>
  <si>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</si>
  <si>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</si>
  <si>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</si>
  <si>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</si>
  <si>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</si>
  <si>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</si>
  <si>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</si>
  <si>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</si>
  <si>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</si>
  <si>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</si>
  <si>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</si>
  <si>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</si>
  <si>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</si>
  <si>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</si>
  <si>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</si>
  <si>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</si>
  <si>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</si>
  <si>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</si>
  <si>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</si>
  <si>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</si>
  <si>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</si>
  <si>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</si>
  <si>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</si>
  <si>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</si>
  <si>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</si>
  <si>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</si>
  <si>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</si>
  <si>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</si>
  <si>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</si>
  <si>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</si>
  <si>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</si>
  <si>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</si>
  <si>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</si>
  <si>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</si>
  <si>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</si>
  <si>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</si>
  <si>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</si>
  <si>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</si>
  <si>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</si>
  <si>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</si>
  <si>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</si>
  <si>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</si>
  <si>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</si>
  <si>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</si>
  <si>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</si>
  <si>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</si>
  <si>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</si>
  <si>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</si>
  <si>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</si>
  <si>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</si>
  <si>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</si>
  <si>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</si>
  <si>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</si>
  <si>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</si>
  <si>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</si>
  <si>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</si>
  <si>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</si>
  <si>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</si>
  <si>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</si>
  <si>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</si>
  <si>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</si>
  <si>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</si>
  <si>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</si>
  <si>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</si>
  <si>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</si>
  <si>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</si>
  <si>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</si>
  <si>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</si>
  <si>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</si>
  <si>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</si>
  <si>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</si>
  <si>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</si>
  <si>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</si>
  <si>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</si>
  <si>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</si>
  <si>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</si>
  <si>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</si>
  <si>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</si>
  <si>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</si>
  <si>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</si>
  <si>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</si>
  <si>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</si>
  <si>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</si>
  <si>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</si>
  <si>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</si>
  <si>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</si>
  <si>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</si>
  <si>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</si>
  <si>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</si>
  <si>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</si>
  <si>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</si>
  <si>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</si>
  <si>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</si>
  <si>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</si>
  <si>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</si>
  <si>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</si>
  <si>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</si>
  <si>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</si>
  <si>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</si>
  <si>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</si>
  <si>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</si>
  <si>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</si>
  <si>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</si>
  <si>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</si>
  <si>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</si>
  <si>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</si>
  <si>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</si>
  <si>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</si>
  <si>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</si>
  <si>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</si>
  <si>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</si>
  <si>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</si>
  <si>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</si>
  <si>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</si>
  <si>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</si>
  <si>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</si>
  <si>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</si>
  <si>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</si>
  <si>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</si>
  <si>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</si>
  <si>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</si>
  <si>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</si>
  <si>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</si>
  <si>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</si>
  <si>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</si>
  <si>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</si>
  <si>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</si>
  <si>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</si>
  <si>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</si>
  <si>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</si>
  <si>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</si>
  <si>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</si>
  <si>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</si>
  <si>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</si>
  <si>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</si>
  <si>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</si>
  <si>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</si>
  <si>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</si>
  <si>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</si>
  <si>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</si>
  <si>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</si>
  <si>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</si>
  <si>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</si>
  <si>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</si>
  <si>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</si>
  <si>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</si>
  <si>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</si>
  <si>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</si>
  <si>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</si>
  <si>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</si>
  <si>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</si>
  <si>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</si>
  <si>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</si>
  <si>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</si>
  <si>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</si>
  <si>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</si>
  <si>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</si>
  <si>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</si>
  <si>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</si>
  <si>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</si>
  <si>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</si>
  <si>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</si>
  <si>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</si>
  <si>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</si>
  <si>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</si>
  <si>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</si>
  <si>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</si>
  <si>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</si>
  <si>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</si>
  <si>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</si>
  <si>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</si>
  <si>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</si>
  <si>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</si>
  <si>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</si>
  <si>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</si>
  <si>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</si>
  <si>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</si>
  <si>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</si>
  <si>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</si>
  <si>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</si>
  <si>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</si>
  <si>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</si>
  <si>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</si>
  <si>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</si>
  <si>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</si>
  <si>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</si>
  <si>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</si>
  <si>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</si>
  <si>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</si>
  <si>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</si>
  <si>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</si>
  <si>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</si>
  <si>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</si>
  <si>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</si>
  <si>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</si>
  <si>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</si>
  <si>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</si>
  <si>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</si>
  <si>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</si>
  <si>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</si>
  <si>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</si>
  <si>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</si>
  <si>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</si>
  <si>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</si>
  <si>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</si>
  <si>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</si>
  <si>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</si>
  <si>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</si>
  <si>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</si>
  <si>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</si>
  <si>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</si>
  <si>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</si>
  <si>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</si>
  <si>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</si>
  <si>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</si>
  <si>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</si>
  <si>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</si>
  <si>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</si>
  <si>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</si>
  <si>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</si>
  <si>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</si>
  <si>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</si>
  <si>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</si>
  <si>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</si>
  <si>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</si>
  <si>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</si>
  <si>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</si>
  <si>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</si>
  <si>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</si>
  <si>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</si>
  <si>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</si>
  <si>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</si>
  <si>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</si>
  <si>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</si>
  <si>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</si>
  <si>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</si>
  <si>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</si>
  <si>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</si>
  <si>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</si>
  <si>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</si>
  <si>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</si>
  <si>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</si>
  <si>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</si>
  <si>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</si>
  <si>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</si>
  <si>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</si>
  <si>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</si>
  <si>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</si>
  <si>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</si>
  <si>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</si>
  <si>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</si>
  <si>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</si>
  <si>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</si>
  <si>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</si>
  <si>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</si>
  <si>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</si>
  <si>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</si>
  <si>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</si>
  <si>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</si>
  <si>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</si>
  <si>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</si>
  <si>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</si>
  <si>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</si>
  <si>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</si>
  <si>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</si>
  <si>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</si>
  <si>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</si>
  <si>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</si>
  <si>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</si>
  <si>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</si>
  <si>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</si>
  <si>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</si>
  <si>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</si>
  <si>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</si>
  <si>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</si>
  <si>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</si>
  <si>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</si>
  <si>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</si>
  <si>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</si>
  <si>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</si>
  <si>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</si>
  <si>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</si>
  <si>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</si>
  <si>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</si>
  <si>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</si>
  <si>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</si>
  <si>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</si>
  <si>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</si>
  <si>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</si>
  <si>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</si>
  <si>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</si>
  <si>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</si>
  <si>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</si>
  <si>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</si>
  <si>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</si>
  <si>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</si>
  <si>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</si>
  <si>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</si>
  <si>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</si>
  <si>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</si>
  <si>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</si>
  <si>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</si>
  <si>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</si>
  <si>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</si>
  <si>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</si>
  <si>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</si>
  <si>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</si>
  <si>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</si>
  <si>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</si>
  <si>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</si>
  <si>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</si>
  <si>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</si>
  <si>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</si>
  <si>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</si>
  <si>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</si>
  <si>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</si>
  <si>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</si>
  <si>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</si>
  <si>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</si>
  <si>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</si>
  <si>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</si>
  <si>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</si>
  <si>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</si>
  <si>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</si>
  <si>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</si>
  <si>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</si>
  <si>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</si>
  <si>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</si>
  <si>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</si>
  <si>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</si>
  <si>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</si>
  <si>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</si>
  <si>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</si>
  <si>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</si>
  <si>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</si>
  <si>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</si>
  <si>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</si>
  <si>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</si>
  <si>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</si>
  <si>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</si>
  <si>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</si>
  <si>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</si>
  <si>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</si>
  <si>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</si>
  <si>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</si>
  <si>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</si>
  <si>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</si>
  <si>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</si>
  <si>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</si>
  <si>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</si>
  <si>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</si>
  <si>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</si>
  <si>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</si>
  <si>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</si>
  <si>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</si>
  <si>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</si>
  <si>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</si>
  <si>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</si>
  <si>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</si>
  <si>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</si>
  <si>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</si>
  <si>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</si>
  <si>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</si>
  <si>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</si>
  <si>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</si>
  <si>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</si>
  <si>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</si>
  <si>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</si>
  <si>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</si>
  <si>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</si>
  <si>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</si>
  <si>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</si>
  <si>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</si>
  <si>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</si>
  <si>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</si>
  <si>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</si>
  <si>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</si>
  <si>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</si>
  <si>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</si>
  <si>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</si>
  <si>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</si>
  <si>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</si>
  <si>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</si>
  <si>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</si>
  <si>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</si>
  <si>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</si>
  <si>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</si>
  <si>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</si>
  <si>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</si>
  <si>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</si>
  <si>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</si>
  <si>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</si>
  <si>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</si>
  <si>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</si>
  <si>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</si>
  <si>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</si>
  <si>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</si>
  <si>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</si>
  <si>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</si>
  <si>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</si>
  <si>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</si>
  <si>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</si>
  <si>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</si>
  <si>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</si>
  <si>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</si>
  <si>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</si>
  <si>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</si>
  <si>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</si>
  <si>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</si>
  <si>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</si>
  <si>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</si>
  <si>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</si>
  <si>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</si>
  <si>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</si>
  <si>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</si>
  <si>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</si>
  <si>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</si>
  <si>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</si>
  <si>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</si>
  <si>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</si>
  <si>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</si>
  <si>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</si>
  <si>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</si>
  <si>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</si>
  <si>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</si>
  <si>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</si>
  <si>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</si>
  <si>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</si>
  <si>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</si>
  <si>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</si>
  <si>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</si>
  <si>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</si>
  <si>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</si>
  <si>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</si>
  <si>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</si>
  <si>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</si>
  <si>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</si>
  <si>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</si>
  <si>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</si>
  <si>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</si>
  <si>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</si>
  <si>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</si>
  <si>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</si>
  <si>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</si>
  <si>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Stormont, Dundas and Glengarry UCo</t>
  </si>
  <si>
    <t>71000</t>
  </si>
  <si>
    <t>0100</t>
  </si>
  <si>
    <t>UT</t>
  </si>
  <si>
    <t>Eastern</t>
  </si>
  <si>
    <t>LOADED</t>
  </si>
  <si>
    <t>Columns 13 and 14 were</t>
  </si>
  <si>
    <t>added to Schedule 40 in 2002</t>
  </si>
  <si>
    <t>Line 860 was added to the FIR in 2004.</t>
  </si>
  <si>
    <t>Lines 861 and 862 were added to the FIR in 2005.</t>
  </si>
  <si>
    <t>Line 863 was added to the FIR in 2006</t>
  </si>
  <si>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</sst>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19448178</v>
      </c>
      <c r="F18" s="36">
        <v>22657632</v>
      </c>
      <c r="G18" s="36">
        <v>23243897</v>
      </c>
      <c r="H18" s="36">
        <v>27175633</v>
      </c>
      <c r="I18" s="36">
        <v>27629333</v>
      </c>
      <c r="J18" s="36">
        <v>28218454</v>
      </c>
      <c r="K18" s="36">
        <v>28946019</v>
      </c>
      <c r="L18" s="36">
        <v>29166791</v>
      </c>
      <c r="M18" s="36">
        <v>30298648</v>
      </c>
    </row>
    <row r="19" spans="1:13" ht="14.25" customHeight="1">
      <c r="A19" s="103">
        <f aca="true" t="shared" si="1" ref="A19:A31">VALUE(MID(D19,8,4))</f>
        <v>499</v>
      </c>
      <c r="C19" s="3" t="s">
        <v>351</v>
      </c>
      <c r="D19" s="9" t="s">
        <v>364</v>
      </c>
      <c r="E19" s="36">
        <v>402421</v>
      </c>
      <c r="F19" s="36">
        <v>180044</v>
      </c>
      <c r="G19" s="36">
        <v>219941</v>
      </c>
      <c r="H19" s="36">
        <v>480753</v>
      </c>
      <c r="I19" s="36">
        <v>477552</v>
      </c>
      <c r="J19" s="36">
        <v>472214</v>
      </c>
      <c r="K19" s="36">
        <v>225732</v>
      </c>
      <c r="L19" s="36">
        <v>470477</v>
      </c>
      <c r="M19" s="36">
        <v>460936</v>
      </c>
    </row>
    <row r="20" spans="1:13" ht="14.25" customHeight="1">
      <c r="A20" s="103">
        <f t="shared" si="1"/>
        <v>699</v>
      </c>
      <c r="C20" s="3" t="s">
        <v>352</v>
      </c>
      <c r="D20" s="9" t="s">
        <v>365</v>
      </c>
      <c r="E20" s="36">
        <v>8142000</v>
      </c>
      <c r="F20" s="36">
        <v>9742000</v>
      </c>
      <c r="G20" s="36">
        <v>9077000</v>
      </c>
      <c r="H20" s="36">
        <v>11490352</v>
      </c>
      <c r="I20" s="36">
        <v>10261785</v>
      </c>
      <c r="J20" s="36">
        <v>11708044</v>
      </c>
      <c r="K20" s="36">
        <v>9124528</v>
      </c>
      <c r="L20" s="36">
        <v>10262695</v>
      </c>
      <c r="M20" s="36">
        <v>10265953</v>
      </c>
    </row>
    <row r="21" spans="1:13" ht="14.25" customHeight="1">
      <c r="A21" s="103">
        <f t="shared" si="1"/>
        <v>810</v>
      </c>
      <c r="C21" s="3" t="s">
        <v>353</v>
      </c>
      <c r="D21" s="9" t="s">
        <v>366</v>
      </c>
      <c r="E21" s="36">
        <v>1883503</v>
      </c>
      <c r="F21" s="36">
        <v>593247</v>
      </c>
      <c r="G21" s="36">
        <v>831321</v>
      </c>
      <c r="H21" s="36">
        <v>474657</v>
      </c>
      <c r="I21" s="36">
        <v>385905</v>
      </c>
      <c r="J21" s="36">
        <v>291143</v>
      </c>
      <c r="K21" s="36">
        <v>372996</v>
      </c>
      <c r="L21" s="36">
        <v>434226</v>
      </c>
      <c r="M21" s="36">
        <v>1934445</v>
      </c>
    </row>
    <row r="22" spans="1:13" ht="14.25" customHeight="1">
      <c r="A22" s="103">
        <f t="shared" si="1"/>
        <v>820</v>
      </c>
      <c r="C22" s="3" t="s">
        <v>354</v>
      </c>
      <c r="D22" s="9" t="s">
        <v>367</v>
      </c>
      <c r="E22" s="36">
        <v>120810</v>
      </c>
      <c r="F22" s="36">
        <v>40669</v>
      </c>
      <c r="G22" s="36">
        <v>109595</v>
      </c>
      <c r="H22" s="36">
        <v>35475</v>
      </c>
      <c r="I22" s="36">
        <v>87062</v>
      </c>
      <c r="J22" s="36">
        <v>0</v>
      </c>
      <c r="K22" s="36">
        <v>1740</v>
      </c>
      <c r="L22" s="36">
        <v>13575</v>
      </c>
      <c r="M22" s="36">
        <v>35048</v>
      </c>
    </row>
    <row r="23" spans="1:13" ht="14.25" customHeight="1">
      <c r="A23" s="103">
        <f t="shared" si="1"/>
        <v>1099</v>
      </c>
      <c r="C23" s="3" t="s">
        <v>355</v>
      </c>
      <c r="D23" s="9" t="s">
        <v>368</v>
      </c>
      <c r="E23" s="36">
        <v>124951</v>
      </c>
      <c r="F23" s="36">
        <v>1024</v>
      </c>
      <c r="G23" s="36">
        <v>169786</v>
      </c>
      <c r="H23" s="36">
        <v>27754</v>
      </c>
      <c r="I23" s="36">
        <v>79574</v>
      </c>
      <c r="J23" s="36">
        <v>0</v>
      </c>
      <c r="K23" s="36">
        <v>3294131</v>
      </c>
      <c r="L23" s="36">
        <v>15367</v>
      </c>
      <c r="M23" s="36">
        <v>7402</v>
      </c>
    </row>
    <row r="24" spans="1:13" ht="14.25" customHeight="1">
      <c r="A24" s="103">
        <f t="shared" si="1"/>
        <v>1299</v>
      </c>
      <c r="C24" s="3" t="s">
        <v>356</v>
      </c>
      <c r="D24" s="9" t="s">
        <v>369</v>
      </c>
      <c r="E24" s="36">
        <v>353299</v>
      </c>
      <c r="F24" s="36">
        <v>263163</v>
      </c>
      <c r="G24" s="36">
        <v>353368</v>
      </c>
      <c r="H24" s="36">
        <v>630516</v>
      </c>
      <c r="I24" s="36">
        <v>311263</v>
      </c>
      <c r="J24" s="36">
        <v>387560</v>
      </c>
      <c r="K24" s="36">
        <v>273192</v>
      </c>
      <c r="L24" s="36">
        <v>253584</v>
      </c>
      <c r="M24" s="36">
        <v>360070</v>
      </c>
    </row>
    <row r="25" spans="1:13" ht="14.25" customHeight="1">
      <c r="A25" s="103">
        <f t="shared" si="1"/>
        <v>1499</v>
      </c>
      <c r="C25" s="3" t="s">
        <v>357</v>
      </c>
      <c r="D25" s="9" t="s">
        <v>370</v>
      </c>
      <c r="E25" s="36">
        <v>201945</v>
      </c>
      <c r="F25" s="36">
        <v>225592</v>
      </c>
      <c r="G25" s="36">
        <v>204574</v>
      </c>
      <c r="H25" s="36">
        <v>221220</v>
      </c>
      <c r="I25" s="36">
        <v>189602</v>
      </c>
      <c r="J25" s="36">
        <v>223117</v>
      </c>
      <c r="K25" s="36">
        <v>241052</v>
      </c>
      <c r="L25" s="36">
        <v>307520</v>
      </c>
      <c r="M25" s="36">
        <v>294264</v>
      </c>
    </row>
    <row r="26" spans="1:13" ht="14.25" customHeight="1">
      <c r="A26" s="103">
        <f t="shared" si="1"/>
        <v>1699</v>
      </c>
      <c r="C26" s="3" t="s">
        <v>358</v>
      </c>
      <c r="D26" s="9" t="s">
        <v>371</v>
      </c>
      <c r="E26" s="36">
        <v>0</v>
      </c>
      <c r="F26" s="36">
        <v>3629814</v>
      </c>
      <c r="G26" s="36">
        <v>3460778</v>
      </c>
      <c r="H26" s="36">
        <v>3661505</v>
      </c>
      <c r="I26" s="36">
        <v>3903152</v>
      </c>
      <c r="J26" s="36">
        <v>3045884</v>
      </c>
      <c r="K26" s="36">
        <v>3185998</v>
      </c>
      <c r="L26" s="36">
        <v>2897116</v>
      </c>
      <c r="M26" s="36">
        <v>2711678</v>
      </c>
    </row>
    <row r="27" spans="1:13" ht="14.25" customHeight="1">
      <c r="A27" s="103">
        <f t="shared" si="1"/>
        <v>1899</v>
      </c>
      <c r="C27" s="3" t="s">
        <v>359</v>
      </c>
      <c r="D27" s="9" t="s">
        <v>372</v>
      </c>
      <c r="E27" s="36">
        <v>845399</v>
      </c>
      <c r="F27" s="36">
        <v>565359</v>
      </c>
      <c r="G27" s="36">
        <v>350229</v>
      </c>
      <c r="H27" s="36">
        <v>356875</v>
      </c>
      <c r="I27" s="36">
        <v>392364</v>
      </c>
      <c r="J27" s="36">
        <v>426705</v>
      </c>
      <c r="K27" s="36">
        <v>774335</v>
      </c>
      <c r="L27" s="36">
        <v>816884</v>
      </c>
      <c r="M27" s="36">
        <v>466567</v>
      </c>
    </row>
    <row r="28" spans="1:13" ht="14.25" customHeight="1">
      <c r="A28" s="103">
        <f t="shared" si="1"/>
        <v>9910</v>
      </c>
      <c r="C28" s="4" t="s">
        <v>360</v>
      </c>
      <c r="D28" s="2" t="s">
        <v>373</v>
      </c>
      <c r="E28" s="36">
        <v>31522506</v>
      </c>
      <c r="F28" s="36">
        <v>37898544</v>
      </c>
      <c r="G28" s="36">
        <v>38020489</v>
      </c>
      <c r="H28" s="36">
        <v>44554740</v>
      </c>
      <c r="I28" s="36">
        <v>43717592</v>
      </c>
      <c r="J28" s="36">
        <v>44773121</v>
      </c>
      <c r="K28" s="36">
        <v>46439723</v>
      </c>
      <c r="L28" s="36">
        <v>44638235</v>
      </c>
      <c r="M28" s="36">
        <v>46835011</v>
      </c>
    </row>
    <row r="29" spans="1:13" ht="14.25" customHeight="1">
      <c r="A29" s="103">
        <f t="shared" si="1"/>
        <v>3010</v>
      </c>
      <c r="C29" s="3" t="s">
        <v>361</v>
      </c>
      <c r="D29" s="9" t="s">
        <v>374</v>
      </c>
      <c r="E29" s="36">
        <v>0</v>
      </c>
      <c r="F29" s="36">
        <v>500000</v>
      </c>
      <c r="G29" s="36">
        <v>0</v>
      </c>
      <c r="H29" s="36">
        <v>0</v>
      </c>
      <c r="I29" s="36">
        <v>0</v>
      </c>
      <c r="J29" s="36">
        <v>0</v>
      </c>
      <c r="K29" s="36">
        <v>0</v>
      </c>
      <c r="L29" s="36">
        <v>0</v>
      </c>
      <c r="M29" s="36">
        <v>0</v>
      </c>
    </row>
    <row r="30" spans="1:13" ht="27">
      <c r="A30" s="103">
        <f t="shared" si="1"/>
        <v>3020</v>
      </c>
      <c r="C30" s="8" t="s">
        <v>277</v>
      </c>
      <c r="D30" s="9" t="s">
        <v>40</v>
      </c>
      <c r="E30" s="36">
        <v>77452</v>
      </c>
      <c r="F30" s="36">
        <v>258437</v>
      </c>
      <c r="G30" s="36">
        <v>779787</v>
      </c>
      <c r="H30" s="36">
        <v>213264</v>
      </c>
      <c r="I30" s="36">
        <v>89473</v>
      </c>
      <c r="J30" s="36">
        <v>19447</v>
      </c>
      <c r="K30" s="36">
        <v>1510019</v>
      </c>
      <c r="L30" s="36">
        <v>4123070</v>
      </c>
      <c r="M30" s="36">
        <v>803731</v>
      </c>
    </row>
    <row r="31" spans="1:13" ht="14.25" customHeight="1">
      <c r="A31" s="103">
        <f t="shared" si="1"/>
        <v>9930</v>
      </c>
      <c r="C31" s="4" t="s">
        <v>362</v>
      </c>
      <c r="D31" s="2" t="s">
        <v>41</v>
      </c>
      <c r="E31" s="36">
        <v>31599958</v>
      </c>
      <c r="F31" s="36">
        <v>38656981</v>
      </c>
      <c r="G31" s="36">
        <v>38800276</v>
      </c>
      <c r="H31" s="36">
        <v>44768004</v>
      </c>
      <c r="I31" s="36">
        <v>43807065</v>
      </c>
      <c r="J31" s="36">
        <v>44792568</v>
      </c>
      <c r="K31" s="36">
        <v>47949742</v>
      </c>
      <c r="L31" s="36">
        <v>48761305</v>
      </c>
      <c r="M31" s="36">
        <v>47638742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1972177</v>
      </c>
      <c r="F39" s="36">
        <v>2790206</v>
      </c>
      <c r="G39" s="36">
        <v>2347258</v>
      </c>
      <c r="H39" s="36">
        <v>1329228</v>
      </c>
      <c r="I39" s="36">
        <v>3371823</v>
      </c>
      <c r="J39" s="36">
        <v>2493497</v>
      </c>
      <c r="K39" s="36">
        <v>2690455</v>
      </c>
      <c r="L39" s="36">
        <v>3320731</v>
      </c>
      <c r="M39" s="36">
        <v>1756554</v>
      </c>
    </row>
    <row r="40" spans="1:13" ht="14.25" customHeight="1">
      <c r="A40" s="103">
        <f t="shared" si="2"/>
        <v>5020</v>
      </c>
      <c r="C40" s="3" t="s">
        <v>362</v>
      </c>
      <c r="D40" s="10" t="s">
        <v>465</v>
      </c>
      <c r="E40" s="71">
        <v>31599958</v>
      </c>
      <c r="F40" s="71">
        <v>38656981</v>
      </c>
      <c r="G40" s="36">
        <v>38800276</v>
      </c>
      <c r="H40" s="36">
        <v>44768004</v>
      </c>
      <c r="I40" s="36">
        <v>43807065</v>
      </c>
      <c r="J40" s="36">
        <v>44792568</v>
      </c>
      <c r="K40" s="36">
        <v>47949742</v>
      </c>
      <c r="L40" s="36">
        <v>48761305</v>
      </c>
      <c r="M40" s="36">
        <v>47638742</v>
      </c>
    </row>
    <row r="41" spans="1:13" ht="14.25" customHeight="1">
      <c r="A41" s="103">
        <f t="shared" si="2"/>
        <v>5042</v>
      </c>
      <c r="B41" s="216" t="s">
        <v>280</v>
      </c>
      <c r="C41" s="229"/>
      <c r="D41" s="10" t="s">
        <v>466</v>
      </c>
      <c r="E41" s="65">
        <v>30781929</v>
      </c>
      <c r="F41" s="65">
        <v>38979891</v>
      </c>
      <c r="G41" s="36">
        <v>39777136</v>
      </c>
      <c r="H41" s="36">
        <v>42711373</v>
      </c>
      <c r="I41" s="36">
        <v>44675780</v>
      </c>
      <c r="J41" s="36">
        <v>44595610</v>
      </c>
      <c r="K41" s="36">
        <v>47319466</v>
      </c>
      <c r="L41" s="36">
        <v>50325482</v>
      </c>
      <c r="M41" s="36">
        <v>48043591</v>
      </c>
    </row>
    <row r="42" spans="1:13" ht="14.25" customHeight="1">
      <c r="A42" s="103">
        <f t="shared" si="2"/>
        <v>5050</v>
      </c>
      <c r="C42" s="6" t="s">
        <v>281</v>
      </c>
      <c r="D42" s="10" t="s">
        <v>467</v>
      </c>
      <c r="E42" s="36">
        <v>0</v>
      </c>
      <c r="F42" s="36">
        <v>-120038</v>
      </c>
      <c r="G42" s="36">
        <v>-41170</v>
      </c>
      <c r="H42" s="36">
        <v>-14036</v>
      </c>
      <c r="I42" s="36">
        <v>-9611</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2790206</v>
      </c>
      <c r="F44" s="36">
        <v>2347258</v>
      </c>
      <c r="G44" s="36">
        <v>1329228</v>
      </c>
      <c r="H44" s="36">
        <v>3371823</v>
      </c>
      <c r="I44" s="36">
        <v>2493497</v>
      </c>
      <c r="J44" s="36">
        <v>2690455</v>
      </c>
      <c r="K44" s="36">
        <v>3320731</v>
      </c>
      <c r="L44" s="36">
        <v>1756554</v>
      </c>
      <c r="M44" s="36">
        <v>1351705</v>
      </c>
    </row>
    <row r="45" spans="1:5" ht="6" customHeight="1">
      <c r="A45" s="103"/>
      <c r="E45" s="46"/>
    </row>
    <row r="46" spans="1:13" ht="15">
      <c r="A46" s="103"/>
      <c r="B46" s="218" t="s">
        <v>284</v>
      </c>
      <c r="C46" s="219"/>
      <c r="D46" s="2" t="s">
        <v>334</v>
      </c>
      <c r="E46" s="61">
        <v>818029</v>
      </c>
      <c r="F46" s="61">
        <v>-322910</v>
      </c>
      <c r="G46" s="61">
        <v>-976860</v>
      </c>
      <c r="H46" s="61">
        <v>2056631</v>
      </c>
      <c r="I46" s="61">
        <v>-868715</v>
      </c>
      <c r="J46" s="61">
        <v>196958</v>
      </c>
      <c r="K46" s="61">
        <v>630276</v>
      </c>
      <c r="L46" s="61">
        <v>-1564177</v>
      </c>
      <c r="M46" s="61">
        <v>-404849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3601025</v>
      </c>
      <c r="F57" s="36">
        <v>3122402</v>
      </c>
      <c r="G57" s="36">
        <v>3666972</v>
      </c>
      <c r="H57" s="36">
        <v>3576486</v>
      </c>
      <c r="I57" s="36">
        <v>4120442</v>
      </c>
      <c r="J57" s="36">
        <v>4762112</v>
      </c>
      <c r="K57" s="36">
        <v>5079188</v>
      </c>
      <c r="L57" s="36">
        <v>5186443</v>
      </c>
      <c r="M57" s="36">
        <v>5338205</v>
      </c>
    </row>
    <row r="58" spans="1:13" ht="14.25" customHeight="1">
      <c r="A58" s="103">
        <f t="shared" si="3"/>
        <v>9910</v>
      </c>
      <c r="C58" s="3" t="s">
        <v>396</v>
      </c>
      <c r="D58" s="9" t="s">
        <v>377</v>
      </c>
      <c r="E58" s="36">
        <v>0</v>
      </c>
      <c r="F58" s="36">
        <v>0</v>
      </c>
      <c r="G58" s="36">
        <v>0</v>
      </c>
      <c r="H58" s="36">
        <v>0</v>
      </c>
      <c r="I58" s="36">
        <v>0</v>
      </c>
      <c r="J58" s="36">
        <v>0</v>
      </c>
      <c r="K58" s="36">
        <v>0</v>
      </c>
      <c r="L58" s="36">
        <v>0</v>
      </c>
      <c r="M58" s="36">
        <v>0</v>
      </c>
    </row>
    <row r="59" spans="1:13" ht="14.25" customHeight="1">
      <c r="A59" s="103">
        <f t="shared" si="3"/>
        <v>9910</v>
      </c>
      <c r="C59" s="3" t="s">
        <v>387</v>
      </c>
      <c r="D59" s="9" t="s">
        <v>378</v>
      </c>
      <c r="E59" s="36">
        <v>8776834</v>
      </c>
      <c r="F59" s="36">
        <v>7457332</v>
      </c>
      <c r="G59" s="36">
        <v>5262197</v>
      </c>
      <c r="H59" s="36">
        <v>5303150</v>
      </c>
      <c r="I59" s="36">
        <v>7279874</v>
      </c>
      <c r="J59" s="36">
        <v>6894910</v>
      </c>
      <c r="K59" s="36">
        <v>5796138</v>
      </c>
      <c r="L59" s="36">
        <v>7326491</v>
      </c>
      <c r="M59" s="36">
        <v>8462852</v>
      </c>
    </row>
    <row r="60" spans="1:13" ht="14.25" customHeight="1">
      <c r="A60" s="103">
        <f t="shared" si="3"/>
        <v>9910</v>
      </c>
      <c r="C60" s="3" t="s">
        <v>388</v>
      </c>
      <c r="D60" s="9" t="s">
        <v>379</v>
      </c>
      <c r="E60" s="36">
        <v>8943048</v>
      </c>
      <c r="F60" s="36">
        <v>8705977</v>
      </c>
      <c r="G60" s="36">
        <v>9367872</v>
      </c>
      <c r="H60" s="36">
        <v>11108061</v>
      </c>
      <c r="I60" s="36">
        <v>9447320</v>
      </c>
      <c r="J60" s="36">
        <v>9798951</v>
      </c>
      <c r="K60" s="36">
        <v>9786764</v>
      </c>
      <c r="L60" s="36">
        <v>10916338</v>
      </c>
      <c r="M60" s="36">
        <v>11025856</v>
      </c>
    </row>
    <row r="61" spans="1:13" ht="14.25" customHeight="1">
      <c r="A61" s="103">
        <f t="shared" si="3"/>
        <v>9910</v>
      </c>
      <c r="C61" s="3" t="s">
        <v>394</v>
      </c>
      <c r="D61" s="9" t="s">
        <v>380</v>
      </c>
      <c r="E61" s="36">
        <v>19877</v>
      </c>
      <c r="F61" s="36">
        <v>767719</v>
      </c>
      <c r="G61" s="36">
        <v>254015</v>
      </c>
      <c r="H61" s="36">
        <v>451153</v>
      </c>
      <c r="I61" s="36">
        <v>196477</v>
      </c>
      <c r="J61" s="36">
        <v>51200</v>
      </c>
      <c r="K61" s="36">
        <v>60114</v>
      </c>
      <c r="L61" s="36">
        <v>61894</v>
      </c>
      <c r="M61" s="36">
        <v>403981</v>
      </c>
    </row>
    <row r="62" spans="1:13" ht="14.25" customHeight="1">
      <c r="A62" s="103">
        <f t="shared" si="3"/>
        <v>9910</v>
      </c>
      <c r="C62" s="3" t="s">
        <v>395</v>
      </c>
      <c r="D62" s="9" t="s">
        <v>381</v>
      </c>
      <c r="E62" s="36">
        <v>6402492</v>
      </c>
      <c r="F62" s="36">
        <v>13087932</v>
      </c>
      <c r="G62" s="36">
        <v>14008636</v>
      </c>
      <c r="H62" s="36">
        <v>15064116</v>
      </c>
      <c r="I62" s="36">
        <v>16420985</v>
      </c>
      <c r="J62" s="36">
        <v>14101134</v>
      </c>
      <c r="K62" s="36">
        <v>14613210</v>
      </c>
      <c r="L62" s="36">
        <v>18137985</v>
      </c>
      <c r="M62" s="36">
        <v>13355202</v>
      </c>
    </row>
    <row r="63" spans="1:13" ht="14.25" customHeight="1">
      <c r="A63" s="103">
        <f t="shared" si="3"/>
        <v>9910</v>
      </c>
      <c r="C63" s="3" t="s">
        <v>397</v>
      </c>
      <c r="D63" s="9" t="s">
        <v>383</v>
      </c>
      <c r="E63" s="36">
        <v>0</v>
      </c>
      <c r="F63" s="36">
        <v>0</v>
      </c>
      <c r="G63" s="36">
        <v>0</v>
      </c>
      <c r="H63" s="36">
        <v>0</v>
      </c>
      <c r="I63" s="36">
        <v>0</v>
      </c>
      <c r="J63" s="36">
        <v>0</v>
      </c>
      <c r="K63" s="36">
        <v>0</v>
      </c>
      <c r="L63" s="36">
        <v>0</v>
      </c>
      <c r="M63" s="36">
        <v>0</v>
      </c>
    </row>
    <row r="64" spans="1:13" ht="14.25" customHeight="1">
      <c r="A64" s="103">
        <f t="shared" si="3"/>
        <v>9910</v>
      </c>
      <c r="C64" s="3" t="s">
        <v>398</v>
      </c>
      <c r="D64" s="9" t="s">
        <v>384</v>
      </c>
      <c r="E64" s="36">
        <v>3038653</v>
      </c>
      <c r="F64" s="36">
        <v>5838529</v>
      </c>
      <c r="G64" s="36">
        <v>7217444</v>
      </c>
      <c r="H64" s="36">
        <v>7208407</v>
      </c>
      <c r="I64" s="36">
        <v>7210682</v>
      </c>
      <c r="J64" s="36">
        <v>8987303</v>
      </c>
      <c r="K64" s="36">
        <v>11984052</v>
      </c>
      <c r="L64" s="36">
        <v>8696331</v>
      </c>
      <c r="M64" s="36">
        <v>9457495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0</v>
      </c>
      <c r="H67" s="36">
        <v>0</v>
      </c>
      <c r="I67" s="36">
        <v>9611</v>
      </c>
      <c r="J67" s="36">
        <v>0</v>
      </c>
      <c r="K67" s="36">
        <v>0</v>
      </c>
      <c r="L67" s="36">
        <v>0</v>
      </c>
      <c r="M67" s="36">
        <v>0</v>
      </c>
    </row>
    <row r="68" spans="1:13" ht="14.25" customHeight="1">
      <c r="A68" s="103">
        <f t="shared" si="3"/>
        <v>9910</v>
      </c>
      <c r="B68" s="5"/>
      <c r="C68" s="4" t="s">
        <v>614</v>
      </c>
      <c r="D68" s="2" t="s">
        <v>93</v>
      </c>
      <c r="E68" s="36">
        <v>30781929</v>
      </c>
      <c r="F68" s="36">
        <v>38979891</v>
      </c>
      <c r="G68" s="36">
        <v>39777136</v>
      </c>
      <c r="H68" s="36">
        <v>42711373</v>
      </c>
      <c r="I68" s="36">
        <v>44685391</v>
      </c>
      <c r="J68" s="36">
        <v>44595610</v>
      </c>
      <c r="K68" s="36">
        <v>47319466</v>
      </c>
      <c r="L68" s="36">
        <v>50325482</v>
      </c>
      <c r="M68" s="36">
        <v>48043591</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3358684</v>
      </c>
      <c r="F71" s="36">
        <v>4374024</v>
      </c>
      <c r="G71" s="36">
        <v>2210506</v>
      </c>
      <c r="H71" s="36">
        <v>2127551</v>
      </c>
      <c r="I71" s="36">
        <v>1520340</v>
      </c>
      <c r="J71" s="36">
        <v>2887929</v>
      </c>
      <c r="K71" s="36">
        <v>1759265</v>
      </c>
      <c r="L71" s="36">
        <v>1934256</v>
      </c>
      <c r="M71" s="36">
        <v>3736798</v>
      </c>
    </row>
    <row r="72" spans="1:13" ht="14.25" customHeight="1">
      <c r="A72" s="103">
        <f t="shared" si="4"/>
        <v>499</v>
      </c>
      <c r="C72" s="3" t="s">
        <v>96</v>
      </c>
      <c r="D72" s="9" t="s">
        <v>271</v>
      </c>
      <c r="E72" s="36">
        <v>7389359</v>
      </c>
      <c r="F72" s="36">
        <v>9398811</v>
      </c>
      <c r="G72" s="36">
        <v>9801209</v>
      </c>
      <c r="H72" s="36">
        <v>10387017</v>
      </c>
      <c r="I72" s="36">
        <v>11260369</v>
      </c>
      <c r="J72" s="36">
        <v>10636170</v>
      </c>
      <c r="K72" s="36">
        <v>10595955</v>
      </c>
      <c r="L72" s="36">
        <v>11589420</v>
      </c>
      <c r="M72" s="36">
        <v>11608657</v>
      </c>
    </row>
    <row r="73" spans="1:13" ht="14.25" customHeight="1">
      <c r="A73" s="103">
        <f t="shared" si="4"/>
        <v>699</v>
      </c>
      <c r="C73" s="6" t="s">
        <v>97</v>
      </c>
      <c r="D73" s="9" t="s">
        <v>272</v>
      </c>
      <c r="E73" s="36">
        <v>7557295</v>
      </c>
      <c r="F73" s="36">
        <v>11389396</v>
      </c>
      <c r="G73" s="36">
        <v>12757234</v>
      </c>
      <c r="H73" s="36">
        <v>13696245</v>
      </c>
      <c r="I73" s="36">
        <v>13926415</v>
      </c>
      <c r="J73" s="36">
        <v>14673947</v>
      </c>
      <c r="K73" s="36">
        <v>14685790</v>
      </c>
      <c r="L73" s="36">
        <v>16163663</v>
      </c>
      <c r="M73" s="36">
        <v>16657405</v>
      </c>
    </row>
    <row r="74" spans="1:13" ht="14.25" customHeight="1">
      <c r="A74" s="103">
        <f t="shared" si="4"/>
        <v>899</v>
      </c>
      <c r="C74" s="6" t="s">
        <v>98</v>
      </c>
      <c r="D74" s="9" t="s">
        <v>273</v>
      </c>
      <c r="E74" s="36">
        <v>0</v>
      </c>
      <c r="F74" s="36">
        <v>0</v>
      </c>
      <c r="G74" s="36">
        <v>0</v>
      </c>
      <c r="H74" s="36">
        <v>0</v>
      </c>
      <c r="I74" s="36">
        <v>0</v>
      </c>
      <c r="J74" s="36">
        <v>0</v>
      </c>
      <c r="K74" s="36">
        <v>0</v>
      </c>
      <c r="L74" s="36">
        <v>0</v>
      </c>
      <c r="M74" s="36">
        <v>0</v>
      </c>
    </row>
    <row r="75" spans="1:13" ht="14.25" customHeight="1">
      <c r="A75" s="103">
        <f t="shared" si="4"/>
        <v>1099</v>
      </c>
      <c r="C75" s="6" t="s">
        <v>99</v>
      </c>
      <c r="D75" s="9" t="s">
        <v>105</v>
      </c>
      <c r="E75" s="36">
        <v>1953162</v>
      </c>
      <c r="F75" s="36">
        <v>2803160</v>
      </c>
      <c r="G75" s="36">
        <v>3546501</v>
      </c>
      <c r="H75" s="36">
        <v>4210891</v>
      </c>
      <c r="I75" s="36">
        <v>5271374</v>
      </c>
      <c r="J75" s="36">
        <v>4792671</v>
      </c>
      <c r="K75" s="36">
        <v>8198540</v>
      </c>
      <c r="L75" s="36">
        <v>7733419</v>
      </c>
      <c r="M75" s="36">
        <v>3974112</v>
      </c>
    </row>
    <row r="76" spans="1:13" ht="14.25" customHeight="1">
      <c r="A76" s="103">
        <f t="shared" si="4"/>
        <v>1299</v>
      </c>
      <c r="C76" s="6" t="s">
        <v>100</v>
      </c>
      <c r="D76" s="9" t="s">
        <v>106</v>
      </c>
      <c r="E76" s="36">
        <v>6132031</v>
      </c>
      <c r="F76" s="36">
        <v>6510480</v>
      </c>
      <c r="G76" s="36">
        <v>5992184</v>
      </c>
      <c r="H76" s="36">
        <v>6769692</v>
      </c>
      <c r="I76" s="36">
        <v>6799239</v>
      </c>
      <c r="J76" s="36">
        <v>7077227</v>
      </c>
      <c r="K76" s="36">
        <v>7446563</v>
      </c>
      <c r="L76" s="36">
        <v>7999078</v>
      </c>
      <c r="M76" s="36">
        <v>7084078</v>
      </c>
    </row>
    <row r="77" spans="1:13" ht="14.25" customHeight="1">
      <c r="A77" s="103">
        <f t="shared" si="4"/>
        <v>1499</v>
      </c>
      <c r="C77" s="6" t="s">
        <v>101</v>
      </c>
      <c r="D77" s="9" t="s">
        <v>107</v>
      </c>
      <c r="E77" s="36">
        <v>2267278</v>
      </c>
      <c r="F77" s="36">
        <v>2730813</v>
      </c>
      <c r="G77" s="36">
        <v>2711529</v>
      </c>
      <c r="H77" s="36">
        <v>2908692</v>
      </c>
      <c r="I77" s="36">
        <v>2999734</v>
      </c>
      <c r="J77" s="36">
        <v>1658413</v>
      </c>
      <c r="K77" s="36">
        <v>1760263</v>
      </c>
      <c r="L77" s="36">
        <v>1697074</v>
      </c>
      <c r="M77" s="36">
        <v>1719364</v>
      </c>
    </row>
    <row r="78" spans="1:13" ht="14.25" customHeight="1">
      <c r="A78" s="103">
        <f t="shared" si="4"/>
        <v>1699</v>
      </c>
      <c r="C78" s="6" t="s">
        <v>102</v>
      </c>
      <c r="D78" s="9" t="s">
        <v>108</v>
      </c>
      <c r="E78" s="36">
        <v>1090875</v>
      </c>
      <c r="F78" s="36">
        <v>998343</v>
      </c>
      <c r="G78" s="36">
        <v>1178553</v>
      </c>
      <c r="H78" s="36">
        <v>1229008</v>
      </c>
      <c r="I78" s="36">
        <v>1394588</v>
      </c>
      <c r="J78" s="36">
        <v>1797629</v>
      </c>
      <c r="K78" s="36">
        <v>1741401</v>
      </c>
      <c r="L78" s="36">
        <v>2026842</v>
      </c>
      <c r="M78" s="36">
        <v>2086874</v>
      </c>
    </row>
    <row r="79" spans="1:13" ht="14.25" customHeight="1">
      <c r="A79" s="103">
        <f t="shared" si="4"/>
        <v>1899</v>
      </c>
      <c r="C79" s="6" t="s">
        <v>103</v>
      </c>
      <c r="D79" s="9" t="s">
        <v>109</v>
      </c>
      <c r="E79" s="36">
        <v>1033245</v>
      </c>
      <c r="F79" s="36">
        <v>774864</v>
      </c>
      <c r="G79" s="36">
        <v>1579420</v>
      </c>
      <c r="H79" s="36">
        <v>1382277</v>
      </c>
      <c r="I79" s="36">
        <v>1513332</v>
      </c>
      <c r="J79" s="36">
        <v>1071624</v>
      </c>
      <c r="K79" s="36">
        <v>1131689</v>
      </c>
      <c r="L79" s="36">
        <v>1181730</v>
      </c>
      <c r="M79" s="36">
        <v>1176303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30781929</v>
      </c>
      <c r="F82" s="36">
        <v>38979891</v>
      </c>
      <c r="G82" s="36">
        <v>39777136</v>
      </c>
      <c r="H82" s="36">
        <v>42711373</v>
      </c>
      <c r="I82" s="36">
        <v>44685391</v>
      </c>
      <c r="J82" s="36">
        <v>44595610</v>
      </c>
      <c r="K82" s="36">
        <v>47319466</v>
      </c>
      <c r="L82" s="36">
        <v>50325482</v>
      </c>
      <c r="M82" s="36">
        <v>48043591</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1376906</v>
      </c>
      <c r="F87" s="54">
        <v>0</v>
      </c>
      <c r="G87" s="54">
        <v>2489937</v>
      </c>
      <c r="H87" s="54">
        <v>0</v>
      </c>
      <c r="I87" s="54">
        <v>326469</v>
      </c>
      <c r="J87" s="54">
        <v>0</v>
      </c>
      <c r="K87" s="54">
        <v>3349630</v>
      </c>
      <c r="L87" s="54">
        <v>1749985</v>
      </c>
      <c r="M87" s="54">
        <v>7921597</v>
      </c>
    </row>
    <row r="88" spans="1:13" ht="13.5">
      <c r="A88" s="103">
        <f t="shared" si="5"/>
        <v>699</v>
      </c>
      <c r="C88" s="3" t="s">
        <v>49</v>
      </c>
      <c r="D88" s="9" t="s">
        <v>50</v>
      </c>
      <c r="E88" s="54">
        <v>405936</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1819644</v>
      </c>
      <c r="F99" s="54">
        <v>3996204</v>
      </c>
      <c r="G99" s="54">
        <v>6689111</v>
      </c>
      <c r="H99" s="54">
        <v>6465838</v>
      </c>
      <c r="I99" s="54">
        <v>6333704</v>
      </c>
      <c r="J99" s="54">
        <v>6990728</v>
      </c>
      <c r="K99" s="54">
        <v>7796867</v>
      </c>
      <c r="L99" s="54">
        <v>7684082</v>
      </c>
      <c r="M99" s="54">
        <v>7551703</v>
      </c>
    </row>
    <row r="100" spans="1:13" ht="13.5">
      <c r="A100" s="103">
        <f>VALUE(MID(D100,8,4))</f>
        <v>2020</v>
      </c>
      <c r="C100" s="3" t="s">
        <v>516</v>
      </c>
      <c r="D100" s="9" t="s">
        <v>67</v>
      </c>
      <c r="E100" s="54">
        <v>6018472</v>
      </c>
      <c r="F100" s="54">
        <v>200000</v>
      </c>
      <c r="G100" s="54">
        <v>0</v>
      </c>
      <c r="H100" s="54">
        <v>0</v>
      </c>
      <c r="I100" s="54">
        <v>150000</v>
      </c>
      <c r="J100" s="54">
        <v>0</v>
      </c>
      <c r="K100" s="54">
        <v>1022314</v>
      </c>
      <c r="L100" s="54">
        <v>0</v>
      </c>
      <c r="M100" s="54">
        <v>726372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9620958</v>
      </c>
      <c r="F102" s="59">
        <v>4196204</v>
      </c>
      <c r="G102" s="59">
        <v>9179048</v>
      </c>
      <c r="H102" s="59">
        <v>6465838</v>
      </c>
      <c r="I102" s="59">
        <v>6810173</v>
      </c>
      <c r="J102" s="59">
        <v>6990728</v>
      </c>
      <c r="K102" s="59">
        <v>12168811</v>
      </c>
      <c r="L102" s="59">
        <v>9434067</v>
      </c>
      <c r="M102" s="59">
        <v>16199672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12210</v>
      </c>
      <c r="F105" s="54">
        <v>793815</v>
      </c>
      <c r="G105" s="54">
        <v>904447</v>
      </c>
      <c r="H105" s="54">
        <v>17337</v>
      </c>
      <c r="I105" s="54">
        <v>822182</v>
      </c>
      <c r="J105" s="54">
        <v>0</v>
      </c>
      <c r="K105" s="54">
        <v>0</v>
      </c>
      <c r="L105" s="54">
        <v>13181</v>
      </c>
      <c r="M105" s="54">
        <v>10549</v>
      </c>
    </row>
    <row r="106" spans="1:13" ht="13.5">
      <c r="A106" s="103">
        <f t="shared" si="6"/>
        <v>499</v>
      </c>
      <c r="C106" s="3" t="s">
        <v>72</v>
      </c>
      <c r="D106" s="9" t="s">
        <v>73</v>
      </c>
      <c r="E106" s="54">
        <v>27981</v>
      </c>
      <c r="F106" s="54">
        <v>49061</v>
      </c>
      <c r="G106" s="54">
        <v>28850</v>
      </c>
      <c r="H106" s="54">
        <v>0</v>
      </c>
      <c r="I106" s="54">
        <v>0</v>
      </c>
      <c r="J106" s="54">
        <v>0</v>
      </c>
      <c r="K106" s="54">
        <v>0</v>
      </c>
      <c r="L106" s="54">
        <v>0</v>
      </c>
      <c r="M106" s="54">
        <v>0</v>
      </c>
    </row>
    <row r="107" spans="1:13" ht="13.5">
      <c r="A107" s="103">
        <f t="shared" si="6"/>
        <v>699</v>
      </c>
      <c r="C107" s="3" t="s">
        <v>74</v>
      </c>
      <c r="D107" s="9" t="s">
        <v>75</v>
      </c>
      <c r="E107" s="54">
        <v>9025063</v>
      </c>
      <c r="F107" s="54">
        <v>3343676</v>
      </c>
      <c r="G107" s="54">
        <v>8156387</v>
      </c>
      <c r="H107" s="54">
        <v>6248501</v>
      </c>
      <c r="I107" s="54">
        <v>6187991</v>
      </c>
      <c r="J107" s="54">
        <v>6956698</v>
      </c>
      <c r="K107" s="54">
        <v>11395083</v>
      </c>
      <c r="L107" s="54">
        <v>9363563</v>
      </c>
      <c r="M107" s="54">
        <v>15391838</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64164</v>
      </c>
      <c r="F112" s="54">
        <v>9652</v>
      </c>
      <c r="G112" s="54">
        <v>89364</v>
      </c>
      <c r="H112" s="54">
        <v>0</v>
      </c>
      <c r="I112" s="54">
        <v>0</v>
      </c>
      <c r="J112" s="54">
        <v>0</v>
      </c>
      <c r="K112" s="54">
        <v>19212</v>
      </c>
      <c r="L112" s="54">
        <v>21000</v>
      </c>
      <c r="M112" s="54">
        <v>366465</v>
      </c>
    </row>
    <row r="113" spans="1:13" ht="13.5">
      <c r="A113" s="103">
        <f t="shared" si="6"/>
        <v>1899</v>
      </c>
      <c r="C113" s="3" t="s">
        <v>86</v>
      </c>
      <c r="D113" s="9" t="s">
        <v>87</v>
      </c>
      <c r="E113" s="54">
        <v>0</v>
      </c>
      <c r="F113" s="54">
        <v>0</v>
      </c>
      <c r="G113" s="54">
        <v>0</v>
      </c>
      <c r="H113" s="54">
        <v>0</v>
      </c>
      <c r="I113" s="54">
        <v>0</v>
      </c>
      <c r="J113" s="54">
        <v>34030</v>
      </c>
      <c r="K113" s="54">
        <v>131687</v>
      </c>
      <c r="L113" s="54">
        <v>36323</v>
      </c>
      <c r="M113" s="54">
        <v>66372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9129418</v>
      </c>
      <c r="F117" s="59">
        <v>4196204</v>
      </c>
      <c r="G117" s="59">
        <v>9179048</v>
      </c>
      <c r="H117" s="59">
        <v>6265838</v>
      </c>
      <c r="I117" s="59">
        <v>7010173</v>
      </c>
      <c r="J117" s="59">
        <v>6990728</v>
      </c>
      <c r="K117" s="59">
        <v>11545982</v>
      </c>
      <c r="L117" s="59">
        <v>9434067</v>
      </c>
      <c r="M117" s="59">
        <v>15835224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8460</v>
      </c>
      <c r="F120" s="54">
        <v>500000</v>
      </c>
      <c r="G120" s="54">
        <v>0</v>
      </c>
      <c r="H120" s="54">
        <v>0</v>
      </c>
      <c r="I120" s="54">
        <v>200000</v>
      </c>
      <c r="J120" s="54">
        <v>0</v>
      </c>
      <c r="K120" s="54">
        <v>0</v>
      </c>
      <c r="L120" s="54">
        <v>0</v>
      </c>
      <c r="M120" s="54">
        <v>0</v>
      </c>
    </row>
    <row r="121" spans="1:13" ht="13.5">
      <c r="A121" s="103">
        <f t="shared" si="7"/>
        <v>5020</v>
      </c>
      <c r="C121" s="4" t="s">
        <v>497</v>
      </c>
      <c r="D121" s="9" t="s">
        <v>326</v>
      </c>
      <c r="E121" s="54">
        <v>9620958</v>
      </c>
      <c r="F121" s="54">
        <v>4196204</v>
      </c>
      <c r="G121" s="54">
        <v>9179048</v>
      </c>
      <c r="H121" s="54">
        <v>6465838</v>
      </c>
      <c r="I121" s="54">
        <v>6810173</v>
      </c>
      <c r="J121" s="54">
        <v>6990728</v>
      </c>
      <c r="K121" s="54">
        <v>12168811</v>
      </c>
      <c r="L121" s="54">
        <v>9434067</v>
      </c>
      <c r="M121" s="54">
        <v>16199672</v>
      </c>
    </row>
    <row r="122" spans="1:13" ht="13.5">
      <c r="A122" s="103">
        <f t="shared" si="7"/>
        <v>5040</v>
      </c>
      <c r="B122" s="228" t="s">
        <v>498</v>
      </c>
      <c r="C122" s="229"/>
      <c r="D122" s="9" t="s">
        <v>154</v>
      </c>
      <c r="E122" s="54">
        <v>9129418</v>
      </c>
      <c r="F122" s="54">
        <v>4696204</v>
      </c>
      <c r="G122" s="54">
        <v>9179048</v>
      </c>
      <c r="H122" s="54">
        <v>6265838</v>
      </c>
      <c r="I122" s="54">
        <v>7010173</v>
      </c>
      <c r="J122" s="54">
        <v>6990728</v>
      </c>
      <c r="K122" s="54">
        <v>12168811</v>
      </c>
      <c r="L122" s="54">
        <v>9434067</v>
      </c>
      <c r="M122" s="54">
        <v>15835224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500000</v>
      </c>
      <c r="F125" s="54">
        <v>0</v>
      </c>
      <c r="G125" s="54">
        <v>0</v>
      </c>
      <c r="H125" s="54">
        <v>200000</v>
      </c>
      <c r="I125" s="54">
        <v>0</v>
      </c>
      <c r="J125" s="54">
        <v>0</v>
      </c>
      <c r="K125" s="54">
        <v>0</v>
      </c>
      <c r="L125" s="54">
        <v>0</v>
      </c>
      <c r="M125" s="54">
        <v>364448</v>
      </c>
    </row>
    <row r="126" spans="1:6" ht="6" customHeight="1">
      <c r="A126" s="103"/>
      <c r="C126" s="3"/>
      <c r="D126" s="38"/>
      <c r="E126" s="46"/>
      <c r="F126" s="46"/>
    </row>
    <row r="127" spans="1:13" ht="13.5">
      <c r="A127" s="103"/>
      <c r="C127" s="3" t="s">
        <v>159</v>
      </c>
      <c r="D127" s="9" t="s">
        <v>334</v>
      </c>
      <c r="E127" s="55">
        <v>491540</v>
      </c>
      <c r="F127" s="55">
        <v>-500000</v>
      </c>
      <c r="G127" s="55">
        <v>0</v>
      </c>
      <c r="H127" s="55">
        <v>200000</v>
      </c>
      <c r="I127" s="55">
        <v>-200000</v>
      </c>
      <c r="J127" s="55">
        <v>0</v>
      </c>
      <c r="K127" s="55">
        <v>0</v>
      </c>
      <c r="L127" s="55">
        <v>0</v>
      </c>
      <c r="M127" s="55">
        <v>364448</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500000</v>
      </c>
      <c r="F130" s="54">
        <v>0</v>
      </c>
      <c r="G130" s="54">
        <v>0</v>
      </c>
      <c r="H130" s="54">
        <v>200000</v>
      </c>
      <c r="I130" s="54">
        <v>0</v>
      </c>
      <c r="J130" s="54">
        <v>0</v>
      </c>
      <c r="K130" s="54">
        <v>0</v>
      </c>
      <c r="L130" s="54">
        <v>0</v>
      </c>
      <c r="M130" s="54">
        <v>364448</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500000</v>
      </c>
      <c r="F138" s="54">
        <v>0</v>
      </c>
      <c r="G138" s="54">
        <v>0</v>
      </c>
      <c r="H138" s="54">
        <v>200000</v>
      </c>
      <c r="I138" s="54">
        <v>0</v>
      </c>
      <c r="J138" s="54">
        <v>0</v>
      </c>
      <c r="K138" s="54">
        <v>0</v>
      </c>
      <c r="L138" s="54">
        <v>0</v>
      </c>
      <c r="M138" s="54">
        <v>364448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1219009</v>
      </c>
      <c r="F158" s="54">
        <v>1842325</v>
      </c>
      <c r="G158" s="54">
        <v>528333</v>
      </c>
      <c r="H158" s="54">
        <v>742569</v>
      </c>
      <c r="I158" s="54">
        <v>876978</v>
      </c>
      <c r="J158" s="54">
        <v>1996575</v>
      </c>
      <c r="K158" s="54">
        <v>4187185</v>
      </c>
      <c r="L158" s="54">
        <v>1012249</v>
      </c>
      <c r="M158" s="54">
        <v>1905792</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77452</v>
      </c>
      <c r="F160" s="54">
        <v>258437</v>
      </c>
      <c r="G160" s="54">
        <v>779787</v>
      </c>
      <c r="H160" s="54">
        <v>213264</v>
      </c>
      <c r="I160" s="54">
        <v>89473</v>
      </c>
      <c r="J160" s="54">
        <v>19447</v>
      </c>
      <c r="K160" s="54">
        <v>1510019</v>
      </c>
      <c r="L160" s="54">
        <v>4123070</v>
      </c>
      <c r="M160" s="54">
        <v>803731</v>
      </c>
    </row>
    <row r="161" spans="1:13" ht="13.5">
      <c r="A161" s="103">
        <f>VALUE(MID(D161,8,4))</f>
        <v>1010</v>
      </c>
      <c r="B161" s="231" t="s">
        <v>0</v>
      </c>
      <c r="C161" s="229"/>
      <c r="D161" s="9" t="s">
        <v>575</v>
      </c>
      <c r="E161" s="54">
        <v>6018472</v>
      </c>
      <c r="F161" s="54">
        <v>200000</v>
      </c>
      <c r="G161" s="54">
        <v>0</v>
      </c>
      <c r="H161" s="54">
        <v>0</v>
      </c>
      <c r="I161" s="54">
        <v>150000</v>
      </c>
      <c r="J161" s="54">
        <v>0</v>
      </c>
      <c r="K161" s="54">
        <v>0</v>
      </c>
      <c r="L161" s="54">
        <v>0</v>
      </c>
      <c r="M161" s="54">
        <v>726372</v>
      </c>
    </row>
    <row r="162" spans="1:13" ht="13.5">
      <c r="A162" s="103"/>
      <c r="B162" s="231" t="s">
        <v>573</v>
      </c>
      <c r="C162" s="229"/>
      <c r="D162" s="9" t="s">
        <v>334</v>
      </c>
      <c r="E162" s="54">
        <v>4876915</v>
      </c>
      <c r="F162" s="54">
        <v>-1383888</v>
      </c>
      <c r="G162" s="54">
        <v>251454</v>
      </c>
      <c r="H162" s="54">
        <v>-529305</v>
      </c>
      <c r="I162" s="54">
        <v>-637505</v>
      </c>
      <c r="J162" s="54">
        <v>-1977128</v>
      </c>
      <c r="K162" s="54">
        <v>-2677166</v>
      </c>
      <c r="L162" s="54">
        <v>3110821</v>
      </c>
      <c r="M162" s="54">
        <v>-375689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12043877</v>
      </c>
      <c r="F164" s="54">
        <v>7166962</v>
      </c>
      <c r="G164" s="54">
        <v>8550850</v>
      </c>
      <c r="H164" s="54">
        <v>8299396</v>
      </c>
      <c r="I164" s="54">
        <v>8828701</v>
      </c>
      <c r="J164" s="54">
        <v>9466206</v>
      </c>
      <c r="K164" s="54">
        <v>11443334</v>
      </c>
      <c r="L164" s="54">
        <v>14120500</v>
      </c>
      <c r="M164" s="54">
        <v>11009679</v>
      </c>
    </row>
    <row r="165" spans="1:13" ht="13.5">
      <c r="A165" s="103">
        <f>VALUE(MID(D165,8,4))</f>
        <v>2099</v>
      </c>
      <c r="C165" s="3" t="s">
        <v>180</v>
      </c>
      <c r="D165" s="9" t="s">
        <v>181</v>
      </c>
      <c r="E165" s="54">
        <v>7166962</v>
      </c>
      <c r="F165" s="54">
        <v>8550850</v>
      </c>
      <c r="G165" s="54">
        <v>8299396</v>
      </c>
      <c r="H165" s="54">
        <v>8828701</v>
      </c>
      <c r="I165" s="54">
        <v>9466206</v>
      </c>
      <c r="J165" s="54">
        <v>11443334</v>
      </c>
      <c r="K165" s="54">
        <v>14120500</v>
      </c>
      <c r="L165" s="54">
        <v>11009679</v>
      </c>
      <c r="M165" s="54">
        <v>11385368</v>
      </c>
    </row>
    <row r="166" spans="1:13" ht="13.5">
      <c r="A166" s="103"/>
      <c r="C166" s="3" t="s">
        <v>182</v>
      </c>
      <c r="D166" s="9" t="s">
        <v>334</v>
      </c>
      <c r="E166" s="55">
        <v>-4876915</v>
      </c>
      <c r="F166" s="55">
        <v>1383888</v>
      </c>
      <c r="G166" s="55">
        <v>-251454</v>
      </c>
      <c r="H166" s="55">
        <v>529305</v>
      </c>
      <c r="I166" s="55">
        <v>637505</v>
      </c>
      <c r="J166" s="55">
        <v>1977128</v>
      </c>
      <c r="K166" s="55">
        <v>2677166</v>
      </c>
      <c r="L166" s="55">
        <v>-3110821</v>
      </c>
      <c r="M166" s="55">
        <v>375689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19563</v>
      </c>
      <c r="L173" s="55">
        <v>22734</v>
      </c>
      <c r="M173" s="55">
        <v>79039</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622829</v>
      </c>
      <c r="K176" s="55">
        <v>0</v>
      </c>
      <c r="L176" s="55">
        <v>830346</v>
      </c>
      <c r="M176" s="55">
        <v>1037863</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622829</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1022314</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399485</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622829</v>
      </c>
      <c r="L185" s="54">
        <v>242907</v>
      </c>
      <c r="M185" s="54">
        <v>1095987</v>
      </c>
    </row>
    <row r="186" spans="1:13" ht="13.5">
      <c r="A186" s="103">
        <f>VALUE(MID(D186,8,4))</f>
        <v>2099</v>
      </c>
      <c r="B186" s="231" t="s">
        <v>185</v>
      </c>
      <c r="C186" s="229"/>
      <c r="D186" s="56" t="s">
        <v>186</v>
      </c>
      <c r="E186" s="54">
        <v>0</v>
      </c>
      <c r="F186" s="54">
        <v>0</v>
      </c>
      <c r="G186" s="54">
        <v>0</v>
      </c>
      <c r="H186" s="54">
        <v>0</v>
      </c>
      <c r="I186" s="54">
        <v>0</v>
      </c>
      <c r="J186" s="54">
        <v>622829</v>
      </c>
      <c r="K186" s="54">
        <v>242907</v>
      </c>
      <c r="L186" s="54">
        <v>1095987</v>
      </c>
      <c r="M186" s="54">
        <v>2212889</v>
      </c>
    </row>
    <row r="187" spans="1:13" ht="13.5">
      <c r="A187" s="103"/>
      <c r="B187" s="231" t="s">
        <v>187</v>
      </c>
      <c r="C187" s="229"/>
      <c r="D187" s="9" t="s">
        <v>334</v>
      </c>
      <c r="E187" s="55">
        <v>0</v>
      </c>
      <c r="F187" s="55">
        <v>0</v>
      </c>
      <c r="G187" s="55">
        <v>0</v>
      </c>
      <c r="H187" s="55">
        <v>0</v>
      </c>
      <c r="I187" s="55">
        <v>0</v>
      </c>
      <c r="J187" s="55">
        <v>622829</v>
      </c>
      <c r="K187" s="55">
        <v>-379922</v>
      </c>
      <c r="L187" s="55">
        <v>853080</v>
      </c>
      <c r="M187" s="55">
        <v>1116902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806475</v>
      </c>
      <c r="F191" s="55">
        <v>4532173</v>
      </c>
      <c r="G191" s="55">
        <v>4532175</v>
      </c>
      <c r="H191" s="55">
        <v>4532174</v>
      </c>
      <c r="I191" s="55">
        <v>4532174</v>
      </c>
      <c r="J191" s="55">
        <v>5669433</v>
      </c>
      <c r="K191" s="55">
        <v>4532173</v>
      </c>
      <c r="L191" s="55">
        <v>4532173</v>
      </c>
      <c r="M191" s="55">
        <v>4472174</v>
      </c>
    </row>
    <row r="192" spans="1:13" ht="13.5">
      <c r="A192" s="161">
        <v>5020</v>
      </c>
      <c r="C192" s="145" t="s">
        <v>536</v>
      </c>
      <c r="D192" s="9" t="s">
        <v>334</v>
      </c>
      <c r="E192" s="55">
        <v>2394500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2626101</v>
      </c>
      <c r="F196" s="55">
        <v>0</v>
      </c>
      <c r="G196" s="55">
        <v>1466101</v>
      </c>
      <c r="H196" s="55">
        <v>0</v>
      </c>
      <c r="I196" s="55">
        <v>725000</v>
      </c>
      <c r="J196" s="55">
        <v>802500</v>
      </c>
      <c r="K196" s="55">
        <v>0</v>
      </c>
      <c r="L196" s="55">
        <v>0</v>
      </c>
      <c r="M196" s="55">
        <v>0</v>
      </c>
    </row>
    <row r="197" spans="1:13" ht="13.5">
      <c r="A197" s="161">
        <v>5060</v>
      </c>
      <c r="C197" s="145" t="s">
        <v>540</v>
      </c>
      <c r="D197" s="9" t="s">
        <v>334</v>
      </c>
      <c r="E197" s="55">
        <v>489007</v>
      </c>
      <c r="F197" s="55">
        <v>368969</v>
      </c>
      <c r="G197" s="55">
        <v>327799</v>
      </c>
      <c r="H197" s="55">
        <v>313764</v>
      </c>
      <c r="I197" s="55">
        <v>304153</v>
      </c>
      <c r="J197" s="55">
        <v>306301</v>
      </c>
      <c r="K197" s="55">
        <v>310289</v>
      </c>
      <c r="L197" s="55">
        <v>287038</v>
      </c>
      <c r="M197" s="55">
        <v>267039</v>
      </c>
    </row>
    <row r="198" spans="1:13" ht="13.5">
      <c r="A198" s="161">
        <v>5070</v>
      </c>
      <c r="C198" s="145" t="s">
        <v>541</v>
      </c>
      <c r="D198" s="9" t="s">
        <v>334</v>
      </c>
      <c r="E198" s="55">
        <v>0</v>
      </c>
      <c r="F198" s="55">
        <v>30000</v>
      </c>
      <c r="G198" s="55">
        <v>0</v>
      </c>
      <c r="H198" s="55">
        <v>0</v>
      </c>
      <c r="I198" s="55">
        <v>0</v>
      </c>
      <c r="J198" s="55">
        <v>0</v>
      </c>
      <c r="K198" s="55">
        <v>0</v>
      </c>
      <c r="L198" s="55">
        <v>0</v>
      </c>
      <c r="M198" s="55">
        <v>0</v>
      </c>
    </row>
    <row r="199" spans="1:13" ht="13.5">
      <c r="A199" s="161">
        <v>5080</v>
      </c>
      <c r="C199" s="145" t="s">
        <v>542</v>
      </c>
      <c r="D199" s="9" t="s">
        <v>334</v>
      </c>
      <c r="E199" s="55">
        <v>20000</v>
      </c>
      <c r="F199" s="55">
        <v>0</v>
      </c>
      <c r="G199" s="55">
        <v>30000</v>
      </c>
      <c r="H199" s="55">
        <v>0</v>
      </c>
      <c r="I199" s="55">
        <v>30000</v>
      </c>
      <c r="J199" s="55">
        <v>30000</v>
      </c>
      <c r="K199" s="55">
        <v>30000</v>
      </c>
      <c r="L199" s="55">
        <v>30000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15121</v>
      </c>
      <c r="H207" s="55">
        <v>0</v>
      </c>
      <c r="I207" s="55">
        <v>0</v>
      </c>
      <c r="J207" s="55">
        <v>0</v>
      </c>
      <c r="K207" s="55">
        <v>0</v>
      </c>
      <c r="L207" s="55">
        <v>0</v>
      </c>
      <c r="M207" s="55">
        <v>0</v>
      </c>
    </row>
    <row r="208" spans="1:13" ht="13.5">
      <c r="A208" s="162">
        <v>5210</v>
      </c>
      <c r="C208" s="156" t="s">
        <v>553</v>
      </c>
      <c r="D208" s="9" t="s">
        <v>334</v>
      </c>
      <c r="E208" s="55">
        <v>0</v>
      </c>
      <c r="F208" s="55">
        <v>24485</v>
      </c>
      <c r="G208" s="55">
        <v>0</v>
      </c>
      <c r="H208" s="55">
        <v>0</v>
      </c>
      <c r="I208" s="55">
        <v>6871</v>
      </c>
      <c r="J208" s="55">
        <v>0</v>
      </c>
      <c r="K208" s="55">
        <v>24940</v>
      </c>
      <c r="L208" s="55">
        <v>28916</v>
      </c>
      <c r="M208" s="55">
        <v>27185</v>
      </c>
    </row>
    <row r="209" spans="1:3" ht="13.5">
      <c r="A209" s="162"/>
      <c r="C209" s="156" t="s">
        <v>447</v>
      </c>
    </row>
    <row r="210" spans="1:13" ht="13.5">
      <c r="A210" s="162">
        <v>5215</v>
      </c>
      <c r="C210" s="148" t="s">
        <v>554</v>
      </c>
      <c r="D210" s="9" t="s">
        <v>334</v>
      </c>
      <c r="E210" s="55">
        <v>0</v>
      </c>
      <c r="F210" s="55">
        <v>1220000</v>
      </c>
      <c r="G210" s="55">
        <v>0</v>
      </c>
      <c r="H210" s="55">
        <v>300000</v>
      </c>
      <c r="I210" s="55">
        <v>300000</v>
      </c>
      <c r="J210" s="55">
        <v>300000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165089</v>
      </c>
      <c r="G218" s="55">
        <v>165089</v>
      </c>
      <c r="H218" s="55">
        <v>165089</v>
      </c>
      <c r="I218" s="55">
        <v>165089</v>
      </c>
      <c r="J218" s="55">
        <v>2265089</v>
      </c>
      <c r="K218" s="55">
        <v>6094130</v>
      </c>
      <c r="L218" s="55">
        <v>2489476</v>
      </c>
      <c r="M218" s="55">
        <v>2549476</v>
      </c>
    </row>
    <row r="219" spans="1:13" ht="13.5">
      <c r="A219" s="162">
        <v>5255</v>
      </c>
      <c r="C219" s="156" t="s">
        <v>562</v>
      </c>
      <c r="D219" s="9" t="s">
        <v>334</v>
      </c>
      <c r="E219" s="55">
        <v>0</v>
      </c>
      <c r="F219" s="55">
        <v>97386</v>
      </c>
      <c r="G219" s="55">
        <v>0</v>
      </c>
      <c r="H219" s="55">
        <v>275228</v>
      </c>
      <c r="I219" s="55">
        <v>272728</v>
      </c>
      <c r="J219" s="55">
        <v>270143</v>
      </c>
      <c r="K219" s="55">
        <v>125585</v>
      </c>
      <c r="L219" s="55">
        <v>125585</v>
      </c>
      <c r="M219" s="55">
        <v>85585</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1978</v>
      </c>
      <c r="J226" s="55">
        <v>81645</v>
      </c>
      <c r="K226" s="55">
        <v>111599</v>
      </c>
      <c r="L226" s="55">
        <v>138477</v>
      </c>
      <c r="M226" s="55">
        <v>28724</v>
      </c>
    </row>
    <row r="227" spans="1:13" ht="13.5">
      <c r="A227" s="162">
        <v>5280</v>
      </c>
      <c r="C227" s="156" t="s">
        <v>551</v>
      </c>
      <c r="D227" s="9" t="s">
        <v>334</v>
      </c>
      <c r="E227" s="55">
        <v>0</v>
      </c>
      <c r="F227" s="55">
        <v>111957</v>
      </c>
      <c r="G227" s="55">
        <v>0</v>
      </c>
      <c r="H227" s="55">
        <v>133823</v>
      </c>
      <c r="I227" s="55">
        <v>9000</v>
      </c>
      <c r="J227" s="55">
        <v>68355</v>
      </c>
      <c r="K227" s="55">
        <v>0</v>
      </c>
      <c r="L227" s="55">
        <v>0</v>
      </c>
      <c r="M227" s="55">
        <v>0</v>
      </c>
    </row>
    <row r="228" spans="1:13" ht="13.5">
      <c r="A228" s="162" t="s">
        <v>443</v>
      </c>
      <c r="C228" s="156" t="s">
        <v>90</v>
      </c>
      <c r="D228" s="9" t="s">
        <v>334</v>
      </c>
      <c r="E228" s="55">
        <v>0</v>
      </c>
      <c r="F228" s="55">
        <v>0</v>
      </c>
      <c r="G228" s="55">
        <v>0</v>
      </c>
      <c r="H228" s="55">
        <v>30000</v>
      </c>
      <c r="I228" s="55">
        <v>69346</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396762</v>
      </c>
      <c r="F231" s="55">
        <v>1799869</v>
      </c>
      <c r="G231" s="55">
        <v>333767</v>
      </c>
      <c r="H231" s="55">
        <v>333767</v>
      </c>
      <c r="I231" s="55">
        <v>333767</v>
      </c>
      <c r="J231" s="55">
        <v>1649868</v>
      </c>
      <c r="K231" s="55">
        <v>1316101</v>
      </c>
      <c r="L231" s="55">
        <v>1316101</v>
      </c>
      <c r="M231" s="55">
        <v>3106472</v>
      </c>
    </row>
    <row r="232" spans="1:13" ht="13.5">
      <c r="A232" s="162">
        <v>5410</v>
      </c>
      <c r="C232" s="155" t="s">
        <v>566</v>
      </c>
      <c r="D232" s="9" t="s">
        <v>334</v>
      </c>
      <c r="E232" s="55">
        <v>0</v>
      </c>
      <c r="F232" s="55">
        <v>0</v>
      </c>
      <c r="G232" s="55">
        <v>0</v>
      </c>
      <c r="H232" s="55">
        <v>9294</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850000</v>
      </c>
      <c r="H234" s="55">
        <v>2016101</v>
      </c>
      <c r="I234" s="55">
        <v>1316100</v>
      </c>
      <c r="J234" s="55">
        <v>0</v>
      </c>
      <c r="K234" s="55">
        <v>1177584</v>
      </c>
      <c r="L234" s="55">
        <v>1677584</v>
      </c>
      <c r="M234" s="55">
        <v>517584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700000</v>
      </c>
      <c r="I242" s="55">
        <v>1400000</v>
      </c>
      <c r="J242" s="55">
        <v>0</v>
      </c>
      <c r="K242" s="55">
        <v>0</v>
      </c>
      <c r="L242" s="55">
        <v>0</v>
      </c>
      <c r="M242" s="55">
        <v>0</v>
      </c>
    </row>
    <row r="243" spans="1:13" ht="13.5">
      <c r="A243" s="162">
        <v>5455</v>
      </c>
      <c r="C243" s="155" t="s">
        <v>562</v>
      </c>
      <c r="D243" s="9" t="s">
        <v>334</v>
      </c>
      <c r="E243" s="55">
        <v>273414</v>
      </c>
      <c r="F243" s="55">
        <v>182628</v>
      </c>
      <c r="G243" s="55">
        <v>277580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40369</v>
      </c>
      <c r="F250" s="55">
        <v>7488</v>
      </c>
      <c r="G250" s="55">
        <v>30487</v>
      </c>
      <c r="H250" s="55">
        <v>19461</v>
      </c>
      <c r="I250" s="55">
        <v>0</v>
      </c>
      <c r="J250" s="55">
        <v>0</v>
      </c>
      <c r="K250" s="55">
        <v>0</v>
      </c>
      <c r="L250" s="55">
        <v>0</v>
      </c>
      <c r="M250" s="55">
        <v>0</v>
      </c>
    </row>
    <row r="251" spans="1:13" ht="13.5">
      <c r="A251" s="162">
        <v>5480</v>
      </c>
      <c r="C251" s="155" t="s">
        <v>551</v>
      </c>
      <c r="D251" s="9" t="s">
        <v>334</v>
      </c>
      <c r="E251" s="55">
        <v>0</v>
      </c>
      <c r="F251" s="55">
        <v>10806</v>
      </c>
      <c r="G251" s="55">
        <v>271277</v>
      </c>
      <c r="H251" s="55">
        <v>0</v>
      </c>
      <c r="I251" s="55">
        <v>0</v>
      </c>
      <c r="J251" s="55">
        <v>0</v>
      </c>
      <c r="K251" s="55">
        <v>64332</v>
      </c>
      <c r="L251" s="55">
        <v>50562</v>
      </c>
      <c r="M251" s="55">
        <v>70983</v>
      </c>
    </row>
    <row r="252" spans="1:13" ht="13.5">
      <c r="A252" s="162" t="s">
        <v>446</v>
      </c>
      <c r="C252" s="153" t="s">
        <v>90</v>
      </c>
      <c r="D252" s="9" t="s">
        <v>334</v>
      </c>
      <c r="E252" s="55">
        <v>120334</v>
      </c>
      <c r="F252" s="55">
        <v>0</v>
      </c>
      <c r="G252" s="55">
        <v>0</v>
      </c>
      <c r="H252" s="55">
        <v>0</v>
      </c>
      <c r="I252" s="55">
        <v>0</v>
      </c>
      <c r="J252" s="55">
        <v>0</v>
      </c>
      <c r="K252" s="55">
        <v>333767</v>
      </c>
      <c r="L252" s="55">
        <v>333767</v>
      </c>
      <c r="M252" s="55">
        <v>260146</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622829</v>
      </c>
      <c r="K266" s="55">
        <v>242907</v>
      </c>
      <c r="L266" s="55">
        <v>1095987</v>
      </c>
      <c r="M266" s="55">
        <v>2212889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622829</v>
      </c>
      <c r="K269" s="55">
        <v>242907</v>
      </c>
      <c r="L269" s="55">
        <v>1095987</v>
      </c>
      <c r="M269" s="55">
        <v>2212889</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10054456</v>
      </c>
      <c r="F275" s="54">
        <v>13630666</v>
      </c>
      <c r="G275" s="54">
        <v>10320084</v>
      </c>
      <c r="H275" s="54">
        <v>12939896</v>
      </c>
      <c r="I275" s="54">
        <v>14674024</v>
      </c>
      <c r="J275" s="54">
        <v>18751028</v>
      </c>
      <c r="K275" s="54">
        <v>18965013</v>
      </c>
      <c r="L275" s="54">
        <v>14788200</v>
      </c>
      <c r="M275" s="54">
        <v>15678781</v>
      </c>
    </row>
    <row r="276" spans="1:13" ht="13.5">
      <c r="A276" s="103">
        <f t="shared" si="10"/>
        <v>499</v>
      </c>
      <c r="C276" s="3" t="s">
        <v>608</v>
      </c>
      <c r="D276" s="9" t="s">
        <v>125</v>
      </c>
      <c r="E276" s="54">
        <v>3619658</v>
      </c>
      <c r="F276" s="54">
        <v>2448847</v>
      </c>
      <c r="G276" s="54">
        <v>3223204</v>
      </c>
      <c r="H276" s="54">
        <v>1255859</v>
      </c>
      <c r="I276" s="54">
        <v>1261792</v>
      </c>
      <c r="J276" s="54">
        <v>1229120</v>
      </c>
      <c r="K276" s="54">
        <v>1943915</v>
      </c>
      <c r="L276" s="54">
        <v>1591698</v>
      </c>
      <c r="M276" s="54">
        <v>2127383</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0</v>
      </c>
      <c r="F278" s="54">
        <v>0</v>
      </c>
      <c r="G278" s="54">
        <v>0</v>
      </c>
      <c r="H278" s="54">
        <v>0</v>
      </c>
      <c r="I278" s="54">
        <v>0</v>
      </c>
      <c r="J278" s="54">
        <v>0</v>
      </c>
      <c r="K278" s="54">
        <v>0</v>
      </c>
      <c r="L278" s="54">
        <v>0</v>
      </c>
      <c r="M278" s="54">
        <v>1141178</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32455</v>
      </c>
    </row>
    <row r="281" spans="1:13" s="23" customFormat="1" ht="15">
      <c r="A281" s="103">
        <f t="shared" si="10"/>
        <v>9920</v>
      </c>
      <c r="B281" s="115"/>
      <c r="C281" s="3" t="s">
        <v>289</v>
      </c>
      <c r="D281" s="9" t="s">
        <v>293</v>
      </c>
      <c r="E281" s="54">
        <v>278739</v>
      </c>
      <c r="F281" s="54">
        <v>258320</v>
      </c>
      <c r="G281" s="54">
        <v>575977</v>
      </c>
      <c r="H281" s="54">
        <v>249500</v>
      </c>
      <c r="I281" s="54">
        <v>292848</v>
      </c>
      <c r="J281" s="54">
        <v>244402</v>
      </c>
      <c r="K281" s="54">
        <v>537094</v>
      </c>
      <c r="L281" s="54">
        <v>320386</v>
      </c>
      <c r="M281" s="54">
        <v>405235</v>
      </c>
    </row>
    <row r="282" spans="1:13" s="23" customFormat="1" ht="15">
      <c r="A282" s="103">
        <f t="shared" si="10"/>
        <v>9930</v>
      </c>
      <c r="B282" s="115"/>
      <c r="C282" s="4" t="s">
        <v>237</v>
      </c>
      <c r="D282" s="2" t="s">
        <v>238</v>
      </c>
      <c r="E282" s="54">
        <v>13952853</v>
      </c>
      <c r="F282" s="54">
        <v>16337833</v>
      </c>
      <c r="G282" s="54">
        <v>14119265</v>
      </c>
      <c r="H282" s="54">
        <v>14445255</v>
      </c>
      <c r="I282" s="54">
        <v>16228664</v>
      </c>
      <c r="J282" s="54">
        <v>20224550</v>
      </c>
      <c r="K282" s="54">
        <v>21446022</v>
      </c>
      <c r="L282" s="54">
        <v>16700284</v>
      </c>
      <c r="M282" s="54">
        <v>19385032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3495685</v>
      </c>
      <c r="F285" s="54">
        <v>5439725</v>
      </c>
      <c r="G285" s="54">
        <v>4490641</v>
      </c>
      <c r="H285" s="54">
        <v>2044731</v>
      </c>
      <c r="I285" s="54">
        <v>4268961</v>
      </c>
      <c r="J285" s="54">
        <v>5467932</v>
      </c>
      <c r="K285" s="54">
        <v>3761884</v>
      </c>
      <c r="L285" s="54">
        <v>2838064</v>
      </c>
      <c r="M285" s="54">
        <v>4070622</v>
      </c>
    </row>
    <row r="286" spans="1:13" s="23" customFormat="1" ht="13.5">
      <c r="A286" s="103">
        <f t="shared" si="11"/>
        <v>2410</v>
      </c>
      <c r="B286" s="231" t="s">
        <v>194</v>
      </c>
      <c r="C286" s="229"/>
      <c r="D286" s="9" t="s">
        <v>255</v>
      </c>
      <c r="E286" s="54">
        <v>0</v>
      </c>
      <c r="F286" s="54">
        <v>0</v>
      </c>
      <c r="G286" s="54">
        <v>0</v>
      </c>
      <c r="H286" s="54">
        <v>0</v>
      </c>
      <c r="I286" s="54">
        <v>0</v>
      </c>
      <c r="J286" s="54">
        <v>622829</v>
      </c>
      <c r="K286" s="54">
        <v>242907</v>
      </c>
      <c r="L286" s="54">
        <v>1095987</v>
      </c>
      <c r="M286" s="54">
        <v>2212889</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0</v>
      </c>
      <c r="F288" s="54">
        <v>0</v>
      </c>
      <c r="G288" s="54">
        <v>0</v>
      </c>
      <c r="H288" s="54">
        <v>0</v>
      </c>
      <c r="I288" s="54">
        <v>0</v>
      </c>
      <c r="J288" s="54">
        <v>0</v>
      </c>
      <c r="K288" s="54">
        <v>0</v>
      </c>
      <c r="L288" s="54">
        <v>0</v>
      </c>
      <c r="M288" s="54">
        <v>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489007</v>
      </c>
      <c r="F290" s="54">
        <v>368970</v>
      </c>
      <c r="G290" s="54">
        <v>327799</v>
      </c>
      <c r="H290" s="54">
        <v>313764</v>
      </c>
      <c r="I290" s="54">
        <v>304153</v>
      </c>
      <c r="J290" s="54">
        <v>306301</v>
      </c>
      <c r="K290" s="54">
        <v>310289</v>
      </c>
      <c r="L290" s="54">
        <v>287038</v>
      </c>
      <c r="M290" s="54">
        <v>267039</v>
      </c>
    </row>
    <row r="291" spans="1:13" s="23" customFormat="1" ht="15">
      <c r="A291" s="103">
        <f t="shared" si="11"/>
        <v>9940</v>
      </c>
      <c r="B291" s="115"/>
      <c r="C291" s="4" t="s">
        <v>239</v>
      </c>
      <c r="D291" s="2" t="s">
        <v>240</v>
      </c>
      <c r="E291" s="54">
        <v>3984692</v>
      </c>
      <c r="F291" s="54">
        <v>5808695</v>
      </c>
      <c r="G291" s="54">
        <v>4818440</v>
      </c>
      <c r="H291" s="54">
        <v>2358495</v>
      </c>
      <c r="I291" s="54">
        <v>4573114</v>
      </c>
      <c r="J291" s="54">
        <v>6397062</v>
      </c>
      <c r="K291" s="54">
        <v>4315080</v>
      </c>
      <c r="L291" s="54">
        <v>4221089</v>
      </c>
      <c r="M291" s="54">
        <v>6550550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9968161</v>
      </c>
      <c r="F294" s="59">
        <v>10529138</v>
      </c>
      <c r="G294" s="59">
        <v>9300825</v>
      </c>
      <c r="H294" s="59">
        <v>12086760</v>
      </c>
      <c r="I294" s="59">
        <v>11655550</v>
      </c>
      <c r="J294" s="59">
        <v>13827488</v>
      </c>
      <c r="K294" s="59">
        <v>17130942</v>
      </c>
      <c r="L294" s="59">
        <v>12479195</v>
      </c>
      <c r="M294" s="59">
        <v>12834482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2790206</v>
      </c>
      <c r="F297" s="54">
        <v>2347258</v>
      </c>
      <c r="G297" s="54">
        <v>1329228</v>
      </c>
      <c r="H297" s="54">
        <v>3371823</v>
      </c>
      <c r="I297" s="54">
        <v>2493497</v>
      </c>
      <c r="J297" s="54">
        <v>2690455</v>
      </c>
      <c r="K297" s="54">
        <v>3320731</v>
      </c>
      <c r="L297" s="54">
        <v>1756554</v>
      </c>
      <c r="M297" s="54">
        <v>1351705</v>
      </c>
    </row>
    <row r="298" spans="1:13" ht="13.5">
      <c r="A298" s="103">
        <f t="shared" si="12"/>
        <v>5299</v>
      </c>
      <c r="C298" s="3" t="s">
        <v>323</v>
      </c>
      <c r="D298" s="9" t="s">
        <v>191</v>
      </c>
      <c r="E298" s="54">
        <v>500000</v>
      </c>
      <c r="F298" s="54">
        <v>0</v>
      </c>
      <c r="G298" s="54">
        <v>0</v>
      </c>
      <c r="H298" s="54">
        <v>200000</v>
      </c>
      <c r="I298" s="54">
        <v>0</v>
      </c>
      <c r="J298" s="54">
        <v>0</v>
      </c>
      <c r="K298" s="54">
        <v>0</v>
      </c>
      <c r="L298" s="54">
        <v>0</v>
      </c>
      <c r="M298" s="54">
        <v>364448</v>
      </c>
    </row>
    <row r="299" spans="1:13" ht="13.5">
      <c r="A299" s="103">
        <f t="shared" si="12"/>
        <v>5499</v>
      </c>
      <c r="B299" s="231" t="s">
        <v>192</v>
      </c>
      <c r="C299" s="229"/>
      <c r="D299" s="9" t="s">
        <v>193</v>
      </c>
      <c r="E299" s="54">
        <v>7166962</v>
      </c>
      <c r="F299" s="54">
        <v>8550850</v>
      </c>
      <c r="G299" s="54">
        <v>8299396</v>
      </c>
      <c r="H299" s="54">
        <v>8828701</v>
      </c>
      <c r="I299" s="54">
        <v>9466206</v>
      </c>
      <c r="J299" s="54">
        <v>11443334</v>
      </c>
      <c r="K299" s="54">
        <v>14120500</v>
      </c>
      <c r="L299" s="54">
        <v>11009679</v>
      </c>
      <c r="M299" s="54">
        <v>11385368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10457168</v>
      </c>
      <c r="F301" s="54">
        <v>10898108</v>
      </c>
      <c r="G301" s="54">
        <v>9628624</v>
      </c>
      <c r="H301" s="54">
        <v>12400524</v>
      </c>
      <c r="I301" s="54">
        <v>11959703</v>
      </c>
      <c r="J301" s="54">
        <v>14133789</v>
      </c>
      <c r="K301" s="54">
        <v>17441231</v>
      </c>
      <c r="L301" s="54">
        <v>12766233</v>
      </c>
      <c r="M301" s="54">
        <v>13101521</v>
      </c>
    </row>
    <row r="302" spans="1:4" ht="6" customHeight="1">
      <c r="A302" s="103"/>
      <c r="C302" s="3"/>
      <c r="D302" s="38"/>
    </row>
    <row r="303" spans="1:13" ht="15">
      <c r="A303" s="103">
        <f t="shared" si="12"/>
        <v>5699</v>
      </c>
      <c r="C303" s="112" t="s">
        <v>297</v>
      </c>
      <c r="D303" s="9" t="s">
        <v>298</v>
      </c>
      <c r="E303" s="54">
        <v>489007</v>
      </c>
      <c r="F303" s="54">
        <v>368970</v>
      </c>
      <c r="G303" s="54">
        <v>327799</v>
      </c>
      <c r="H303" s="54">
        <v>313764</v>
      </c>
      <c r="I303" s="54">
        <v>304153</v>
      </c>
      <c r="J303" s="54">
        <v>306301</v>
      </c>
      <c r="K303" s="54">
        <v>310289</v>
      </c>
      <c r="L303" s="54">
        <v>287038</v>
      </c>
      <c r="M303" s="54">
        <v>267039</v>
      </c>
    </row>
    <row r="304" spans="1:4" ht="6" customHeight="1">
      <c r="A304" s="103"/>
      <c r="C304" s="3"/>
      <c r="D304" s="38"/>
    </row>
    <row r="305" spans="1:13" ht="13.5">
      <c r="A305" s="103">
        <f>VALUE(MID(D305,8,4))</f>
        <v>6099</v>
      </c>
      <c r="C305" s="4" t="s">
        <v>188</v>
      </c>
      <c r="D305" s="2" t="s">
        <v>502</v>
      </c>
      <c r="E305" s="54">
        <v>9968161</v>
      </c>
      <c r="F305" s="54">
        <v>10529138</v>
      </c>
      <c r="G305" s="54">
        <v>9300825</v>
      </c>
      <c r="H305" s="54">
        <v>12086760</v>
      </c>
      <c r="I305" s="54">
        <v>11655550</v>
      </c>
      <c r="J305" s="54">
        <v>13827488</v>
      </c>
      <c r="K305" s="54">
        <v>17130942</v>
      </c>
      <c r="L305" s="54">
        <v>12479195</v>
      </c>
      <c r="M305" s="54">
        <v>12834482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0</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0</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0</v>
      </c>
      <c r="J336" s="54">
        <v>0</v>
      </c>
      <c r="K336" s="54">
        <v>0</v>
      </c>
      <c r="L336" s="54">
        <v>0</v>
      </c>
      <c r="M336" s="54">
        <v>0</v>
      </c>
    </row>
    <row r="337" spans="1:13" ht="13.5">
      <c r="A337" s="103">
        <f>VALUE(MID(D337,8,4))</f>
        <v>3099</v>
      </c>
      <c r="C337" s="3" t="s">
        <v>437</v>
      </c>
      <c r="D337" s="9" t="s">
        <v>438</v>
      </c>
      <c r="E337" s="54">
        <v>0</v>
      </c>
      <c r="F337" s="54">
        <v>0</v>
      </c>
      <c r="G337" s="54">
        <v>0</v>
      </c>
      <c r="H337" s="54">
        <v>0</v>
      </c>
      <c r="I337" s="54">
        <v>0</v>
      </c>
      <c r="J337" s="54">
        <v>0</v>
      </c>
      <c r="K337" s="54">
        <v>0</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6968476</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6968476</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19448178</v>
      </c>
      <c r="F359" s="54">
        <v>23295809</v>
      </c>
      <c r="G359" s="54">
        <v>23795755</v>
      </c>
      <c r="H359" s="54">
        <v>27972783</v>
      </c>
      <c r="I359" s="54">
        <v>28722976</v>
      </c>
      <c r="J359" s="54">
        <v>29192797</v>
      </c>
      <c r="K359" s="54">
        <v>0</v>
      </c>
      <c r="L359" s="54">
        <v>29802244</v>
      </c>
      <c r="M359" s="54">
        <v>30711454</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19448178</v>
      </c>
      <c r="F361" s="59">
        <v>23295809</v>
      </c>
      <c r="G361" s="59">
        <v>23795755</v>
      </c>
      <c r="H361" s="59">
        <v>27972783</v>
      </c>
      <c r="I361" s="59">
        <v>28722976</v>
      </c>
      <c r="J361" s="59">
        <v>29192797</v>
      </c>
      <c r="K361" s="59">
        <v>0</v>
      </c>
      <c r="L361" s="59">
        <v>29802244</v>
      </c>
      <c r="M361" s="59">
        <v>30711454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510667</v>
      </c>
      <c r="F365" s="54">
        <v>180044</v>
      </c>
      <c r="G365" s="54">
        <v>219941</v>
      </c>
      <c r="H365" s="54">
        <v>480753</v>
      </c>
      <c r="I365" s="54">
        <v>477552</v>
      </c>
      <c r="J365" s="54">
        <v>472214</v>
      </c>
      <c r="K365" s="54">
        <v>0</v>
      </c>
      <c r="L365" s="54">
        <v>470477</v>
      </c>
      <c r="M365" s="54">
        <v>460936</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510667</v>
      </c>
      <c r="F367" s="59">
        <v>180044</v>
      </c>
      <c r="G367" s="59">
        <v>219941</v>
      </c>
      <c r="H367" s="59">
        <v>480753</v>
      </c>
      <c r="I367" s="59">
        <v>477552</v>
      </c>
      <c r="J367" s="59">
        <v>472214</v>
      </c>
      <c r="K367" s="59">
        <v>0</v>
      </c>
      <c r="L367" s="59">
        <v>470477</v>
      </c>
      <c r="M367" s="59">
        <v>460936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2288620702</v>
      </c>
      <c r="H370" s="62">
        <v>2534451301</v>
      </c>
      <c r="I370" s="62">
        <v>2838382702</v>
      </c>
      <c r="J370" s="62">
        <v>2884615013</v>
      </c>
      <c r="K370" s="62">
        <v>0</v>
      </c>
      <c r="L370" s="62">
        <v>3265959843</v>
      </c>
      <c r="M370" s="62">
        <v>3313365850</v>
      </c>
    </row>
    <row r="371" spans="1:13" ht="13.5">
      <c r="A371" s="103"/>
      <c r="C371" s="3" t="s">
        <v>202</v>
      </c>
      <c r="D371" s="9" t="s">
        <v>334</v>
      </c>
      <c r="E371" s="63"/>
      <c r="F371" s="63"/>
      <c r="G371" s="62">
        <v>1032356542</v>
      </c>
      <c r="H371" s="62">
        <v>1059537527</v>
      </c>
      <c r="I371" s="62">
        <v>1236911825</v>
      </c>
      <c r="J371" s="62">
        <v>1227920212</v>
      </c>
      <c r="K371" s="62">
        <v>0</v>
      </c>
      <c r="L371" s="62">
        <v>1318040110</v>
      </c>
      <c r="M371" s="62">
        <v>1317139010</v>
      </c>
    </row>
    <row r="372" spans="1:13" ht="13.5">
      <c r="A372" s="103">
        <f>VALUE(MID(D372,8,4))</f>
        <v>9199</v>
      </c>
      <c r="C372" s="4" t="s">
        <v>203</v>
      </c>
      <c r="D372" s="2" t="s">
        <v>501</v>
      </c>
      <c r="E372" s="72"/>
      <c r="F372" s="72"/>
      <c r="G372" s="73">
        <v>3320977244</v>
      </c>
      <c r="H372" s="73">
        <v>3593988828</v>
      </c>
      <c r="I372" s="73">
        <v>4075294527</v>
      </c>
      <c r="J372" s="73">
        <v>4112535225</v>
      </c>
      <c r="K372" s="73">
        <v>0</v>
      </c>
      <c r="L372" s="73">
        <v>4583999953</v>
      </c>
      <c r="M372" s="73">
        <v>4630504860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3795950</v>
      </c>
      <c r="H376" s="62">
        <v>3975990</v>
      </c>
      <c r="I376" s="62">
        <v>4681035</v>
      </c>
      <c r="J376" s="62">
        <v>4629035</v>
      </c>
      <c r="K376" s="62">
        <v>0</v>
      </c>
      <c r="L376" s="62">
        <v>4498650</v>
      </c>
      <c r="M376" s="62">
        <v>4498550</v>
      </c>
    </row>
    <row r="377" spans="1:13" ht="13.5">
      <c r="A377" s="103"/>
      <c r="C377" s="3" t="s">
        <v>202</v>
      </c>
      <c r="D377" s="9" t="s">
        <v>334</v>
      </c>
      <c r="E377" s="63"/>
      <c r="F377" s="63"/>
      <c r="G377" s="62">
        <v>17473754</v>
      </c>
      <c r="H377" s="62">
        <v>19888310</v>
      </c>
      <c r="I377" s="62">
        <v>20882015</v>
      </c>
      <c r="J377" s="62">
        <v>19758415</v>
      </c>
      <c r="K377" s="62">
        <v>0</v>
      </c>
      <c r="L377" s="62">
        <v>20930945</v>
      </c>
      <c r="M377" s="62">
        <v>21637645</v>
      </c>
    </row>
    <row r="378" spans="1:13" ht="13.5">
      <c r="A378" s="103">
        <f>VALUE(MID(D378,8,4))</f>
        <v>9299</v>
      </c>
      <c r="C378" s="4" t="s">
        <v>329</v>
      </c>
      <c r="D378" s="2" t="s">
        <v>330</v>
      </c>
      <c r="E378" s="72"/>
      <c r="F378" s="72"/>
      <c r="G378" s="73">
        <v>21269704</v>
      </c>
      <c r="H378" s="73">
        <v>23864300</v>
      </c>
      <c r="I378" s="73">
        <v>25563050</v>
      </c>
      <c r="J378" s="73">
        <v>24387450</v>
      </c>
      <c r="K378" s="73">
        <v>0</v>
      </c>
      <c r="L378" s="73">
        <v>25429595</v>
      </c>
      <c r="M378" s="73">
        <v>26136195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2265783679</v>
      </c>
      <c r="F382" s="62">
        <v>2321204107</v>
      </c>
      <c r="G382" s="62">
        <v>2339131785</v>
      </c>
      <c r="H382" s="62">
        <v>2581634211</v>
      </c>
      <c r="I382" s="62">
        <v>2885630299</v>
      </c>
      <c r="J382" s="62">
        <v>2931788753</v>
      </c>
      <c r="K382" s="62">
        <v>0</v>
      </c>
      <c r="L382" s="62">
        <v>3314888633</v>
      </c>
      <c r="M382" s="62">
        <v>3362239920</v>
      </c>
    </row>
    <row r="383" spans="1:13" ht="13.5">
      <c r="A383" s="103"/>
      <c r="C383" s="3" t="s">
        <v>202</v>
      </c>
      <c r="D383" s="9" t="s">
        <v>334</v>
      </c>
      <c r="E383" s="62">
        <v>840356667</v>
      </c>
      <c r="F383" s="62">
        <v>882271125</v>
      </c>
      <c r="G383" s="62">
        <v>816558862</v>
      </c>
      <c r="H383" s="62">
        <v>877007199</v>
      </c>
      <c r="I383" s="62">
        <v>958582206</v>
      </c>
      <c r="J383" s="62">
        <v>939000107</v>
      </c>
      <c r="K383" s="62">
        <v>0</v>
      </c>
      <c r="L383" s="62">
        <v>955000033</v>
      </c>
      <c r="M383" s="62">
        <v>949366292</v>
      </c>
    </row>
    <row r="384" spans="1:13" ht="13.5">
      <c r="A384" s="103">
        <f>VALUE(MID(D384,8,4))</f>
        <v>9199</v>
      </c>
      <c r="C384" s="4" t="s">
        <v>427</v>
      </c>
      <c r="D384" s="2" t="s">
        <v>204</v>
      </c>
      <c r="E384" s="73">
        <v>3106140346</v>
      </c>
      <c r="F384" s="73">
        <v>3203475232</v>
      </c>
      <c r="G384" s="73">
        <v>3155690647</v>
      </c>
      <c r="H384" s="73">
        <v>3458641410</v>
      </c>
      <c r="I384" s="73">
        <v>3844212505</v>
      </c>
      <c r="J384" s="73">
        <v>3870788860</v>
      </c>
      <c r="K384" s="73">
        <v>0</v>
      </c>
      <c r="L384" s="73">
        <v>4269888666</v>
      </c>
      <c r="M384" s="73">
        <v>4311606212</v>
      </c>
    </row>
    <row r="385" spans="1:4" ht="6" customHeight="1">
      <c r="A385" s="103"/>
      <c r="C385" s="3"/>
      <c r="D385" s="38"/>
    </row>
    <row r="386" spans="1:13" ht="13.5">
      <c r="A386" s="103"/>
      <c r="B386" s="228" t="s">
        <v>428</v>
      </c>
      <c r="C386" s="232"/>
      <c r="D386" s="75" t="s">
        <v>334</v>
      </c>
      <c r="E386" s="74">
        <v>0.7294530918146735</v>
      </c>
      <c r="F386" s="74">
        <v>0.7245893721334693</v>
      </c>
      <c r="G386" s="74">
        <v>0.741242424134231</v>
      </c>
      <c r="H386" s="74">
        <v>0.7464301455293106</v>
      </c>
      <c r="I386" s="74">
        <v>0.7506427636991415</v>
      </c>
      <c r="J386" s="74">
        <v>0.7574137621652657</v>
      </c>
      <c r="K386" s="74">
        <v>0</v>
      </c>
      <c r="L386" s="74">
        <v>0.7763407648999343</v>
      </c>
      <c r="M386" s="74">
        <v>0.7798114564920754</v>
      </c>
    </row>
    <row r="387" spans="1:13" ht="13.5">
      <c r="A387" s="103"/>
      <c r="B387" s="228" t="s">
        <v>429</v>
      </c>
      <c r="C387" s="232"/>
      <c r="D387" s="75" t="s">
        <v>334</v>
      </c>
      <c r="E387" s="74">
        <v>0.2705469081853264</v>
      </c>
      <c r="F387" s="74">
        <v>0.27541062786653064</v>
      </c>
      <c r="G387" s="74">
        <v>0.258757575865769</v>
      </c>
      <c r="H387" s="74">
        <v>0.2535698544706894</v>
      </c>
      <c r="I387" s="74">
        <v>0.24935723630085846</v>
      </c>
      <c r="J387" s="74">
        <v>0.2425862378347343</v>
      </c>
      <c r="K387" s="74">
        <v>0</v>
      </c>
      <c r="L387" s="74">
        <v>0.22365923510006572</v>
      </c>
      <c r="M387" s="74">
        <v>0.2201885435079246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122043.9411418019</v>
      </c>
      <c r="F389" s="59">
        <v>125331.58184663537</v>
      </c>
      <c r="G389" s="59">
        <v>122665.4220244111</v>
      </c>
      <c r="H389" s="59">
        <v>133466.13452188007</v>
      </c>
      <c r="I389" s="59">
        <v>146496.41800998437</v>
      </c>
      <c r="J389" s="59">
        <v>145158.21120528012</v>
      </c>
      <c r="K389" s="59">
        <v>0</v>
      </c>
      <c r="L389" s="59">
        <v>158331.67702462178</v>
      </c>
      <c r="M389" s="59">
        <v>158976.66796947015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29665036</v>
      </c>
      <c r="F392" s="62">
        <v>3758505</v>
      </c>
      <c r="G392" s="62">
        <v>3795950</v>
      </c>
      <c r="H392" s="62">
        <v>3975990</v>
      </c>
      <c r="I392" s="62">
        <v>4681035</v>
      </c>
      <c r="J392" s="62">
        <v>4629035</v>
      </c>
      <c r="K392" s="62">
        <v>0</v>
      </c>
      <c r="L392" s="62">
        <v>4498650</v>
      </c>
      <c r="M392" s="62">
        <v>4498550</v>
      </c>
    </row>
    <row r="393" spans="1:13" ht="13.5">
      <c r="A393" s="103"/>
      <c r="C393" s="3" t="s">
        <v>202</v>
      </c>
      <c r="D393" s="9" t="s">
        <v>334</v>
      </c>
      <c r="E393" s="62">
        <v>35131526</v>
      </c>
      <c r="F393" s="62">
        <v>21329747</v>
      </c>
      <c r="G393" s="62">
        <v>25851516</v>
      </c>
      <c r="H393" s="62">
        <v>28982052</v>
      </c>
      <c r="I393" s="62">
        <v>30526301</v>
      </c>
      <c r="J393" s="62">
        <v>29242054</v>
      </c>
      <c r="K393" s="62">
        <v>0</v>
      </c>
      <c r="L393" s="62">
        <v>31085481</v>
      </c>
      <c r="M393" s="62">
        <v>32182763</v>
      </c>
    </row>
    <row r="394" spans="1:13" ht="13.5">
      <c r="A394" s="103">
        <f>VALUE(MID(D394,8,4))</f>
        <v>9299</v>
      </c>
      <c r="C394" s="4" t="s">
        <v>46</v>
      </c>
      <c r="D394" s="2" t="s">
        <v>416</v>
      </c>
      <c r="E394" s="73">
        <v>64796562</v>
      </c>
      <c r="F394" s="73">
        <v>25088252</v>
      </c>
      <c r="G394" s="73">
        <v>29647466</v>
      </c>
      <c r="H394" s="73">
        <v>32958042</v>
      </c>
      <c r="I394" s="73">
        <v>35207336</v>
      </c>
      <c r="J394" s="73">
        <v>33871089</v>
      </c>
      <c r="K394" s="73">
        <v>0</v>
      </c>
      <c r="L394" s="73">
        <v>35584131</v>
      </c>
      <c r="M394" s="73">
        <v>36681313</v>
      </c>
    </row>
    <row r="395" spans="1:4" ht="6" customHeight="1">
      <c r="A395" s="103"/>
      <c r="C395" s="3"/>
      <c r="D395" s="38"/>
    </row>
    <row r="396" spans="1:13" ht="13.5">
      <c r="A396" s="103"/>
      <c r="B396" s="228" t="s">
        <v>512</v>
      </c>
      <c r="C396" s="229"/>
      <c r="D396" s="2" t="s">
        <v>334</v>
      </c>
      <c r="E396" s="74">
        <v>0.457818055223362</v>
      </c>
      <c r="F396" s="74">
        <v>0.14981135393569867</v>
      </c>
      <c r="G396" s="74">
        <v>0.12803623756580074</v>
      </c>
      <c r="H396" s="74">
        <v>0.12063793110039729</v>
      </c>
      <c r="I396" s="74">
        <v>0.13295623957461591</v>
      </c>
      <c r="J396" s="74">
        <v>0.13666625835384272</v>
      </c>
      <c r="K396" s="74">
        <v>0</v>
      </c>
      <c r="L396" s="74">
        <v>0.12642292711883282</v>
      </c>
      <c r="M396" s="74">
        <v>0.12263873978556875</v>
      </c>
    </row>
    <row r="397" spans="1:13" ht="13.5">
      <c r="A397" s="103"/>
      <c r="B397" s="228" t="s">
        <v>44</v>
      </c>
      <c r="C397" s="229"/>
      <c r="D397" s="2" t="s">
        <v>334</v>
      </c>
      <c r="E397" s="74">
        <v>0.542181944776638</v>
      </c>
      <c r="F397" s="74">
        <v>0.8501886460643013</v>
      </c>
      <c r="G397" s="74">
        <v>0.8719637624341993</v>
      </c>
      <c r="H397" s="74">
        <v>0.8793620688996027</v>
      </c>
      <c r="I397" s="74">
        <v>0.8670437604253841</v>
      </c>
      <c r="J397" s="74">
        <v>0.8633337416461573</v>
      </c>
      <c r="K397" s="74">
        <v>0</v>
      </c>
      <c r="L397" s="74">
        <v>0.8735770728811671</v>
      </c>
      <c r="M397" s="74">
        <v>0.8773612602144313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2545.9338336411142</v>
      </c>
      <c r="F399" s="59">
        <v>981.5435054773083</v>
      </c>
      <c r="G399" s="59">
        <v>1152.4320143045945</v>
      </c>
      <c r="H399" s="59">
        <v>1271.8238018059735</v>
      </c>
      <c r="I399" s="59">
        <v>1341.6918562554781</v>
      </c>
      <c r="J399" s="59">
        <v>1270.197592439811</v>
      </c>
      <c r="K399" s="59">
        <v>0</v>
      </c>
      <c r="L399" s="59">
        <v>1319.4946232571938</v>
      </c>
      <c r="M399" s="59">
        <v>1352.5059179233804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19339931</v>
      </c>
      <c r="F403" s="54">
        <v>23173220</v>
      </c>
      <c r="G403" s="54">
        <v>23648122</v>
      </c>
      <c r="H403" s="54">
        <v>27972783</v>
      </c>
      <c r="I403" s="54">
        <v>28722976</v>
      </c>
      <c r="J403" s="54">
        <v>29192797</v>
      </c>
      <c r="K403" s="54">
        <v>0</v>
      </c>
      <c r="L403" s="54">
        <v>29802244</v>
      </c>
      <c r="M403" s="54">
        <v>30711454</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19339931</v>
      </c>
      <c r="F405" s="59">
        <v>23173220</v>
      </c>
      <c r="G405" s="59">
        <v>23648122</v>
      </c>
      <c r="H405" s="59">
        <v>27972783</v>
      </c>
      <c r="I405" s="59">
        <v>28722976</v>
      </c>
      <c r="J405" s="59">
        <v>29192797</v>
      </c>
      <c r="K405" s="59">
        <v>0</v>
      </c>
      <c r="L405" s="59">
        <v>29802244</v>
      </c>
      <c r="M405" s="59">
        <v>30711454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108247</v>
      </c>
      <c r="F409" s="54">
        <v>122589</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108247</v>
      </c>
      <c r="F411" s="59">
        <v>122589</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19448178</v>
      </c>
      <c r="F415" s="54">
        <v>23295809</v>
      </c>
      <c r="G415" s="54">
        <v>23795755</v>
      </c>
      <c r="H415" s="54">
        <v>27972783</v>
      </c>
      <c r="I415" s="54">
        <v>28722976</v>
      </c>
      <c r="J415" s="54">
        <v>29192797</v>
      </c>
      <c r="K415" s="54">
        <v>0</v>
      </c>
      <c r="L415" s="54">
        <v>29802244</v>
      </c>
      <c r="M415" s="54">
        <v>30711454</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19448178</v>
      </c>
      <c r="F417" s="59">
        <v>23295809</v>
      </c>
      <c r="G417" s="59">
        <v>23795755</v>
      </c>
      <c r="H417" s="59">
        <v>27972783</v>
      </c>
      <c r="I417" s="59">
        <v>28722976</v>
      </c>
      <c r="J417" s="59">
        <v>29192797</v>
      </c>
      <c r="K417" s="59">
        <v>0</v>
      </c>
      <c r="L417" s="59">
        <v>29802244</v>
      </c>
      <c r="M417" s="59">
        <v>30711454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19448178</v>
      </c>
      <c r="F425" s="54">
        <v>23295809</v>
      </c>
      <c r="G425" s="54">
        <v>23795755</v>
      </c>
      <c r="H425" s="54">
        <v>27972783</v>
      </c>
      <c r="I425" s="54">
        <v>28722976</v>
      </c>
      <c r="J425" s="54">
        <v>29192797</v>
      </c>
      <c r="K425" s="54">
        <v>0</v>
      </c>
      <c r="L425" s="54">
        <v>29802244</v>
      </c>
      <c r="M425" s="54">
        <v>30711454</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403683</v>
      </c>
      <c r="F437" s="54">
        <v>180044</v>
      </c>
      <c r="G437" s="54">
        <v>219941</v>
      </c>
      <c r="H437" s="54">
        <v>263726</v>
      </c>
      <c r="I437" s="54">
        <v>259487</v>
      </c>
      <c r="J437" s="54">
        <v>249639</v>
      </c>
      <c r="K437" s="54">
        <v>0</v>
      </c>
      <c r="L437" s="54">
        <v>245370</v>
      </c>
      <c r="M437" s="54">
        <v>257398</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403683</v>
      </c>
      <c r="F439" s="59">
        <v>180044</v>
      </c>
      <c r="G439" s="59">
        <v>219941</v>
      </c>
      <c r="H439" s="59">
        <v>263726</v>
      </c>
      <c r="I439" s="59">
        <v>259487</v>
      </c>
      <c r="J439" s="59">
        <v>249639</v>
      </c>
      <c r="K439" s="59">
        <v>0</v>
      </c>
      <c r="L439" s="59">
        <v>245370</v>
      </c>
      <c r="M439" s="59">
        <v>257398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106984</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106984</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217027</v>
      </c>
      <c r="I449" s="54">
        <v>218065</v>
      </c>
      <c r="J449" s="54">
        <v>222575</v>
      </c>
      <c r="K449" s="54">
        <v>0</v>
      </c>
      <c r="L449" s="54">
        <v>225107</v>
      </c>
      <c r="M449" s="54">
        <v>203538</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217027</v>
      </c>
      <c r="I451" s="59">
        <v>218065</v>
      </c>
      <c r="J451" s="59">
        <v>222575</v>
      </c>
      <c r="K451" s="59">
        <v>0</v>
      </c>
      <c r="L451" s="59">
        <v>225107</v>
      </c>
      <c r="M451" s="59">
        <v>203538</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25451</v>
      </c>
      <c r="F456" s="54">
        <v>25560</v>
      </c>
      <c r="G456" s="54">
        <v>25726</v>
      </c>
      <c r="H456" s="54">
        <v>25914</v>
      </c>
      <c r="I456" s="54">
        <v>26241</v>
      </c>
      <c r="J456" s="54">
        <v>26666</v>
      </c>
      <c r="K456" s="54">
        <v>26956</v>
      </c>
      <c r="L456" s="54">
        <v>26968</v>
      </c>
      <c r="M456" s="54">
        <v>27121</v>
      </c>
    </row>
    <row r="457" spans="1:13" ht="13.5">
      <c r="A457" s="103">
        <f>VALUE(MID(D457,8,4))</f>
        <v>41</v>
      </c>
      <c r="C457" s="3" t="s">
        <v>514</v>
      </c>
      <c r="D457" s="9" t="s">
        <v>37</v>
      </c>
      <c r="E457" s="54">
        <v>61951</v>
      </c>
      <c r="F457" s="54">
        <v>61682</v>
      </c>
      <c r="G457" s="54">
        <v>61682</v>
      </c>
      <c r="H457" s="54">
        <v>61682</v>
      </c>
      <c r="I457" s="54">
        <v>61265</v>
      </c>
      <c r="J457" s="54">
        <v>60984</v>
      </c>
      <c r="K457" s="54">
        <v>59791</v>
      </c>
      <c r="L457" s="54">
        <v>59415</v>
      </c>
      <c r="M457" s="54">
        <v>59447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48</v>
      </c>
      <c r="F460" s="79">
        <v>57</v>
      </c>
      <c r="G460" s="79">
        <v>56</v>
      </c>
      <c r="H460" s="79">
        <v>60</v>
      </c>
      <c r="I460" s="79">
        <v>63</v>
      </c>
      <c r="J460" s="79">
        <v>62</v>
      </c>
      <c r="K460" s="79">
        <v>60</v>
      </c>
      <c r="L460" s="79">
        <v>61</v>
      </c>
      <c r="M460" s="79">
        <v>61</v>
      </c>
    </row>
    <row r="461" spans="1:13" ht="13.5">
      <c r="A461" s="103">
        <v>298</v>
      </c>
      <c r="C461" s="3" t="s">
        <v>450</v>
      </c>
      <c r="D461" s="9" t="s">
        <v>32</v>
      </c>
      <c r="E461" s="79">
        <v>81</v>
      </c>
      <c r="F461" s="79">
        <v>76</v>
      </c>
      <c r="G461" s="79">
        <v>78</v>
      </c>
      <c r="H461" s="79">
        <v>79</v>
      </c>
      <c r="I461" s="79">
        <v>83</v>
      </c>
      <c r="J461" s="79">
        <v>106</v>
      </c>
      <c r="K461" s="79">
        <v>101</v>
      </c>
      <c r="L461" s="79">
        <v>94</v>
      </c>
      <c r="M461" s="79">
        <v>79</v>
      </c>
    </row>
    <row r="462" spans="1:13" ht="13.5">
      <c r="A462" s="103">
        <v>298</v>
      </c>
      <c r="C462" s="3" t="s">
        <v>451</v>
      </c>
      <c r="D462" s="9" t="s">
        <v>33</v>
      </c>
      <c r="E462" s="79">
        <v>40</v>
      </c>
      <c r="F462" s="79">
        <v>15</v>
      </c>
      <c r="G462" s="79">
        <v>13</v>
      </c>
      <c r="H462" s="79">
        <v>16</v>
      </c>
      <c r="I462" s="79">
        <v>19</v>
      </c>
      <c r="J462" s="79">
        <v>19</v>
      </c>
      <c r="K462" s="79">
        <v>20</v>
      </c>
      <c r="L462" s="79">
        <v>19</v>
      </c>
      <c r="M462" s="79">
        <v>17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764.1419983497701</v>
      </c>
      <c r="F480" s="206">
        <v>911.416627543036</v>
      </c>
      <c r="G480" s="206">
        <v>924.9690974111794</v>
      </c>
      <c r="H480" s="206">
        <v>1079.4467469321603</v>
      </c>
      <c r="I480" s="206">
        <v>1094.5838954308144</v>
      </c>
      <c r="J480" s="206">
        <v>1094.7572564314107</v>
      </c>
      <c r="K480" s="206">
        <v>0</v>
      </c>
      <c r="L480" s="206">
        <v>1105.096558884604</v>
      </c>
      <c r="M480" s="206">
        <v>1132.386490173666</v>
      </c>
    </row>
    <row r="481" spans="1:13" ht="13.5">
      <c r="A481" s="142"/>
      <c r="C481" s="3" t="s">
        <v>433</v>
      </c>
      <c r="D481" s="9" t="s">
        <v>334</v>
      </c>
      <c r="E481" s="206">
        <v>764.1419983497701</v>
      </c>
      <c r="F481" s="206">
        <v>911.416627543036</v>
      </c>
      <c r="G481" s="206">
        <v>924.9690974111794</v>
      </c>
      <c r="H481" s="206">
        <v>1079.4467469321603</v>
      </c>
      <c r="I481" s="206">
        <v>1094.5838954308144</v>
      </c>
      <c r="J481" s="206">
        <v>1094.7572564314107</v>
      </c>
      <c r="K481" s="206">
        <v>0</v>
      </c>
      <c r="L481" s="206">
        <v>1105.096558884604</v>
      </c>
      <c r="M481" s="206">
        <v>1132.386490173666</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13.881537071234922</v>
      </c>
      <c r="F483" s="206">
        <v>10.295892018779343</v>
      </c>
      <c r="G483" s="206">
        <v>13.73583145455959</v>
      </c>
      <c r="H483" s="206">
        <v>24.331095160916878</v>
      </c>
      <c r="I483" s="206">
        <v>11.861704965511985</v>
      </c>
      <c r="J483" s="206">
        <v>14.533863346583665</v>
      </c>
      <c r="K483" s="206">
        <v>10.134738091705001</v>
      </c>
      <c r="L483" s="206">
        <v>9.403144467517057</v>
      </c>
      <c r="M483" s="206">
        <v>13.276427860329633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10025503</v>
      </c>
      <c r="F486" s="54">
        <v>10335247</v>
      </c>
      <c r="G486" s="54">
        <v>9908321</v>
      </c>
      <c r="H486" s="54">
        <v>11965009</v>
      </c>
      <c r="I486" s="54">
        <v>10647690</v>
      </c>
      <c r="J486" s="54">
        <v>11999187</v>
      </c>
      <c r="K486" s="54">
        <v>9497524</v>
      </c>
      <c r="L486" s="54">
        <v>10696921</v>
      </c>
      <c r="M486" s="54">
        <v>12200398</v>
      </c>
    </row>
    <row r="487" spans="1:13" ht="13.5">
      <c r="A487" s="142"/>
      <c r="C487" s="3" t="s">
        <v>303</v>
      </c>
      <c r="D487" s="9" t="s">
        <v>334</v>
      </c>
      <c r="E487" s="54">
        <v>120810</v>
      </c>
      <c r="F487" s="54">
        <v>40669</v>
      </c>
      <c r="G487" s="54">
        <v>109595</v>
      </c>
      <c r="H487" s="54">
        <v>35475</v>
      </c>
      <c r="I487" s="54">
        <v>87062</v>
      </c>
      <c r="J487" s="54">
        <v>0</v>
      </c>
      <c r="K487" s="54">
        <v>1740</v>
      </c>
      <c r="L487" s="54">
        <v>13575</v>
      </c>
      <c r="M487" s="54">
        <v>35048</v>
      </c>
    </row>
    <row r="488" spans="1:13" ht="13.5">
      <c r="A488" s="142"/>
      <c r="C488" s="3" t="s">
        <v>311</v>
      </c>
      <c r="D488" s="9" t="s">
        <v>334</v>
      </c>
      <c r="E488" s="77">
        <v>0.3172631748434602</v>
      </c>
      <c r="F488" s="77">
        <v>0.267357841524148</v>
      </c>
      <c r="G488" s="77">
        <v>0.25536728140799825</v>
      </c>
      <c r="H488" s="77">
        <v>0.2672669748689265</v>
      </c>
      <c r="I488" s="77">
        <v>0.24305873949784126</v>
      </c>
      <c r="J488" s="77">
        <v>0.267883435484208</v>
      </c>
      <c r="K488" s="77">
        <v>0.19807247346607204</v>
      </c>
      <c r="L488" s="77">
        <v>0.21937314844219202</v>
      </c>
      <c r="M488" s="77">
        <v>0.2561024386412219</v>
      </c>
    </row>
    <row r="489" spans="1:13" ht="13.5">
      <c r="A489" s="142"/>
      <c r="C489" s="3" t="s">
        <v>304</v>
      </c>
      <c r="D489" s="9" t="s">
        <v>334</v>
      </c>
      <c r="E489" s="206">
        <v>393.913913009312</v>
      </c>
      <c r="F489" s="206">
        <v>404.35238654147105</v>
      </c>
      <c r="G489" s="206">
        <v>385.1481380704346</v>
      </c>
      <c r="H489" s="206">
        <v>461.71988114532684</v>
      </c>
      <c r="I489" s="206">
        <v>405.7654052818109</v>
      </c>
      <c r="J489" s="206">
        <v>449.9807620190505</v>
      </c>
      <c r="K489" s="206">
        <v>352.33432259979224</v>
      </c>
      <c r="L489" s="206">
        <v>396.65236576683475</v>
      </c>
      <c r="M489" s="206">
        <v>449.8505954795177</v>
      </c>
    </row>
    <row r="490" spans="1:13" ht="13.5">
      <c r="A490" s="142"/>
      <c r="C490" s="3" t="s">
        <v>305</v>
      </c>
      <c r="D490" s="9" t="s">
        <v>334</v>
      </c>
      <c r="E490" s="206">
        <v>4.746768299870339</v>
      </c>
      <c r="F490" s="206">
        <v>1.5911189358372457</v>
      </c>
      <c r="G490" s="206">
        <v>4.260087071445231</v>
      </c>
      <c r="H490" s="206">
        <v>1.3689511460986339</v>
      </c>
      <c r="I490" s="206">
        <v>3.317785145383179</v>
      </c>
      <c r="J490" s="206">
        <v>0</v>
      </c>
      <c r="K490" s="206">
        <v>0.06454963644457634</v>
      </c>
      <c r="L490" s="206">
        <v>0.5033743696232572</v>
      </c>
      <c r="M490" s="206">
        <v>1.2922827329375761</v>
      </c>
    </row>
    <row r="491" spans="1:4" ht="6" customHeight="1">
      <c r="A491" s="142"/>
      <c r="C491" s="3"/>
      <c r="D491" s="68"/>
    </row>
    <row r="492" spans="1:4" ht="15">
      <c r="A492" s="142"/>
      <c r="B492" s="16" t="s">
        <v>315</v>
      </c>
      <c r="C492" s="3"/>
      <c r="D492" s="57"/>
    </row>
    <row r="493" spans="1:13" ht="13.5">
      <c r="A493" s="142"/>
      <c r="C493" s="6" t="s">
        <v>317</v>
      </c>
      <c r="D493" s="9" t="s">
        <v>334</v>
      </c>
      <c r="E493" s="77">
        <v>0.00245101591590723</v>
      </c>
      <c r="F493" s="77">
        <v>0.006685390149841241</v>
      </c>
      <c r="G493" s="77">
        <v>0.020097460131469166</v>
      </c>
      <c r="H493" s="77">
        <v>0.004763759402809203</v>
      </c>
      <c r="I493" s="77">
        <v>0.0020424331098191583</v>
      </c>
      <c r="J493" s="77">
        <v>0.000434156844948028</v>
      </c>
      <c r="K493" s="77">
        <v>0.03149170229111973</v>
      </c>
      <c r="L493" s="77">
        <v>0.08455618650895418</v>
      </c>
      <c r="M493" s="77">
        <v>0.016871373303686314</v>
      </c>
    </row>
    <row r="494" spans="1:13" ht="13.5">
      <c r="A494" s="142"/>
      <c r="C494" s="6" t="s">
        <v>312</v>
      </c>
      <c r="D494" s="9" t="s">
        <v>334</v>
      </c>
      <c r="E494" s="77">
        <v>0</v>
      </c>
      <c r="F494" s="77">
        <v>0.012934274406995207</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0.6169616717655633</v>
      </c>
      <c r="F497" s="207">
        <v>0.5978496693698839</v>
      </c>
      <c r="G497" s="207">
        <v>0.6113518687253076</v>
      </c>
      <c r="H497" s="207">
        <v>0.6099380896398453</v>
      </c>
      <c r="I497" s="207">
        <v>0.6319957650000485</v>
      </c>
      <c r="J497" s="207">
        <v>0.6302543438953028</v>
      </c>
      <c r="K497" s="207">
        <v>0.6233030072121661</v>
      </c>
      <c r="L497" s="207">
        <v>0.6534037692126492</v>
      </c>
      <c r="M497" s="207">
        <v>0.646923046521757</v>
      </c>
    </row>
    <row r="498" spans="1:13" ht="13.5">
      <c r="A498" s="142"/>
      <c r="B498" s="231" t="s">
        <v>351</v>
      </c>
      <c r="C498" s="229"/>
      <c r="D498" s="9" t="s">
        <v>334</v>
      </c>
      <c r="E498" s="207">
        <v>0.01276614873195678</v>
      </c>
      <c r="F498" s="207">
        <v>0.004750683825742751</v>
      </c>
      <c r="G498" s="207">
        <v>0.005784801978743619</v>
      </c>
      <c r="H498" s="207">
        <v>0.010790165086812312</v>
      </c>
      <c r="I498" s="207">
        <v>0.010923565964017414</v>
      </c>
      <c r="J498" s="207">
        <v>0.010546818927364926</v>
      </c>
      <c r="K498" s="207">
        <v>0.004860752507072448</v>
      </c>
      <c r="L498" s="207">
        <v>0.010539776046252725</v>
      </c>
      <c r="M498" s="207">
        <v>0.009841697272153945</v>
      </c>
    </row>
    <row r="499" spans="1:13" ht="13.5">
      <c r="A499" s="142"/>
      <c r="C499" s="3" t="s">
        <v>352</v>
      </c>
      <c r="D499" s="9" t="s">
        <v>334</v>
      </c>
      <c r="E499" s="207">
        <v>0.25829164724403575</v>
      </c>
      <c r="F499" s="207">
        <v>0.25705473012366914</v>
      </c>
      <c r="G499" s="207">
        <v>0.23873969637791875</v>
      </c>
      <c r="H499" s="207">
        <v>0.25789292003499514</v>
      </c>
      <c r="I499" s="207">
        <v>0.2347289621990159</v>
      </c>
      <c r="J499" s="207">
        <v>0.26149716031634246</v>
      </c>
      <c r="K499" s="207">
        <v>0.19648110304189367</v>
      </c>
      <c r="L499" s="207">
        <v>0.22990817177247264</v>
      </c>
      <c r="M499" s="207">
        <v>0.21919399143516802</v>
      </c>
    </row>
    <row r="500" spans="1:13" ht="13.5">
      <c r="A500" s="142"/>
      <c r="C500" s="3" t="s">
        <v>353</v>
      </c>
      <c r="D500" s="9" t="s">
        <v>334</v>
      </c>
      <c r="E500" s="207">
        <v>0.059751055325360236</v>
      </c>
      <c r="F500" s="207">
        <v>0.015653556506023028</v>
      </c>
      <c r="G500" s="207">
        <v>0.021865079115631573</v>
      </c>
      <c r="H500" s="207">
        <v>0.010653344627305647</v>
      </c>
      <c r="I500" s="207">
        <v>0.008827224518678888</v>
      </c>
      <c r="J500" s="207">
        <v>0.006502629110889991</v>
      </c>
      <c r="K500" s="207">
        <v>0.008031830853082393</v>
      </c>
      <c r="L500" s="207">
        <v>0.009727669563995978</v>
      </c>
      <c r="M500" s="207">
        <v>0.04130339587194717</v>
      </c>
    </row>
    <row r="501" spans="1:13" ht="13.5">
      <c r="A501" s="142"/>
      <c r="C501" s="3" t="s">
        <v>354</v>
      </c>
      <c r="D501" s="9" t="s">
        <v>334</v>
      </c>
      <c r="E501" s="207">
        <v>0.0038324998653343108</v>
      </c>
      <c r="F501" s="207">
        <v>0.0010731019112502052</v>
      </c>
      <c r="G501" s="207">
        <v>0.002882524735544564</v>
      </c>
      <c r="H501" s="207">
        <v>0.0007962115815286993</v>
      </c>
      <c r="I501" s="207">
        <v>0.0019914637567412224</v>
      </c>
      <c r="J501" s="207">
        <v>0</v>
      </c>
      <c r="K501" s="207">
        <v>3.7467923742783734E-05</v>
      </c>
      <c r="L501" s="207">
        <v>0.00030411148648686493</v>
      </c>
      <c r="M501" s="207">
        <v>0.000748329065194412</v>
      </c>
    </row>
    <row r="502" spans="1:13" ht="13.5">
      <c r="A502" s="142"/>
      <c r="C502" s="3" t="s">
        <v>355</v>
      </c>
      <c r="D502" s="9" t="s">
        <v>334</v>
      </c>
      <c r="E502" s="207">
        <v>0.003963866324587265</v>
      </c>
      <c r="F502" s="207">
        <v>2.7019507662352413E-05</v>
      </c>
      <c r="G502" s="207">
        <v>0.0044656448263987346</v>
      </c>
      <c r="H502" s="207">
        <v>0.00062291913273425</v>
      </c>
      <c r="I502" s="207">
        <v>0.0018201825937714045</v>
      </c>
      <c r="J502" s="207">
        <v>0</v>
      </c>
      <c r="K502" s="207">
        <v>0.0709334764981264</v>
      </c>
      <c r="L502" s="207">
        <v>0.00034425644293507575</v>
      </c>
      <c r="M502" s="207">
        <v>0.00015804416059601224</v>
      </c>
    </row>
    <row r="503" spans="1:13" ht="13.5">
      <c r="A503" s="142"/>
      <c r="C503" s="3" t="s">
        <v>356</v>
      </c>
      <c r="D503" s="9" t="s">
        <v>334</v>
      </c>
      <c r="E503" s="207">
        <v>0.011207833539630384</v>
      </c>
      <c r="F503" s="207">
        <v>0.006943881538034812</v>
      </c>
      <c r="G503" s="207">
        <v>0.009294146637619521</v>
      </c>
      <c r="H503" s="207">
        <v>0.014151490952477783</v>
      </c>
      <c r="I503" s="207">
        <v>0.0071198569216712575</v>
      </c>
      <c r="J503" s="207">
        <v>0.008656086315716075</v>
      </c>
      <c r="K503" s="207">
        <v>0.005882722427091135</v>
      </c>
      <c r="L503" s="207">
        <v>0.005680869774532976</v>
      </c>
      <c r="M503" s="207">
        <v>0.007688052000244005</v>
      </c>
    </row>
    <row r="504" spans="1:13" ht="13.5">
      <c r="A504" s="142"/>
      <c r="C504" s="3" t="s">
        <v>357</v>
      </c>
      <c r="D504" s="9" t="s">
        <v>334</v>
      </c>
      <c r="E504" s="207">
        <v>0.006406375178420142</v>
      </c>
      <c r="F504" s="207">
        <v>0.005952524191958404</v>
      </c>
      <c r="G504" s="207">
        <v>0.005380625167656313</v>
      </c>
      <c r="H504" s="207">
        <v>0.004965128289380658</v>
      </c>
      <c r="I504" s="207">
        <v>0.004336972631063486</v>
      </c>
      <c r="J504" s="207">
        <v>0.004983280035358715</v>
      </c>
      <c r="K504" s="207">
        <v>0.005190642502325003</v>
      </c>
      <c r="L504" s="207">
        <v>0.0068891612762018925</v>
      </c>
      <c r="M504" s="207">
        <v>0.006282992012108207</v>
      </c>
    </row>
    <row r="505" spans="1:13" ht="13.5">
      <c r="A505" s="142"/>
      <c r="C505" s="3" t="s">
        <v>358</v>
      </c>
      <c r="D505" s="9" t="s">
        <v>334</v>
      </c>
      <c r="E505" s="207">
        <v>0</v>
      </c>
      <c r="F505" s="207">
        <v>0.09577713592374419</v>
      </c>
      <c r="G505" s="207">
        <v>0.09102402654526616</v>
      </c>
      <c r="H505" s="207">
        <v>0.08217992069979535</v>
      </c>
      <c r="I505" s="207">
        <v>0.08928103816879941</v>
      </c>
      <c r="J505" s="207">
        <v>0.06802929820326799</v>
      </c>
      <c r="K505" s="207">
        <v>0.06860501730382845</v>
      </c>
      <c r="L505" s="207">
        <v>0.0649021181057002</v>
      </c>
      <c r="M505" s="207">
        <v>0.057898523820139595</v>
      </c>
    </row>
    <row r="506" spans="1:13" ht="13.5">
      <c r="A506" s="142"/>
      <c r="C506" s="3" t="s">
        <v>359</v>
      </c>
      <c r="D506" s="9" t="s">
        <v>334</v>
      </c>
      <c r="E506" s="207">
        <v>0.026818902025111835</v>
      </c>
      <c r="F506" s="207">
        <v>0.01491769710203115</v>
      </c>
      <c r="G506" s="207">
        <v>0.0092115858899132</v>
      </c>
      <c r="H506" s="207">
        <v>0.008009809955124864</v>
      </c>
      <c r="I506" s="207">
        <v>0.008974968246192518</v>
      </c>
      <c r="J506" s="207">
        <v>0.009530383195757115</v>
      </c>
      <c r="K506" s="207">
        <v>0.016673979730671522</v>
      </c>
      <c r="L506" s="207">
        <v>0.01830009631877246</v>
      </c>
      <c r="M506" s="207">
        <v>0.009961927840691658</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1209.4585281521354</v>
      </c>
      <c r="F510" s="206">
        <v>1525.0348591549296</v>
      </c>
      <c r="G510" s="206">
        <v>1546.1842493974966</v>
      </c>
      <c r="H510" s="206">
        <v>1648.1968434051091</v>
      </c>
      <c r="I510" s="206">
        <v>1702.8844556228803</v>
      </c>
      <c r="J510" s="206">
        <v>1672.3771844296107</v>
      </c>
      <c r="K510" s="206">
        <v>1755.4335212939604</v>
      </c>
      <c r="L510" s="206">
        <v>1866.1184366656778</v>
      </c>
      <c r="M510" s="206">
        <v>1771.4535231001807</v>
      </c>
    </row>
    <row r="511" spans="1:13" ht="13.5">
      <c r="A511" s="142"/>
      <c r="C511" s="6" t="s">
        <v>309</v>
      </c>
      <c r="D511" s="9" t="s">
        <v>334</v>
      </c>
      <c r="E511" s="206">
        <v>496.87541766880275</v>
      </c>
      <c r="F511" s="206">
        <v>631.9492072241496</v>
      </c>
      <c r="G511" s="206">
        <v>644.8742907169028</v>
      </c>
      <c r="H511" s="206">
        <v>692.4446840245129</v>
      </c>
      <c r="I511" s="206">
        <v>729.3787807067657</v>
      </c>
      <c r="J511" s="206">
        <v>731.2673816082907</v>
      </c>
      <c r="K511" s="206">
        <v>791.4145272699905</v>
      </c>
      <c r="L511" s="206">
        <v>847.0164436590087</v>
      </c>
      <c r="M511" s="206">
        <v>808.1751980755968</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0</v>
      </c>
      <c r="G513" s="206">
        <v>0</v>
      </c>
      <c r="H513" s="206">
        <v>0</v>
      </c>
      <c r="I513" s="206">
        <v>0</v>
      </c>
      <c r="J513" s="206">
        <v>0</v>
      </c>
      <c r="K513" s="206">
        <v>0</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0.11698503365399875</v>
      </c>
      <c r="F517" s="208">
        <v>0.08010289202707109</v>
      </c>
      <c r="G517" s="208">
        <v>0.09218793429471644</v>
      </c>
      <c r="H517" s="208">
        <v>0.08373615149295248</v>
      </c>
      <c r="I517" s="208">
        <v>0.09221004690324854</v>
      </c>
      <c r="J517" s="208">
        <v>0.10678432249272966</v>
      </c>
      <c r="K517" s="208">
        <v>0.10733823581187497</v>
      </c>
      <c r="L517" s="208">
        <v>0.10305798958865411</v>
      </c>
      <c r="M517" s="208">
        <v>0.11111169854060243</v>
      </c>
    </row>
    <row r="518" spans="1:13" ht="13.5">
      <c r="A518" s="142"/>
      <c r="C518" s="3" t="s">
        <v>396</v>
      </c>
      <c r="D518" s="9" t="s">
        <v>334</v>
      </c>
      <c r="E518" s="208">
        <v>0</v>
      </c>
      <c r="F518" s="208">
        <v>0</v>
      </c>
      <c r="G518" s="208">
        <v>0</v>
      </c>
      <c r="H518" s="208">
        <v>0</v>
      </c>
      <c r="I518" s="208">
        <v>0</v>
      </c>
      <c r="J518" s="208">
        <v>0</v>
      </c>
      <c r="K518" s="208">
        <v>0</v>
      </c>
      <c r="L518" s="208">
        <v>0</v>
      </c>
      <c r="M518" s="208">
        <v>0</v>
      </c>
    </row>
    <row r="519" spans="1:13" ht="13.5">
      <c r="A519" s="142"/>
      <c r="C519" s="3" t="s">
        <v>387</v>
      </c>
      <c r="D519" s="9" t="s">
        <v>334</v>
      </c>
      <c r="E519" s="208">
        <v>0.28512943422096776</v>
      </c>
      <c r="F519" s="208">
        <v>0.19131228458283786</v>
      </c>
      <c r="G519" s="208">
        <v>0.13229200312460906</v>
      </c>
      <c r="H519" s="208">
        <v>0.12416248009634342</v>
      </c>
      <c r="I519" s="208">
        <v>0.1629139599561745</v>
      </c>
      <c r="J519" s="208">
        <v>0.15460961291929856</v>
      </c>
      <c r="K519" s="208">
        <v>0.12248950569306932</v>
      </c>
      <c r="L519" s="208">
        <v>0.14558213272552462</v>
      </c>
      <c r="M519" s="208">
        <v>0.17614944728007528</v>
      </c>
    </row>
    <row r="520" spans="1:13" ht="13.5">
      <c r="A520" s="142"/>
      <c r="C520" s="3" t="s">
        <v>388</v>
      </c>
      <c r="D520" s="9" t="s">
        <v>334</v>
      </c>
      <c r="E520" s="208">
        <v>0.2905291607943089</v>
      </c>
      <c r="F520" s="208">
        <v>0.22334533978045243</v>
      </c>
      <c r="G520" s="208">
        <v>0.23550896173118144</v>
      </c>
      <c r="H520" s="208">
        <v>0.26007267432025655</v>
      </c>
      <c r="I520" s="208">
        <v>0.21141853721275483</v>
      </c>
      <c r="J520" s="208">
        <v>0.21972904956339873</v>
      </c>
      <c r="K520" s="208">
        <v>0.20682321309374033</v>
      </c>
      <c r="L520" s="208">
        <v>0.21691472324100144</v>
      </c>
      <c r="M520" s="208">
        <v>0.22949691666470143</v>
      </c>
    </row>
    <row r="521" spans="1:13" ht="13.5">
      <c r="A521" s="142"/>
      <c r="C521" s="3" t="s">
        <v>394</v>
      </c>
      <c r="D521" s="9" t="s">
        <v>334</v>
      </c>
      <c r="E521" s="208">
        <v>0.0006457360095918615</v>
      </c>
      <c r="F521" s="208">
        <v>0.019695257741998304</v>
      </c>
      <c r="G521" s="208">
        <v>0.00638595498680448</v>
      </c>
      <c r="H521" s="208">
        <v>0.010562830654027442</v>
      </c>
      <c r="I521" s="208">
        <v>0.004396895620763394</v>
      </c>
      <c r="J521" s="208">
        <v>0.001148095070344368</v>
      </c>
      <c r="K521" s="208">
        <v>0.00127038627189918</v>
      </c>
      <c r="L521" s="208">
        <v>0.0012298739632538443</v>
      </c>
      <c r="M521" s="208">
        <v>0.008408634566887391</v>
      </c>
    </row>
    <row r="522" spans="1:13" ht="13.5">
      <c r="A522" s="142"/>
      <c r="C522" s="3" t="s">
        <v>395</v>
      </c>
      <c r="D522" s="9" t="s">
        <v>334</v>
      </c>
      <c r="E522" s="208">
        <v>0.20799515196074944</v>
      </c>
      <c r="F522" s="208">
        <v>0.33576112360088434</v>
      </c>
      <c r="G522" s="208">
        <v>0.3521780954767583</v>
      </c>
      <c r="H522" s="208">
        <v>0.3526956625814862</v>
      </c>
      <c r="I522" s="208">
        <v>0.36747994439614506</v>
      </c>
      <c r="J522" s="208">
        <v>0.31620004749346403</v>
      </c>
      <c r="K522" s="208">
        <v>0.3088202643706926</v>
      </c>
      <c r="L522" s="208">
        <v>0.36041353761897404</v>
      </c>
      <c r="M522" s="208">
        <v>0.27798092777869166</v>
      </c>
    </row>
    <row r="523" spans="1:13" ht="13.5">
      <c r="A523" s="142"/>
      <c r="C523" s="3" t="s">
        <v>397</v>
      </c>
      <c r="D523" s="9" t="s">
        <v>334</v>
      </c>
      <c r="E523" s="208">
        <v>0</v>
      </c>
      <c r="F523" s="208">
        <v>0</v>
      </c>
      <c r="G523" s="208">
        <v>0</v>
      </c>
      <c r="H523" s="208">
        <v>0</v>
      </c>
      <c r="I523" s="208">
        <v>0</v>
      </c>
      <c r="J523" s="208">
        <v>0</v>
      </c>
      <c r="K523" s="208">
        <v>0</v>
      </c>
      <c r="L523" s="208">
        <v>0</v>
      </c>
      <c r="M523" s="208">
        <v>0</v>
      </c>
    </row>
    <row r="524" spans="1:13" ht="13.5">
      <c r="A524" s="142"/>
      <c r="C524" s="3" t="s">
        <v>398</v>
      </c>
      <c r="D524" s="9" t="s">
        <v>334</v>
      </c>
      <c r="E524" s="208">
        <v>0.0987154833603833</v>
      </c>
      <c r="F524" s="208">
        <v>0.14978310226675595</v>
      </c>
      <c r="G524" s="208">
        <v>0.18144705038593026</v>
      </c>
      <c r="H524" s="208">
        <v>0.16877020085493388</v>
      </c>
      <c r="I524" s="208">
        <v>0.16136553443159982</v>
      </c>
      <c r="J524" s="208">
        <v>0.20152887246076465</v>
      </c>
      <c r="K524" s="208">
        <v>0.2532583947587236</v>
      </c>
      <c r="L524" s="208">
        <v>0.17280174286259195</v>
      </c>
      <c r="M524" s="208">
        <v>0.1968523751690418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0.00021508147931389925</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0.10911220021331347</v>
      </c>
      <c r="F532" s="208">
        <v>0.11221231993696443</v>
      </c>
      <c r="G532" s="208">
        <v>0.05557227649572357</v>
      </c>
      <c r="H532" s="208">
        <v>0.04981228301885776</v>
      </c>
      <c r="I532" s="208">
        <v>0.03402320011030003</v>
      </c>
      <c r="J532" s="208">
        <v>0.06475814547665118</v>
      </c>
      <c r="K532" s="208">
        <v>0.037178462664815365</v>
      </c>
      <c r="L532" s="208">
        <v>0.03843492249115468</v>
      </c>
      <c r="M532" s="208">
        <v>0.07777932336490001</v>
      </c>
    </row>
    <row r="533" spans="1:13" ht="13.5">
      <c r="A533" s="142"/>
      <c r="C533" s="3" t="s">
        <v>96</v>
      </c>
      <c r="D533" s="9" t="s">
        <v>334</v>
      </c>
      <c r="E533" s="208">
        <v>0.24005509856123702</v>
      </c>
      <c r="F533" s="208">
        <v>0.2411194787589324</v>
      </c>
      <c r="G533" s="208">
        <v>0.24640308442518336</v>
      </c>
      <c r="H533" s="208">
        <v>0.243190894378413</v>
      </c>
      <c r="I533" s="208">
        <v>0.2519921779357374</v>
      </c>
      <c r="J533" s="208">
        <v>0.23850262391298158</v>
      </c>
      <c r="K533" s="208">
        <v>0.22392380759326405</v>
      </c>
      <c r="L533" s="208">
        <v>0.2302892995639863</v>
      </c>
      <c r="M533" s="208">
        <v>0.24162758774630314</v>
      </c>
    </row>
    <row r="534" spans="1:13" ht="13.5">
      <c r="A534" s="142"/>
      <c r="C534" s="6" t="s">
        <v>97</v>
      </c>
      <c r="D534" s="9" t="s">
        <v>334</v>
      </c>
      <c r="E534" s="208">
        <v>0.24551076704777014</v>
      </c>
      <c r="F534" s="208">
        <v>0.29218645070095245</v>
      </c>
      <c r="G534" s="208">
        <v>0.32071776107762007</v>
      </c>
      <c r="H534" s="208">
        <v>0.32066974292772094</v>
      </c>
      <c r="I534" s="208">
        <v>0.311654764305408</v>
      </c>
      <c r="J534" s="208">
        <v>0.3290446526014556</v>
      </c>
      <c r="K534" s="208">
        <v>0.3103540940212639</v>
      </c>
      <c r="L534" s="208">
        <v>0.3211824776958917</v>
      </c>
      <c r="M534" s="208">
        <v>0.3467144035923543</v>
      </c>
    </row>
    <row r="535" spans="1:13" ht="13.5">
      <c r="A535" s="142"/>
      <c r="C535" s="6" t="s">
        <v>98</v>
      </c>
      <c r="D535" s="9" t="s">
        <v>334</v>
      </c>
      <c r="E535" s="208">
        <v>0</v>
      </c>
      <c r="F535" s="208">
        <v>0</v>
      </c>
      <c r="G535" s="208">
        <v>0</v>
      </c>
      <c r="H535" s="208">
        <v>0</v>
      </c>
      <c r="I535" s="208">
        <v>0</v>
      </c>
      <c r="J535" s="208">
        <v>0</v>
      </c>
      <c r="K535" s="208">
        <v>0</v>
      </c>
      <c r="L535" s="208">
        <v>0</v>
      </c>
      <c r="M535" s="208">
        <v>0</v>
      </c>
    </row>
    <row r="536" spans="1:13" ht="13.5">
      <c r="A536" s="142"/>
      <c r="C536" s="6" t="s">
        <v>99</v>
      </c>
      <c r="D536" s="9" t="s">
        <v>334</v>
      </c>
      <c r="E536" s="208">
        <v>0.06345157900922974</v>
      </c>
      <c r="F536" s="208">
        <v>0.07191297687312671</v>
      </c>
      <c r="G536" s="208">
        <v>0.08915928487159056</v>
      </c>
      <c r="H536" s="208">
        <v>0.0985894553190786</v>
      </c>
      <c r="I536" s="208">
        <v>0.11796638413659623</v>
      </c>
      <c r="J536" s="208">
        <v>0.10746956931410961</v>
      </c>
      <c r="K536" s="208">
        <v>0.17325935165878667</v>
      </c>
      <c r="L536" s="208">
        <v>0.1536680562741555</v>
      </c>
      <c r="M536" s="208">
        <v>0.08271887919452149</v>
      </c>
    </row>
    <row r="537" spans="1:13" ht="13.5">
      <c r="A537" s="142"/>
      <c r="C537" s="6" t="s">
        <v>100</v>
      </c>
      <c r="D537" s="9" t="s">
        <v>334</v>
      </c>
      <c r="E537" s="208">
        <v>0.19920879552415316</v>
      </c>
      <c r="F537" s="208">
        <v>0.16702150347213643</v>
      </c>
      <c r="G537" s="208">
        <v>0.15064392770761575</v>
      </c>
      <c r="H537" s="208">
        <v>0.15849858069418654</v>
      </c>
      <c r="I537" s="208">
        <v>0.15215798380280482</v>
      </c>
      <c r="J537" s="208">
        <v>0.15869784043765742</v>
      </c>
      <c r="K537" s="208">
        <v>0.15736785787058544</v>
      </c>
      <c r="L537" s="208">
        <v>0.15894687307714211</v>
      </c>
      <c r="M537" s="208">
        <v>0.14745105127549687</v>
      </c>
    </row>
    <row r="538" spans="1:13" ht="13.5">
      <c r="A538" s="142"/>
      <c r="C538" s="6" t="s">
        <v>101</v>
      </c>
      <c r="D538" s="9" t="s">
        <v>334</v>
      </c>
      <c r="E538" s="208">
        <v>0.07365613766440693</v>
      </c>
      <c r="F538" s="208">
        <v>0.07005696860465824</v>
      </c>
      <c r="G538" s="208">
        <v>0.06816802999592529</v>
      </c>
      <c r="H538" s="208">
        <v>0.06810111208553282</v>
      </c>
      <c r="I538" s="208">
        <v>0.06713008284967228</v>
      </c>
      <c r="J538" s="208">
        <v>0.037187808396386995</v>
      </c>
      <c r="K538" s="208">
        <v>0.03719955335083452</v>
      </c>
      <c r="L538" s="208">
        <v>0.03372196216620439</v>
      </c>
      <c r="M538" s="208">
        <v>0.03578758298895684</v>
      </c>
    </row>
    <row r="539" spans="1:13" ht="13.5">
      <c r="A539" s="142"/>
      <c r="C539" s="6" t="s">
        <v>102</v>
      </c>
      <c r="D539" s="9" t="s">
        <v>334</v>
      </c>
      <c r="E539" s="208">
        <v>0.035438812168009357</v>
      </c>
      <c r="F539" s="208">
        <v>0.02561174427091138</v>
      </c>
      <c r="G539" s="208">
        <v>0.029628905409378896</v>
      </c>
      <c r="H539" s="208">
        <v>0.02877472470856884</v>
      </c>
      <c r="I539" s="208">
        <v>0.031209036528291764</v>
      </c>
      <c r="J539" s="208">
        <v>0.04030955064859523</v>
      </c>
      <c r="K539" s="208">
        <v>0.036800943611662904</v>
      </c>
      <c r="L539" s="208">
        <v>0.04027466642048257</v>
      </c>
      <c r="M539" s="208">
        <v>0.04343709445032949</v>
      </c>
    </row>
    <row r="540" spans="1:13" ht="13.5">
      <c r="A540" s="142"/>
      <c r="C540" s="6" t="s">
        <v>103</v>
      </c>
      <c r="D540" s="9" t="s">
        <v>334</v>
      </c>
      <c r="E540" s="208">
        <v>0.03356660981188021</v>
      </c>
      <c r="F540" s="208">
        <v>0.019878557382317974</v>
      </c>
      <c r="G540" s="208">
        <v>0.03970673001696251</v>
      </c>
      <c r="H540" s="208">
        <v>0.032363206867641554</v>
      </c>
      <c r="I540" s="208">
        <v>0.03386637033118945</v>
      </c>
      <c r="J540" s="208">
        <v>0.024029809212162363</v>
      </c>
      <c r="K540" s="208">
        <v>0.023915929228787155</v>
      </c>
      <c r="L540" s="208">
        <v>0.023481742310982736</v>
      </c>
      <c r="M540" s="208">
        <v>0.02448407738713786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358.7056697182822</v>
      </c>
      <c r="F546" s="206">
        <v>164.17073552425666</v>
      </c>
      <c r="G546" s="206">
        <v>356.80043535722615</v>
      </c>
      <c r="H546" s="206">
        <v>241.7935478891719</v>
      </c>
      <c r="I546" s="206">
        <v>267.14580237033647</v>
      </c>
      <c r="J546" s="206">
        <v>262.1588539713493</v>
      </c>
      <c r="K546" s="206">
        <v>428.32697729633475</v>
      </c>
      <c r="L546" s="206">
        <v>349.82449569860574</v>
      </c>
      <c r="M546" s="206">
        <v>583.8731610191364</v>
      </c>
    </row>
    <row r="547" spans="1:13" ht="13.5">
      <c r="A547" s="142"/>
      <c r="C547" s="6" t="s">
        <v>475</v>
      </c>
      <c r="D547" s="9" t="s">
        <v>334</v>
      </c>
      <c r="E547" s="206">
        <v>147.36514341979952</v>
      </c>
      <c r="F547" s="206">
        <v>68.02963587432315</v>
      </c>
      <c r="G547" s="206">
        <v>148.812425018644</v>
      </c>
      <c r="H547" s="206">
        <v>101.58292532667554</v>
      </c>
      <c r="I547" s="206">
        <v>114.42378193095568</v>
      </c>
      <c r="J547" s="206">
        <v>114.632165813984</v>
      </c>
      <c r="K547" s="206">
        <v>193.10568480206052</v>
      </c>
      <c r="L547" s="206">
        <v>158.78258015652614</v>
      </c>
      <c r="M547" s="206">
        <v>266.3754941376352</v>
      </c>
    </row>
    <row r="548" spans="1:13" ht="13.5">
      <c r="A548" s="142"/>
      <c r="C548" s="6" t="s">
        <v>476</v>
      </c>
      <c r="D548" s="9" t="s">
        <v>334</v>
      </c>
      <c r="E548" s="77">
        <v>0.14311526980992953</v>
      </c>
      <c r="F548" s="77">
        <v>0</v>
      </c>
      <c r="G548" s="77">
        <v>0.27126309830823414</v>
      </c>
      <c r="H548" s="77">
        <v>0</v>
      </c>
      <c r="I548" s="77">
        <v>0.04793842975795182</v>
      </c>
      <c r="J548" s="77">
        <v>0</v>
      </c>
      <c r="K548" s="77">
        <v>0.275263540538184</v>
      </c>
      <c r="L548" s="77">
        <v>0.18549635061951542</v>
      </c>
      <c r="M548" s="77">
        <v>0.48899736982329023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0.14311526980992953</v>
      </c>
      <c r="F550" s="77">
        <v>0</v>
      </c>
      <c r="G550" s="77">
        <v>0.27126309830823414</v>
      </c>
      <c r="H550" s="77">
        <v>0</v>
      </c>
      <c r="I550" s="77">
        <v>0.03896626414629995</v>
      </c>
      <c r="J550" s="77">
        <v>0</v>
      </c>
      <c r="K550" s="77">
        <v>0.22408113660406098</v>
      </c>
      <c r="L550" s="77">
        <v>0.18549635061951542</v>
      </c>
      <c r="M550" s="77">
        <v>0.48899736982329023</v>
      </c>
    </row>
    <row r="551" spans="1:13" ht="13.5">
      <c r="A551" s="142"/>
      <c r="C551" s="6" t="s">
        <v>478</v>
      </c>
      <c r="D551" s="9" t="s">
        <v>334</v>
      </c>
      <c r="E551" s="77">
        <v>0</v>
      </c>
      <c r="F551" s="77">
        <v>0</v>
      </c>
      <c r="G551" s="77">
        <v>0</v>
      </c>
      <c r="H551" s="77">
        <v>0</v>
      </c>
      <c r="I551" s="77">
        <v>0.008972165611651862</v>
      </c>
      <c r="J551" s="77">
        <v>0</v>
      </c>
      <c r="K551" s="77">
        <v>0.051182403934123065</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0.1891333482590819</v>
      </c>
      <c r="F555" s="77">
        <v>0.9523378748983605</v>
      </c>
      <c r="G555" s="77">
        <v>0.7287369016917659</v>
      </c>
      <c r="H555" s="77">
        <v>1</v>
      </c>
      <c r="I555" s="77">
        <v>0.9300356980652327</v>
      </c>
      <c r="J555" s="77">
        <v>1</v>
      </c>
      <c r="K555" s="77">
        <v>0.6407254578939553</v>
      </c>
      <c r="L555" s="77">
        <v>0.8145036493804846</v>
      </c>
      <c r="M555" s="77">
        <v>0.4661639445539391</v>
      </c>
    </row>
    <row r="556" spans="1:13" ht="28.5" customHeight="1">
      <c r="A556" s="142"/>
      <c r="B556" s="235" t="s">
        <v>481</v>
      </c>
      <c r="C556" s="236"/>
      <c r="D556" s="9" t="s">
        <v>334</v>
      </c>
      <c r="E556" s="77">
        <v>0.6255584942788441</v>
      </c>
      <c r="F556" s="77">
        <v>0.04766212510163948</v>
      </c>
      <c r="G556" s="77">
        <v>0</v>
      </c>
      <c r="H556" s="77">
        <v>0</v>
      </c>
      <c r="I556" s="77">
        <v>0.022025872176815477</v>
      </c>
      <c r="J556" s="77">
        <v>0</v>
      </c>
      <c r="K556" s="77">
        <v>0.08401100156786066</v>
      </c>
      <c r="L556" s="77">
        <v>0</v>
      </c>
      <c r="M556" s="77">
        <v>0.04483868562277064</v>
      </c>
    </row>
    <row r="557" spans="1:13" ht="13.5">
      <c r="A557" s="142"/>
      <c r="C557" s="6" t="s">
        <v>624</v>
      </c>
      <c r="D557" s="9" t="s">
        <v>334</v>
      </c>
      <c r="E557" s="77">
        <v>0.04219288765214441</v>
      </c>
      <c r="F557" s="77">
        <v>0</v>
      </c>
      <c r="G557" s="77">
        <v>0</v>
      </c>
      <c r="H557" s="77">
        <v>0</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0.9885693699204046</v>
      </c>
      <c r="F560" s="212">
        <v>0.7968335190567475</v>
      </c>
      <c r="G560" s="212">
        <v>0.8885874657153988</v>
      </c>
      <c r="H560" s="212">
        <v>0.9972330915673211</v>
      </c>
      <c r="I560" s="212">
        <v>0.882715875913476</v>
      </c>
      <c r="J560" s="212">
        <v>0.9951321235785457</v>
      </c>
      <c r="K560" s="212">
        <v>0.9869306049498432</v>
      </c>
      <c r="L560" s="212">
        <v>0.9925266589690321</v>
      </c>
      <c r="M560" s="212">
        <v>0.9720000171768962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0.0013374346535562289</v>
      </c>
      <c r="F567" s="77">
        <v>0.18917454918778973</v>
      </c>
      <c r="G567" s="77">
        <v>0.09853385667010348</v>
      </c>
      <c r="H567" s="77">
        <v>0.002766908432678917</v>
      </c>
      <c r="I567" s="77">
        <v>0.11728412408652397</v>
      </c>
      <c r="J567" s="77">
        <v>0</v>
      </c>
      <c r="K567" s="77">
        <v>0</v>
      </c>
      <c r="L567" s="77">
        <v>0.0013971704886132355</v>
      </c>
      <c r="M567" s="77">
        <v>0.0006661730835004292</v>
      </c>
    </row>
    <row r="568" spans="1:13" ht="13.5">
      <c r="A568" s="142"/>
      <c r="C568" s="3" t="s">
        <v>72</v>
      </c>
      <c r="D568" s="9" t="s">
        <v>334</v>
      </c>
      <c r="E568" s="77">
        <v>0.0030649270303977757</v>
      </c>
      <c r="F568" s="77">
        <v>0.011691757598057673</v>
      </c>
      <c r="G568" s="77">
        <v>0.003143027468643807</v>
      </c>
      <c r="H568" s="77">
        <v>0</v>
      </c>
      <c r="I568" s="77">
        <v>0</v>
      </c>
      <c r="J568" s="77">
        <v>0</v>
      </c>
      <c r="K568" s="77">
        <v>0</v>
      </c>
      <c r="L568" s="77">
        <v>0</v>
      </c>
      <c r="M568" s="77">
        <v>0</v>
      </c>
    </row>
    <row r="569" spans="1:13" ht="13.5">
      <c r="A569" s="142"/>
      <c r="C569" s="3" t="s">
        <v>74</v>
      </c>
      <c r="D569" s="9" t="s">
        <v>334</v>
      </c>
      <c r="E569" s="77">
        <v>0.9885693699204046</v>
      </c>
      <c r="F569" s="77">
        <v>0.7968335190567475</v>
      </c>
      <c r="G569" s="77">
        <v>0.8885874657153988</v>
      </c>
      <c r="H569" s="77">
        <v>0.9972330915673211</v>
      </c>
      <c r="I569" s="77">
        <v>0.882715875913476</v>
      </c>
      <c r="J569" s="77">
        <v>0.9951321235785457</v>
      </c>
      <c r="K569" s="77">
        <v>0.9869306049498432</v>
      </c>
      <c r="L569" s="77">
        <v>0.9925266589690321</v>
      </c>
      <c r="M569" s="77">
        <v>0.9720000171768962</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0.007028268395641431</v>
      </c>
      <c r="F574" s="77">
        <v>0.0023001741574051214</v>
      </c>
      <c r="G574" s="77">
        <v>0.009735650145853906</v>
      </c>
      <c r="H574" s="77">
        <v>0</v>
      </c>
      <c r="I574" s="77">
        <v>0</v>
      </c>
      <c r="J574" s="77">
        <v>0</v>
      </c>
      <c r="K574" s="77">
        <v>0.001663955478191461</v>
      </c>
      <c r="L574" s="77">
        <v>0.002225975287222361</v>
      </c>
      <c r="M574" s="77">
        <v>0.02314239444923545</v>
      </c>
    </row>
    <row r="575" spans="1:13" ht="13.5">
      <c r="A575" s="142"/>
      <c r="C575" s="3" t="s">
        <v>86</v>
      </c>
      <c r="D575" s="9" t="s">
        <v>334</v>
      </c>
      <c r="E575" s="77">
        <v>0</v>
      </c>
      <c r="F575" s="77">
        <v>0</v>
      </c>
      <c r="G575" s="77">
        <v>0</v>
      </c>
      <c r="H575" s="77">
        <v>0</v>
      </c>
      <c r="I575" s="77">
        <v>0</v>
      </c>
      <c r="J575" s="77">
        <v>0.004867876421454247</v>
      </c>
      <c r="K575" s="77">
        <v>0.011405439571965381</v>
      </c>
      <c r="L575" s="77">
        <v>0.0038501952551322776</v>
      </c>
      <c r="M575" s="77">
        <v>0.0041914152903678534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0</v>
      </c>
      <c r="L582" s="214">
        <v>0</v>
      </c>
      <c r="M582" s="214">
        <v>0</v>
      </c>
    </row>
    <row r="583" spans="1:13" ht="13.5">
      <c r="A583" s="142"/>
      <c r="B583" s="107"/>
      <c r="C583" s="130" t="s">
        <v>112</v>
      </c>
      <c r="D583" s="9" t="s">
        <v>334</v>
      </c>
      <c r="E583" s="214">
        <v>0</v>
      </c>
      <c r="F583" s="214">
        <v>0</v>
      </c>
      <c r="G583" s="214">
        <v>0</v>
      </c>
      <c r="H583" s="214">
        <v>0</v>
      </c>
      <c r="I583" s="214">
        <v>0</v>
      </c>
      <c r="J583" s="214">
        <v>0</v>
      </c>
      <c r="K583" s="214">
        <v>0</v>
      </c>
      <c r="L583" s="214">
        <v>0</v>
      </c>
      <c r="M583" s="214">
        <v>0</v>
      </c>
    </row>
    <row r="584" spans="1:13" ht="13.5">
      <c r="A584" s="142"/>
      <c r="B584" s="233" t="s">
        <v>113</v>
      </c>
      <c r="C584" s="234"/>
      <c r="D584" s="9" t="s">
        <v>334</v>
      </c>
      <c r="E584" s="139">
        <v>0</v>
      </c>
      <c r="F584" s="139">
        <v>0</v>
      </c>
      <c r="G584" s="139">
        <v>0</v>
      </c>
      <c r="H584" s="139">
        <v>0</v>
      </c>
      <c r="I584" s="139">
        <v>0</v>
      </c>
      <c r="J584" s="139">
        <v>0</v>
      </c>
      <c r="K584" s="139">
        <v>0</v>
      </c>
      <c r="L584" s="139">
        <v>0</v>
      </c>
      <c r="M584" s="139">
        <v>0</v>
      </c>
    </row>
    <row r="585" spans="1:13" ht="13.5">
      <c r="A585" s="142"/>
      <c r="B585" s="233" t="s">
        <v>412</v>
      </c>
      <c r="C585" s="234"/>
      <c r="D585" s="9" t="s">
        <v>334</v>
      </c>
      <c r="E585" s="139">
        <v>0</v>
      </c>
      <c r="F585" s="139">
        <v>0</v>
      </c>
      <c r="G585" s="139">
        <v>0</v>
      </c>
      <c r="H585" s="139">
        <v>0</v>
      </c>
      <c r="I585" s="139">
        <v>0</v>
      </c>
      <c r="J585" s="139">
        <v>0</v>
      </c>
      <c r="K585" s="139">
        <v>0</v>
      </c>
      <c r="L585" s="139">
        <v>0</v>
      </c>
      <c r="M585" s="139">
        <v>0</v>
      </c>
    </row>
    <row r="586" spans="1:13" ht="13.5">
      <c r="A586" s="142"/>
      <c r="B586" s="233" t="s">
        <v>114</v>
      </c>
      <c r="C586" s="234"/>
      <c r="D586" s="9" t="s">
        <v>334</v>
      </c>
      <c r="E586" s="139">
        <v>0</v>
      </c>
      <c r="F586" s="139">
        <v>0</v>
      </c>
      <c r="G586" s="139">
        <v>0</v>
      </c>
      <c r="H586" s="139">
        <v>0</v>
      </c>
      <c r="I586" s="139">
        <v>0</v>
      </c>
      <c r="J586" s="139">
        <v>0</v>
      </c>
      <c r="K586" s="139">
        <v>0</v>
      </c>
      <c r="L586" s="139">
        <v>0</v>
      </c>
      <c r="M586" s="139">
        <v>0</v>
      </c>
    </row>
    <row r="587" spans="1:13" ht="13.5">
      <c r="A587" s="142"/>
      <c r="B587" s="233" t="s">
        <v>115</v>
      </c>
      <c r="C587" s="234"/>
      <c r="D587" s="9" t="s">
        <v>334</v>
      </c>
      <c r="E587" s="139">
        <v>0</v>
      </c>
      <c r="F587" s="139">
        <v>0</v>
      </c>
      <c r="G587" s="139">
        <v>0</v>
      </c>
      <c r="H587" s="139">
        <v>0</v>
      </c>
      <c r="I587" s="139">
        <v>0</v>
      </c>
      <c r="J587" s="139">
        <v>0</v>
      </c>
      <c r="K587" s="139">
        <v>0</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v>0</v>
      </c>
      <c r="F591" s="77">
        <v>0</v>
      </c>
      <c r="G591" s="77">
        <v>0</v>
      </c>
      <c r="H591" s="77">
        <v>0</v>
      </c>
      <c r="I591" s="77">
        <v>0</v>
      </c>
      <c r="J591" s="77">
        <v>0</v>
      </c>
      <c r="K591" s="77" t="s">
        <v>861</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10054456</v>
      </c>
      <c r="F594" s="54">
        <v>13630666</v>
      </c>
      <c r="G594" s="54">
        <v>10320084</v>
      </c>
      <c r="H594" s="54">
        <v>12939896</v>
      </c>
      <c r="I594" s="54">
        <v>14674024</v>
      </c>
      <c r="J594" s="54">
        <v>18751028</v>
      </c>
      <c r="K594" s="54">
        <v>18965013</v>
      </c>
      <c r="L594" s="54">
        <v>14788200</v>
      </c>
      <c r="M594" s="54">
        <v>15678781</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3495685</v>
      </c>
      <c r="F596" s="54">
        <v>5439725</v>
      </c>
      <c r="G596" s="54">
        <v>4490641</v>
      </c>
      <c r="H596" s="54">
        <v>2044731</v>
      </c>
      <c r="I596" s="54">
        <v>4268961</v>
      </c>
      <c r="J596" s="54">
        <v>5467932</v>
      </c>
      <c r="K596" s="54">
        <v>3761884</v>
      </c>
      <c r="L596" s="54">
        <v>2838064</v>
      </c>
      <c r="M596" s="54">
        <v>4070622</v>
      </c>
    </row>
    <row r="597" spans="1:13" ht="13.5">
      <c r="A597" s="142"/>
      <c r="C597" s="3" t="s">
        <v>517</v>
      </c>
      <c r="D597" s="9" t="s">
        <v>334</v>
      </c>
      <c r="E597" s="54">
        <v>6558771</v>
      </c>
      <c r="F597" s="54">
        <v>8190941</v>
      </c>
      <c r="G597" s="54">
        <v>5829443</v>
      </c>
      <c r="H597" s="54">
        <v>10895165</v>
      </c>
      <c r="I597" s="54">
        <v>10405063</v>
      </c>
      <c r="J597" s="54">
        <v>13283096</v>
      </c>
      <c r="K597" s="54">
        <v>15203129</v>
      </c>
      <c r="L597" s="54">
        <v>11950136</v>
      </c>
      <c r="M597" s="54">
        <v>11608159</v>
      </c>
    </row>
    <row r="598" spans="1:13" ht="13.5">
      <c r="A598" s="142"/>
      <c r="D598" s="23"/>
      <c r="E598" s="46"/>
      <c r="F598" s="46"/>
      <c r="G598" s="46"/>
      <c r="H598" s="46"/>
      <c r="I598" s="46"/>
      <c r="J598" s="46"/>
      <c r="K598" s="46"/>
      <c r="L598" s="46"/>
      <c r="M598" s="46"/>
    </row>
    <row r="599" spans="1:13" ht="13.5">
      <c r="A599" s="142"/>
      <c r="C599" s="3" t="s">
        <v>432</v>
      </c>
      <c r="D599" s="9" t="s">
        <v>334</v>
      </c>
      <c r="E599" s="77">
        <v>0.31896118918971733</v>
      </c>
      <c r="F599" s="77">
        <v>0.35966199651363917</v>
      </c>
      <c r="G599" s="77">
        <v>0.27143480453394486</v>
      </c>
      <c r="H599" s="77">
        <v>0.2904269220289469</v>
      </c>
      <c r="I599" s="77">
        <v>0.3356549006633302</v>
      </c>
      <c r="J599" s="77">
        <v>0.41880100339665843</v>
      </c>
      <c r="K599" s="77">
        <v>0.408379115439599</v>
      </c>
      <c r="L599" s="77">
        <v>0.33128998043941477</v>
      </c>
      <c r="M599" s="77">
        <v>0.33476624997483184</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0.7206021592859898</v>
      </c>
      <c r="F603" s="77">
        <v>0.8343007300907042</v>
      </c>
      <c r="G603" s="77">
        <v>0.7309221832722879</v>
      </c>
      <c r="H603" s="77">
        <v>0.8957886863194869</v>
      </c>
      <c r="I603" s="77">
        <v>0.9042040675683469</v>
      </c>
      <c r="J603" s="77">
        <v>0.9271419141587822</v>
      </c>
      <c r="K603" s="77">
        <v>0.884313790221795</v>
      </c>
      <c r="L603" s="77">
        <v>0.8855058991811158</v>
      </c>
      <c r="M603" s="77">
        <v>0.8088086210020184</v>
      </c>
    </row>
    <row r="604" spans="1:13" ht="13.5">
      <c r="A604" s="142"/>
      <c r="C604" s="3" t="s">
        <v>608</v>
      </c>
      <c r="D604" s="9" t="s">
        <v>334</v>
      </c>
      <c r="E604" s="77">
        <v>0.25942063605199595</v>
      </c>
      <c r="F604" s="77">
        <v>0.14988811551691097</v>
      </c>
      <c r="G604" s="77">
        <v>0.2282841210218804</v>
      </c>
      <c r="H604" s="77">
        <v>0.08693920598840242</v>
      </c>
      <c r="I604" s="77">
        <v>0.07775082409741184</v>
      </c>
      <c r="J604" s="77">
        <v>0.06077366369091031</v>
      </c>
      <c r="K604" s="77">
        <v>0.09064221793673437</v>
      </c>
      <c r="L604" s="77">
        <v>0.0953096366504905</v>
      </c>
      <c r="M604" s="77">
        <v>0.10974358979649866</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v>
      </c>
      <c r="F606" s="77">
        <v>0</v>
      </c>
      <c r="G606" s="77">
        <v>0</v>
      </c>
      <c r="H606" s="77">
        <v>0</v>
      </c>
      <c r="I606" s="77">
        <v>0</v>
      </c>
      <c r="J606" s="77">
        <v>0</v>
      </c>
      <c r="K606" s="77">
        <v>0</v>
      </c>
      <c r="L606" s="77">
        <v>0</v>
      </c>
      <c r="M606" s="77">
        <v>0.05886902843389683</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0.001674229890360769</v>
      </c>
    </row>
    <row r="609" spans="1:13" ht="15">
      <c r="A609" s="142"/>
      <c r="B609" s="115"/>
      <c r="C609" s="3" t="s">
        <v>289</v>
      </c>
      <c r="D609" s="9" t="s">
        <v>334</v>
      </c>
      <c r="E609" s="77">
        <v>0.019977204662014286</v>
      </c>
      <c r="F609" s="77">
        <v>0.01581115439238484</v>
      </c>
      <c r="G609" s="77">
        <v>0.04079369570583171</v>
      </c>
      <c r="H609" s="77">
        <v>0.017272107692110662</v>
      </c>
      <c r="I609" s="77">
        <v>0.01804510833424119</v>
      </c>
      <c r="J609" s="77">
        <v>0.012084422150307424</v>
      </c>
      <c r="K609" s="77">
        <v>0.025043991841470648</v>
      </c>
      <c r="L609" s="77">
        <v>0.019184464168393783</v>
      </c>
      <c r="M609" s="77">
        <v>0.020904530877225273</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0.8772785951837683</v>
      </c>
      <c r="F613" s="77">
        <v>0.936479708437093</v>
      </c>
      <c r="G613" s="77">
        <v>0.9319698906700093</v>
      </c>
      <c r="H613" s="77">
        <v>0.8669643141070895</v>
      </c>
      <c r="I613" s="77">
        <v>0.933491052267667</v>
      </c>
      <c r="J613" s="77">
        <v>0.8547567617759527</v>
      </c>
      <c r="K613" s="77">
        <v>0.8717993640905847</v>
      </c>
      <c r="L613" s="77">
        <v>0.6723535087746314</v>
      </c>
      <c r="M613" s="77">
        <v>0.6214168275946295</v>
      </c>
    </row>
    <row r="614" spans="1:13" ht="13.5">
      <c r="A614" s="142"/>
      <c r="B614" s="231" t="s">
        <v>194</v>
      </c>
      <c r="C614" s="229"/>
      <c r="D614" s="9" t="s">
        <v>334</v>
      </c>
      <c r="E614" s="77">
        <v>0</v>
      </c>
      <c r="F614" s="77">
        <v>0</v>
      </c>
      <c r="G614" s="77">
        <v>0</v>
      </c>
      <c r="H614" s="77">
        <v>0</v>
      </c>
      <c r="I614" s="77">
        <v>0</v>
      </c>
      <c r="J614" s="77">
        <v>0.09736172636751059</v>
      </c>
      <c r="K614" s="77">
        <v>0.05629258321977808</v>
      </c>
      <c r="L614" s="77">
        <v>0.25964555592170646</v>
      </c>
      <c r="M614" s="77">
        <v>0.3378172825182618</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v>
      </c>
      <c r="F616" s="77">
        <v>0</v>
      </c>
      <c r="G616" s="77">
        <v>0</v>
      </c>
      <c r="H616" s="77">
        <v>0</v>
      </c>
      <c r="I616" s="77">
        <v>0</v>
      </c>
      <c r="J616" s="77">
        <v>0</v>
      </c>
      <c r="K616" s="77">
        <v>0</v>
      </c>
      <c r="L616" s="77">
        <v>0</v>
      </c>
      <c r="M616" s="77">
        <v>0</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0.12272140481623171</v>
      </c>
      <c r="F618" s="77">
        <v>0.06352029156290699</v>
      </c>
      <c r="G618" s="77">
        <v>0.06803010932999062</v>
      </c>
      <c r="H618" s="77">
        <v>0.1330356858929105</v>
      </c>
      <c r="I618" s="77">
        <v>0.06650894773233293</v>
      </c>
      <c r="J618" s="77">
        <v>0.04788151185653664</v>
      </c>
      <c r="K618" s="77">
        <v>0.07190805268963728</v>
      </c>
      <c r="L618" s="77">
        <v>0.06800093530366216</v>
      </c>
      <c r="M618" s="77">
        <v>0.04076588988710872</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2010-01-29T15:30:02Z</dcterms:modified>
  <cp:category/>
  <cp:version/>
  <cp:contentType/>
  <cp:contentStatus/>
</cp:coreProperties>
</file>