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<sst xmlns="http://schemas.openxmlformats.org/spreadsheetml/2006/main" count="1888" uniqueCount="862">
  <si>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</si>
  <si>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</si>
  <si>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</si>
  <si>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</si>
  <si>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</si>
  <si>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</si>
  <si>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</si>
  <si>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</si>
  <si>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</si>
  <si>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</si>
  <si>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</si>
  <si>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</si>
  <si>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</si>
  <si>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</si>
  <si>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</si>
  <si>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</si>
  <si>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</si>
  <si>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</si>
  <si>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</si>
  <si>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</si>
  <si>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</si>
  <si>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</si>
  <si>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</si>
  <si>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</si>
  <si>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</si>
  <si>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</si>
  <si>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</si>
  <si>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</si>
  <si>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</si>
  <si>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</si>
  <si>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</si>
  <si>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</si>
  <si>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</si>
  <si>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</si>
  <si>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</si>
  <si>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</si>
  <si>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</si>
  <si>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</si>
  <si>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</si>
  <si>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</si>
  <si>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</si>
  <si>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</si>
  <si>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</si>
  <si>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</si>
  <si>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</si>
  <si>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</si>
  <si>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</si>
  <si>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</si>
  <si>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</si>
  <si>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</si>
  <si>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</si>
  <si>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</si>
  <si>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</si>
  <si>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</si>
  <si>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</si>
  <si>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</si>
  <si>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</si>
  <si>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</si>
  <si>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</si>
  <si>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</si>
  <si>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</si>
  <si>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</si>
  <si>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</si>
  <si>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</si>
  <si>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</si>
  <si>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</si>
  <si>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</si>
  <si>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</si>
  <si>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</si>
  <si>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</si>
  <si>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</si>
  <si>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</si>
  <si>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</si>
  <si>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</si>
  <si>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</si>
  <si>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</si>
  <si>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</si>
  <si>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</si>
  <si>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</si>
  <si>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</si>
  <si>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</si>
  <si>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</si>
  <si>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</si>
  <si>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</si>
  <si>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</si>
  <si>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</si>
  <si>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</si>
  <si>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</si>
  <si>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</si>
  <si>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</si>
  <si>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</si>
  <si>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</si>
  <si>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</si>
  <si>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</si>
  <si>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</si>
  <si>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</si>
  <si>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</si>
  <si>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</si>
  <si>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</si>
  <si>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</si>
  <si>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</si>
  <si>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</si>
  <si>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</si>
  <si>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</si>
  <si>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</si>
  <si>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</si>
  <si>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</si>
  <si>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</si>
  <si>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</si>
  <si>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</si>
  <si>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</si>
  <si>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</si>
  <si>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</si>
  <si>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</si>
  <si>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</si>
  <si>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</si>
  <si>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</si>
  <si>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</si>
  <si>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</si>
  <si>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</si>
  <si>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</si>
  <si>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</si>
  <si>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</si>
  <si>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</si>
  <si>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</si>
  <si>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</si>
  <si>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</si>
  <si>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</si>
  <si>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</si>
  <si>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</si>
  <si>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</si>
  <si>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</si>
  <si>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</si>
  <si>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</si>
  <si>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</si>
  <si>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</si>
  <si>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</si>
  <si>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</si>
  <si>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</si>
  <si>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</si>
  <si>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</si>
  <si>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</si>
  <si>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</si>
  <si>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</si>
  <si>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</si>
  <si>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</si>
  <si>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</si>
  <si>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</si>
  <si>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</si>
  <si>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</si>
  <si>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</si>
  <si>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</si>
  <si>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</si>
  <si>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</si>
  <si>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</si>
  <si>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</si>
  <si>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</si>
  <si>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</si>
  <si>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</si>
  <si>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</si>
  <si>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</si>
  <si>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</si>
  <si>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</si>
  <si>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</si>
  <si>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</si>
  <si>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</si>
  <si>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</si>
  <si>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</si>
  <si>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</si>
  <si>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</si>
  <si>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</si>
  <si>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</si>
  <si>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</si>
  <si>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</si>
  <si>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</si>
  <si>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</si>
  <si>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</si>
  <si>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</si>
  <si>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</si>
  <si>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</si>
  <si>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</si>
  <si>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</si>
  <si>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</si>
  <si>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</si>
  <si>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</si>
  <si>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</si>
  <si>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</si>
  <si>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</si>
  <si>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</si>
  <si>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</si>
  <si>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</si>
  <si>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</si>
  <si>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</si>
  <si>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</si>
  <si>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</si>
  <si>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</si>
  <si>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</si>
  <si>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</si>
  <si>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</si>
  <si>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</si>
  <si>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</si>
  <si>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</si>
  <si>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</si>
  <si>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</si>
  <si>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</si>
  <si>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</si>
  <si>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</si>
  <si>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</si>
  <si>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</si>
  <si>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</si>
  <si>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</si>
  <si>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</si>
  <si>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</si>
  <si>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</si>
  <si>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</si>
  <si>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</si>
  <si>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</si>
  <si>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</si>
  <si>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</si>
  <si>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</si>
  <si>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</si>
  <si>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</si>
  <si>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</si>
  <si>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</si>
  <si>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</si>
  <si>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</si>
  <si>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</si>
  <si>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</si>
  <si>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</si>
  <si>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</si>
  <si>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</si>
  <si>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</si>
  <si>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</si>
  <si>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</si>
  <si>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</si>
  <si>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</si>
  <si>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</si>
  <si>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</si>
  <si>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</si>
  <si>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</si>
  <si>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</si>
  <si>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</si>
  <si>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</si>
  <si>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</si>
  <si>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</si>
  <si>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</si>
  <si>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</si>
  <si>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</si>
  <si>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</si>
  <si>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</si>
  <si>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</si>
  <si>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</si>
  <si>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</si>
  <si>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</si>
  <si>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</si>
  <si>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</si>
  <si>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</si>
  <si>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</si>
  <si>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</si>
  <si>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</si>
  <si>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</si>
  <si>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</si>
  <si>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</si>
  <si>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</si>
  <si>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</si>
  <si>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</si>
  <si>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</si>
  <si>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</si>
  <si>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</si>
  <si>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</si>
  <si>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</si>
  <si>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</si>
  <si>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</si>
  <si>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</si>
  <si>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</si>
  <si>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</si>
  <si>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</si>
  <si>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</si>
  <si>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</si>
  <si>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</si>
  <si>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</si>
  <si>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</si>
  <si>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</si>
  <si>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</si>
  <si>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</si>
  <si>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</si>
  <si>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</si>
  <si>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</si>
  <si>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</si>
  <si>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</si>
  <si>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</si>
  <si>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</si>
  <si>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</si>
  <si>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</si>
  <si>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</si>
  <si>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</si>
  <si>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</si>
  <si>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</si>
  <si>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</si>
  <si>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</si>
  <si>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</si>
  <si>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</si>
  <si>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</si>
  <si>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</si>
  <si>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</si>
  <si>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</si>
  <si>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</si>
  <si>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</si>
  <si>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</si>
  <si>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</si>
  <si>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</si>
  <si>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</si>
  <si>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</si>
  <si>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</si>
  <si>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</si>
  <si>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</si>
  <si>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</si>
  <si>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</si>
  <si>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</si>
  <si>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</si>
  <si>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</si>
  <si>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</si>
  <si>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</si>
  <si>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</si>
  <si>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</si>
  <si>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</si>
  <si>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</si>
  <si>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</si>
  <si>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</si>
  <si>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</si>
  <si>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</si>
  <si>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</si>
  <si>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</si>
  <si>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</si>
  <si>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</si>
  <si>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</si>
  <si>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</si>
  <si>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</si>
  <si>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</si>
  <si>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</si>
  <si>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</si>
  <si>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</si>
  <si>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</si>
  <si>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</si>
  <si>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</si>
  <si>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</si>
  <si>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</si>
  <si>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</si>
  <si>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</si>
  <si>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</si>
  <si>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</si>
  <si>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</si>
  <si>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</si>
  <si>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</si>
  <si>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</si>
  <si>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</si>
  <si>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</si>
  <si>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</si>
  <si>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</si>
  <si>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</si>
  <si>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</si>
  <si>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</si>
  <si>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</si>
  <si>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</si>
  <si>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</si>
  <si>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</si>
  <si>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</si>
  <si>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</si>
  <si>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</si>
  <si>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</si>
  <si>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</si>
  <si>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</si>
  <si>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</si>
  <si>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</si>
  <si>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</si>
  <si>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</si>
  <si>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</si>
  <si>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</si>
  <si>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</si>
  <si>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</si>
  <si>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</si>
  <si>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</si>
  <si>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</si>
  <si>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</si>
  <si>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</si>
  <si>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</si>
  <si>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</si>
  <si>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</si>
  <si>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</si>
  <si>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</si>
  <si>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</si>
  <si>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</si>
  <si>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</si>
  <si>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</si>
  <si>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</si>
  <si>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</si>
  <si>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</si>
  <si>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</si>
  <si>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</si>
  <si>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</si>
  <si>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</si>
  <si>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</si>
  <si>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</si>
  <si>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</si>
  <si>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</si>
  <si>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</si>
  <si>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</si>
  <si>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</si>
  <si>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</si>
  <si>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</si>
  <si>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</si>
  <si>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</si>
  <si>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</si>
  <si>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</si>
  <si>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</si>
  <si>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</si>
  <si>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</si>
  <si>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</si>
  <si>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</si>
  <si>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</si>
  <si>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</si>
  <si>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</si>
  <si>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</si>
  <si>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</si>
  <si>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</si>
  <si>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</si>
  <si>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</si>
  <si>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</si>
  <si>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</si>
  <si>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</si>
  <si>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</si>
  <si>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</si>
  <si>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</si>
  <si>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</si>
  <si>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</si>
  <si>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</si>
  <si>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</si>
  <si>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</si>
  <si>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</si>
  <si>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</si>
  <si>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</si>
  <si>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</si>
  <si>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</si>
  <si>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</si>
  <si>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</si>
  <si>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</si>
  <si>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</si>
  <si>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</si>
  <si>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</si>
  <si>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</si>
  <si>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</si>
  <si>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</si>
  <si>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</si>
  <si>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</si>
  <si>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</si>
  <si>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</si>
  <si>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</si>
  <si>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</si>
  <si>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</si>
  <si>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</si>
  <si>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</si>
  <si>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</si>
  <si>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</si>
  <si>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</si>
  <si>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</si>
  <si>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</si>
  <si>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</si>
  <si>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</si>
  <si>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</si>
  <si>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</si>
  <si>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</si>
  <si>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</si>
  <si>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</si>
  <si>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</si>
  <si>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</si>
  <si>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</si>
  <si>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</si>
  <si>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</si>
  <si>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</si>
  <si>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</si>
  <si>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</si>
  <si>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</si>
  <si>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</si>
  <si>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</si>
  <si>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</si>
  <si>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</si>
  <si>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</si>
  <si>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</si>
  <si>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</si>
  <si>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</si>
  <si>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</si>
  <si>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</si>
  <si>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</si>
  <si>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</si>
  <si>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</si>
  <si>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</si>
  <si>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</si>
  <si>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</si>
  <si>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</si>
  <si>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</si>
  <si>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</si>
  <si>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</si>
  <si>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</si>
  <si>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</si>
  <si>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</si>
  <si>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</si>
  <si>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</si>
  <si>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</si>
  <si>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</si>
  <si>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</si>
  <si>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</si>
  <si>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</si>
  <si>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</si>
  <si>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</si>
  <si>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</si>
  <si>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</si>
  <si>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</si>
  <si>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</si>
  <si>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</si>
  <si>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</si>
  <si>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</si>
  <si>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</si>
  <si>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</si>
  <si>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</si>
  <si>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</si>
  <si>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</si>
  <si>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</si>
  <si>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</si>
  <si>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</si>
  <si>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</si>
  <si>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</si>
  <si>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</si>
  <si>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</si>
  <si>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</si>
  <si>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</si>
  <si>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</si>
  <si>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</si>
  <si>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</si>
  <si>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</si>
  <si>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</si>
  <si>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</si>
  <si>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</si>
  <si>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</si>
  <si>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</si>
  <si>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</si>
  <si>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</si>
  <si>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</si>
  <si>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</si>
  <si>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</si>
  <si>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</si>
  <si>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</si>
  <si>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</si>
  <si>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</si>
  <si>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</si>
  <si>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</si>
  <si>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</si>
  <si>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</si>
  <si>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</si>
  <si>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</si>
  <si>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</si>
  <si>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</si>
  <si>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</si>
  <si>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</si>
  <si>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</si>
  <si>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</si>
  <si>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</si>
  <si>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</si>
  <si>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</si>
  <si>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</si>
  <si>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</si>
  <si>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</si>
  <si>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</si>
  <si>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</si>
  <si>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</si>
  <si>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</si>
  <si>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</si>
  <si>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</si>
  <si>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</si>
  <si>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</si>
  <si>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</si>
  <si>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</si>
  <si>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</si>
  <si>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</si>
  <si>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</si>
  <si>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</si>
  <si>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</si>
  <si>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</si>
  <si>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</si>
  <si>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</si>
  <si>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</si>
  <si>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</si>
  <si>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</si>
  <si>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</si>
  <si>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</si>
  <si>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</si>
  <si>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</si>
  <si>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</si>
  <si>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</si>
  <si>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</si>
  <si>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</si>
  <si>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</si>
  <si>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</si>
  <si>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</si>
  <si>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</si>
  <si>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</si>
  <si>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</si>
  <si>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</si>
  <si>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</si>
  <si>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</si>
  <si>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</si>
  <si>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</si>
  <si>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</si>
  <si>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</si>
  <si>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</si>
  <si>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</si>
  <si>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</si>
  <si>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</si>
  <si>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</si>
  <si>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</si>
  <si>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</si>
  <si>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</si>
  <si>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</si>
  <si>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</si>
  <si>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</si>
  <si>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</si>
  <si>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</si>
  <si>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</si>
  <si>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</si>
  <si>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</si>
  <si>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</si>
  <si>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</si>
  <si>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</si>
  <si>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</si>
  <si>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</si>
  <si>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</si>
  <si>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</si>
  <si>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</si>
  <si>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</si>
  <si>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</si>
  <si>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</si>
  <si>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</si>
  <si>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</si>
  <si>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</si>
  <si>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</si>
  <si>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</si>
  <si>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</si>
  <si>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</si>
  <si>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</si>
  <si>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</si>
  <si>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</si>
  <si>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</si>
  <si>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</si>
  <si>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</si>
  <si>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</si>
  <si>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</si>
  <si>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</si>
  <si>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</si>
  <si>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</si>
  <si>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</si>
  <si>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</si>
  <si>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</si>
  <si>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</si>
  <si>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</si>
  <si>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</si>
  <si>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</si>
  <si>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</si>
  <si>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</si>
  <si>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</si>
  <si>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</si>
  <si>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</si>
  <si>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</si>
  <si>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</si>
  <si>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</si>
  <si>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</si>
  <si>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</si>
  <si>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</si>
  <si>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</si>
  <si>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</si>
  <si>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</si>
  <si>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</si>
  <si>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</si>
  <si>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</si>
  <si>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</si>
  <si>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</si>
  <si>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</si>
  <si>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</si>
  <si>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</si>
  <si>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</si>
  <si>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</si>
  <si>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</si>
  <si>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</si>
  <si>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</si>
  <si>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</si>
  <si>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</si>
  <si>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</si>
  <si>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</si>
  <si>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</si>
  <si>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</si>
  <si>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</si>
  <si>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</si>
  <si>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</si>
  <si>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</si>
  <si>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</si>
  <si>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</si>
  <si>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</si>
  <si>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</si>
  <si>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</si>
  <si>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</si>
  <si>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</si>
  <si>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</si>
  <si>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</si>
  <si>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</si>
  <si>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</si>
  <si>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</si>
  <si>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</si>
  <si>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</si>
  <si>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</si>
  <si>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</si>
  <si>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</si>
  <si>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</si>
  <si>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</si>
  <si>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</si>
  <si>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</si>
  <si>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</si>
  <si>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</si>
  <si>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</si>
  <si>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</si>
  <si>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</si>
  <si>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</si>
  <si>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</si>
  <si>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</si>
  <si>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</si>
  <si>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</si>
  <si>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</si>
  <si>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</si>
  <si>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</si>
  <si>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</si>
  <si>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</si>
  <si>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</si>
  <si>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</si>
  <si>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</si>
  <si>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</si>
  <si>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</si>
  <si>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</si>
  <si>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</si>
  <si>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</si>
  <si>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</si>
  <si>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</si>
  <si>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</si>
  <si>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</si>
  <si>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</si>
  <si>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</si>
  <si>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</si>
  <si>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</si>
  <si>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</si>
  <si>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</si>
  <si>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</si>
  <si>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</si>
  <si>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</si>
  <si>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</si>
  <si>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</si>
  <si>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</si>
  <si>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</si>
  <si>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</si>
  <si>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</si>
  <si>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</si>
  <si>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</si>
  <si>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</si>
  <si>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</si>
  <si>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</si>
  <si>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</si>
  <si>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</si>
  <si>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</si>
  <si>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</si>
  <si>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</si>
  <si>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</si>
  <si>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</si>
  <si>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</si>
  <si>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</si>
  <si>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</si>
  <si>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</si>
  <si>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</si>
  <si>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</si>
  <si>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</si>
  <si>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</si>
  <si>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</si>
  <si>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</si>
  <si>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</si>
  <si>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</si>
  <si>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</si>
  <si>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</si>
  <si>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</si>
  <si>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</si>
  <si>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</si>
  <si>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</si>
  <si>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</si>
  <si>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</si>
  <si>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</si>
  <si>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</si>
  <si>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</si>
  <si>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</si>
  <si>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</si>
  <si>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</si>
  <si>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</si>
  <si>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</si>
  <si>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</si>
  <si>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</si>
  <si>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</si>
  <si>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</si>
  <si>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</si>
  <si>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</si>
  <si>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</si>
  <si>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</si>
  <si>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</si>
  <si>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</si>
  <si>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</si>
  <si>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</si>
  <si>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</si>
  <si>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</si>
  <si>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</si>
  <si>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</si>
  <si>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</si>
  <si>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</si>
  <si>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</si>
  <si>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</si>
  <si>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</si>
  <si>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</si>
  <si>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</si>
  <si>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</si>
  <si>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</si>
  <si>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</si>
  <si>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</si>
  <si>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</si>
  <si>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</si>
  <si>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</si>
  <si>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</si>
  <si>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</si>
  <si>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</si>
  <si>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</si>
  <si>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</si>
  <si>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</si>
  <si>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</si>
  <si>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</si>
  <si>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</si>
  <si>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</si>
  <si>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</si>
  <si>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</si>
  <si>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</si>
  <si>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</si>
  <si>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</si>
  <si>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St. Thomas C</t>
  </si>
  <si>
    <t>44101</t>
  </si>
  <si>
    <t>3421</t>
  </si>
  <si>
    <t>Elgin Co</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</si>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</sst>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34021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23070710</v>
      </c>
      <c r="F18" s="36">
        <v>24021178</v>
      </c>
      <c r="G18" s="36">
        <v>26002049</v>
      </c>
      <c r="H18" s="36">
        <v>26813443</v>
      </c>
      <c r="I18" s="36">
        <v>29689622</v>
      </c>
      <c r="J18" s="36">
        <v>32237518</v>
      </c>
      <c r="K18" s="36">
        <v>33649339</v>
      </c>
      <c r="L18" s="36">
        <v>35744659</v>
      </c>
      <c r="M18" s="36">
        <v>36987168</v>
      </c>
    </row>
    <row r="19" spans="1:13" ht="14.25" customHeight="1">
      <c r="A19" s="103">
        <f aca="true" t="shared" si="1" ref="A19:A31">VALUE(MID(D19,8,4))</f>
        <v>499</v>
      </c>
      <c r="C19" s="3" t="s">
        <v>351</v>
      </c>
      <c r="D19" s="9" t="s">
        <v>364</v>
      </c>
      <c r="E19" s="36">
        <v>670319</v>
      </c>
      <c r="F19" s="36">
        <v>267637</v>
      </c>
      <c r="G19" s="36">
        <v>263540</v>
      </c>
      <c r="H19" s="36">
        <v>192059</v>
      </c>
      <c r="I19" s="36">
        <v>217388</v>
      </c>
      <c r="J19" s="36">
        <v>229722</v>
      </c>
      <c r="K19" s="36">
        <v>223393</v>
      </c>
      <c r="L19" s="36">
        <v>220588</v>
      </c>
      <c r="M19" s="36">
        <v>221066</v>
      </c>
    </row>
    <row r="20" spans="1:13" ht="14.25" customHeight="1">
      <c r="A20" s="103">
        <f t="shared" si="1"/>
        <v>699</v>
      </c>
      <c r="C20" s="3" t="s">
        <v>352</v>
      </c>
      <c r="D20" s="9" t="s">
        <v>365</v>
      </c>
      <c r="E20" s="36">
        <v>4483000</v>
      </c>
      <c r="F20" s="36">
        <v>4886000</v>
      </c>
      <c r="G20" s="36">
        <v>5026000</v>
      </c>
      <c r="H20" s="36">
        <v>5478000</v>
      </c>
      <c r="I20" s="36">
        <v>5199000</v>
      </c>
      <c r="J20" s="36">
        <v>6500870</v>
      </c>
      <c r="K20" s="36">
        <v>4588129</v>
      </c>
      <c r="L20" s="36">
        <v>5199001</v>
      </c>
      <c r="M20" s="36">
        <v>8634804</v>
      </c>
    </row>
    <row r="21" spans="1:13" ht="14.25" customHeight="1">
      <c r="A21" s="103">
        <f t="shared" si="1"/>
        <v>810</v>
      </c>
      <c r="C21" s="3" t="s">
        <v>353</v>
      </c>
      <c r="D21" s="9" t="s">
        <v>366</v>
      </c>
      <c r="E21" s="36">
        <v>14570626</v>
      </c>
      <c r="F21" s="36">
        <v>14776260</v>
      </c>
      <c r="G21" s="36">
        <v>15839353</v>
      </c>
      <c r="H21" s="36">
        <v>14301444</v>
      </c>
      <c r="I21" s="36">
        <v>14364270</v>
      </c>
      <c r="J21" s="36">
        <v>16956900</v>
      </c>
      <c r="K21" s="36">
        <v>18978315</v>
      </c>
      <c r="L21" s="36">
        <v>19618381</v>
      </c>
      <c r="M21" s="36">
        <v>23044912</v>
      </c>
    </row>
    <row r="22" spans="1:13" ht="14.25" customHeight="1">
      <c r="A22" s="103">
        <f t="shared" si="1"/>
        <v>820</v>
      </c>
      <c r="C22" s="3" t="s">
        <v>354</v>
      </c>
      <c r="D22" s="9" t="s">
        <v>367</v>
      </c>
      <c r="E22" s="36">
        <v>3596</v>
      </c>
      <c r="F22" s="36">
        <v>2877</v>
      </c>
      <c r="G22" s="36">
        <v>0</v>
      </c>
      <c r="H22" s="36">
        <v>2616698</v>
      </c>
      <c r="I22" s="36">
        <v>1035179</v>
      </c>
      <c r="J22" s="36">
        <v>1018619</v>
      </c>
      <c r="K22" s="36">
        <v>1957249</v>
      </c>
      <c r="L22" s="36">
        <v>1569171</v>
      </c>
      <c r="M22" s="36">
        <v>1538788</v>
      </c>
    </row>
    <row r="23" spans="1:13" ht="14.25" customHeight="1">
      <c r="A23" s="103">
        <f t="shared" si="1"/>
        <v>1099</v>
      </c>
      <c r="C23" s="3" t="s">
        <v>355</v>
      </c>
      <c r="D23" s="9" t="s">
        <v>368</v>
      </c>
      <c r="E23" s="36">
        <v>4102277</v>
      </c>
      <c r="F23" s="36">
        <v>4117392</v>
      </c>
      <c r="G23" s="36">
        <v>4195620</v>
      </c>
      <c r="H23" s="36">
        <v>4537551</v>
      </c>
      <c r="I23" s="36">
        <v>5865470</v>
      </c>
      <c r="J23" s="36">
        <v>5873168</v>
      </c>
      <c r="K23" s="36">
        <v>5389322</v>
      </c>
      <c r="L23" s="36">
        <v>5436572</v>
      </c>
      <c r="M23" s="36">
        <v>4829060</v>
      </c>
    </row>
    <row r="24" spans="1:13" ht="14.25" customHeight="1">
      <c r="A24" s="103">
        <f t="shared" si="1"/>
        <v>1299</v>
      </c>
      <c r="C24" s="3" t="s">
        <v>356</v>
      </c>
      <c r="D24" s="9" t="s">
        <v>369</v>
      </c>
      <c r="E24" s="36">
        <v>12697253</v>
      </c>
      <c r="F24" s="36">
        <v>14471752</v>
      </c>
      <c r="G24" s="36">
        <v>12942240</v>
      </c>
      <c r="H24" s="36">
        <v>13142885</v>
      </c>
      <c r="I24" s="36">
        <v>13423727</v>
      </c>
      <c r="J24" s="36">
        <v>14793417</v>
      </c>
      <c r="K24" s="36">
        <v>15845902</v>
      </c>
      <c r="L24" s="36">
        <v>17002235</v>
      </c>
      <c r="M24" s="36">
        <v>17464474</v>
      </c>
    </row>
    <row r="25" spans="1:13" ht="14.25" customHeight="1">
      <c r="A25" s="103">
        <f t="shared" si="1"/>
        <v>1499</v>
      </c>
      <c r="C25" s="3" t="s">
        <v>357</v>
      </c>
      <c r="D25" s="9" t="s">
        <v>370</v>
      </c>
      <c r="E25" s="36">
        <v>1074499</v>
      </c>
      <c r="F25" s="36">
        <v>1256861</v>
      </c>
      <c r="G25" s="36">
        <v>2875469</v>
      </c>
      <c r="H25" s="36">
        <v>2736108</v>
      </c>
      <c r="I25" s="36">
        <v>3304784</v>
      </c>
      <c r="J25" s="36">
        <v>3115690</v>
      </c>
      <c r="K25" s="36">
        <v>3214176</v>
      </c>
      <c r="L25" s="36">
        <v>3423803</v>
      </c>
      <c r="M25" s="36">
        <v>3053052</v>
      </c>
    </row>
    <row r="26" spans="1:13" ht="14.25" customHeight="1">
      <c r="A26" s="103">
        <f t="shared" si="1"/>
        <v>1699</v>
      </c>
      <c r="C26" s="3" t="s">
        <v>358</v>
      </c>
      <c r="D26" s="9" t="s">
        <v>371</v>
      </c>
      <c r="E26" s="36">
        <v>481221</v>
      </c>
      <c r="F26" s="36">
        <v>1203470</v>
      </c>
      <c r="G26" s="36">
        <v>434870</v>
      </c>
      <c r="H26" s="36">
        <v>466893</v>
      </c>
      <c r="I26" s="36">
        <v>399626</v>
      </c>
      <c r="J26" s="36">
        <v>464808</v>
      </c>
      <c r="K26" s="36">
        <v>484664</v>
      </c>
      <c r="L26" s="36">
        <v>734586</v>
      </c>
      <c r="M26" s="36">
        <v>748160</v>
      </c>
    </row>
    <row r="27" spans="1:13" ht="14.25" customHeight="1">
      <c r="A27" s="103">
        <f t="shared" si="1"/>
        <v>1899</v>
      </c>
      <c r="C27" s="3" t="s">
        <v>359</v>
      </c>
      <c r="D27" s="9" t="s">
        <v>372</v>
      </c>
      <c r="E27" s="36">
        <v>1353930</v>
      </c>
      <c r="F27" s="36">
        <v>1428642</v>
      </c>
      <c r="G27" s="36">
        <v>716455</v>
      </c>
      <c r="H27" s="36">
        <v>746905</v>
      </c>
      <c r="I27" s="36">
        <v>2061098</v>
      </c>
      <c r="J27" s="36">
        <v>1951619</v>
      </c>
      <c r="K27" s="36">
        <v>2738049</v>
      </c>
      <c r="L27" s="36">
        <v>2896410</v>
      </c>
      <c r="M27" s="36">
        <v>2310313</v>
      </c>
    </row>
    <row r="28" spans="1:13" ht="14.25" customHeight="1">
      <c r="A28" s="103">
        <f t="shared" si="1"/>
        <v>9910</v>
      </c>
      <c r="C28" s="4" t="s">
        <v>360</v>
      </c>
      <c r="D28" s="2" t="s">
        <v>373</v>
      </c>
      <c r="E28" s="36">
        <v>62507431</v>
      </c>
      <c r="F28" s="36">
        <v>66432070</v>
      </c>
      <c r="G28" s="36">
        <v>68295596</v>
      </c>
      <c r="H28" s="36">
        <v>71031986</v>
      </c>
      <c r="I28" s="36">
        <v>75560164</v>
      </c>
      <c r="J28" s="36">
        <v>83142331</v>
      </c>
      <c r="K28" s="36">
        <v>87068538</v>
      </c>
      <c r="L28" s="36">
        <v>91845406</v>
      </c>
      <c r="M28" s="36">
        <v>98831797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1508757</v>
      </c>
      <c r="F30" s="36">
        <v>931309</v>
      </c>
      <c r="G30" s="36">
        <v>201935</v>
      </c>
      <c r="H30" s="36">
        <v>135000</v>
      </c>
      <c r="I30" s="36">
        <v>298233</v>
      </c>
      <c r="J30" s="36">
        <v>606187</v>
      </c>
      <c r="K30" s="36">
        <v>979431</v>
      </c>
      <c r="L30" s="36">
        <v>325363</v>
      </c>
      <c r="M30" s="36">
        <v>3029136</v>
      </c>
    </row>
    <row r="31" spans="1:13" ht="14.25" customHeight="1">
      <c r="A31" s="103">
        <f t="shared" si="1"/>
        <v>9930</v>
      </c>
      <c r="C31" s="4" t="s">
        <v>362</v>
      </c>
      <c r="D31" s="2" t="s">
        <v>41</v>
      </c>
      <c r="E31" s="36">
        <v>64016188</v>
      </c>
      <c r="F31" s="36">
        <v>67363379</v>
      </c>
      <c r="G31" s="36">
        <v>68497531</v>
      </c>
      <c r="H31" s="36">
        <v>71166986</v>
      </c>
      <c r="I31" s="36">
        <v>75858397</v>
      </c>
      <c r="J31" s="36">
        <v>83748518</v>
      </c>
      <c r="K31" s="36">
        <v>88047969</v>
      </c>
      <c r="L31" s="36">
        <v>92170769</v>
      </c>
      <c r="M31" s="36">
        <v>101860933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-185497</v>
      </c>
      <c r="F33" s="84">
        <v>443207</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4428917</v>
      </c>
      <c r="F39" s="36">
        <v>20824159</v>
      </c>
      <c r="G39" s="36">
        <v>2539227</v>
      </c>
      <c r="H39" s="36">
        <v>1732668</v>
      </c>
      <c r="I39" s="36">
        <v>-542994</v>
      </c>
      <c r="J39" s="36">
        <v>1990188</v>
      </c>
      <c r="K39" s="36">
        <v>4172357</v>
      </c>
      <c r="L39" s="36">
        <v>2703245</v>
      </c>
      <c r="M39" s="36">
        <v>2278614</v>
      </c>
    </row>
    <row r="40" spans="1:13" ht="14.25" customHeight="1">
      <c r="A40" s="103">
        <f t="shared" si="2"/>
        <v>5020</v>
      </c>
      <c r="C40" s="3" t="s">
        <v>362</v>
      </c>
      <c r="D40" s="10" t="s">
        <v>465</v>
      </c>
      <c r="E40" s="71">
        <v>64016188</v>
      </c>
      <c r="F40" s="71">
        <v>67363379</v>
      </c>
      <c r="G40" s="36">
        <v>68497531</v>
      </c>
      <c r="H40" s="36">
        <v>71166986</v>
      </c>
      <c r="I40" s="36">
        <v>75858397</v>
      </c>
      <c r="J40" s="36">
        <v>83748518</v>
      </c>
      <c r="K40" s="36">
        <v>88047969</v>
      </c>
      <c r="L40" s="36">
        <v>92170769</v>
      </c>
      <c r="M40" s="36">
        <v>101860933</v>
      </c>
    </row>
    <row r="41" spans="1:13" ht="14.25" customHeight="1">
      <c r="A41" s="103">
        <f t="shared" si="2"/>
        <v>5042</v>
      </c>
      <c r="B41" s="216" t="s">
        <v>280</v>
      </c>
      <c r="C41" s="229"/>
      <c r="D41" s="10" t="s">
        <v>466</v>
      </c>
      <c r="E41" s="65">
        <v>67360758</v>
      </c>
      <c r="F41" s="65">
        <v>65665694</v>
      </c>
      <c r="G41" s="36">
        <v>69304090</v>
      </c>
      <c r="H41" s="36">
        <v>73442648</v>
      </c>
      <c r="I41" s="36">
        <v>73325215</v>
      </c>
      <c r="J41" s="36">
        <v>81566349</v>
      </c>
      <c r="K41" s="36">
        <v>89517081</v>
      </c>
      <c r="L41" s="36">
        <v>92595400</v>
      </c>
      <c r="M41" s="36">
        <v>103517949</v>
      </c>
    </row>
    <row r="42" spans="1:13" ht="14.25" customHeight="1">
      <c r="A42" s="103">
        <f t="shared" si="2"/>
        <v>5050</v>
      </c>
      <c r="C42" s="6" t="s">
        <v>281</v>
      </c>
      <c r="D42" s="10" t="s">
        <v>467</v>
      </c>
      <c r="E42" s="36">
        <v>19724907</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20809254</v>
      </c>
      <c r="F44" s="36">
        <v>22521844</v>
      </c>
      <c r="G44" s="36">
        <v>1732668</v>
      </c>
      <c r="H44" s="36">
        <v>-542994</v>
      </c>
      <c r="I44" s="36">
        <v>1990188</v>
      </c>
      <c r="J44" s="36">
        <v>4172357</v>
      </c>
      <c r="K44" s="36">
        <v>2703245</v>
      </c>
      <c r="L44" s="36">
        <v>2278614</v>
      </c>
      <c r="M44" s="36">
        <v>621598</v>
      </c>
    </row>
    <row r="45" spans="1:5" ht="6" customHeight="1">
      <c r="A45" s="103"/>
      <c r="E45" s="46"/>
    </row>
    <row r="46" spans="1:13" ht="15">
      <c r="A46" s="103"/>
      <c r="B46" s="218" t="s">
        <v>284</v>
      </c>
      <c r="C46" s="219"/>
      <c r="D46" s="2" t="s">
        <v>334</v>
      </c>
      <c r="E46" s="61">
        <v>-3344570</v>
      </c>
      <c r="F46" s="61">
        <v>1697685</v>
      </c>
      <c r="G46" s="61">
        <v>-806559</v>
      </c>
      <c r="H46" s="61">
        <v>-2275662</v>
      </c>
      <c r="I46" s="61">
        <v>2533182</v>
      </c>
      <c r="J46" s="61">
        <v>2182169</v>
      </c>
      <c r="K46" s="61">
        <v>-1469112</v>
      </c>
      <c r="L46" s="61">
        <v>-424631</v>
      </c>
      <c r="M46" s="61">
        <v>-1657016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19982617</v>
      </c>
      <c r="H50" s="36">
        <v>19537646</v>
      </c>
      <c r="I50" s="36">
        <v>20677708</v>
      </c>
      <c r="J50" s="36">
        <v>20973202</v>
      </c>
      <c r="K50" s="36">
        <v>22467279</v>
      </c>
      <c r="L50" s="36">
        <v>22895997</v>
      </c>
      <c r="M50" s="36">
        <v>23819544</v>
      </c>
    </row>
    <row r="51" spans="1:13" ht="13.5">
      <c r="A51" s="103">
        <f>VALUE(MID(D51,8,4))</f>
        <v>6020</v>
      </c>
      <c r="C51" s="90" t="s">
        <v>263</v>
      </c>
      <c r="D51" s="9" t="s">
        <v>260</v>
      </c>
      <c r="E51" s="94"/>
      <c r="F51" s="95"/>
      <c r="G51" s="36">
        <v>-444971</v>
      </c>
      <c r="H51" s="36">
        <v>1140062</v>
      </c>
      <c r="I51" s="36">
        <v>295494</v>
      </c>
      <c r="J51" s="36">
        <v>1494077</v>
      </c>
      <c r="K51" s="36">
        <v>928718</v>
      </c>
      <c r="L51" s="36">
        <v>1423547</v>
      </c>
      <c r="M51" s="36">
        <v>701131</v>
      </c>
    </row>
    <row r="52" spans="1:13" ht="13.5">
      <c r="A52" s="103">
        <f>VALUE(MID(D52,8,4))</f>
        <v>6060</v>
      </c>
      <c r="C52" s="90" t="s">
        <v>500</v>
      </c>
      <c r="D52" s="9" t="s">
        <v>261</v>
      </c>
      <c r="E52" s="94"/>
      <c r="F52" s="95"/>
      <c r="G52" s="36">
        <v>0</v>
      </c>
      <c r="H52" s="36">
        <v>0</v>
      </c>
      <c r="I52" s="36">
        <v>0</v>
      </c>
      <c r="J52" s="36">
        <v>0</v>
      </c>
      <c r="K52" s="36">
        <v>-500000</v>
      </c>
      <c r="L52" s="36">
        <v>-500000</v>
      </c>
      <c r="M52" s="36">
        <v>-500000</v>
      </c>
    </row>
    <row r="53" spans="1:13" ht="13.5">
      <c r="A53" s="103">
        <f>VALUE(MID(D53,8,4))</f>
        <v>6090</v>
      </c>
      <c r="C53" s="89" t="s">
        <v>265</v>
      </c>
      <c r="D53" s="9" t="s">
        <v>262</v>
      </c>
      <c r="E53" s="94"/>
      <c r="F53" s="95"/>
      <c r="G53" s="36">
        <v>19537646</v>
      </c>
      <c r="H53" s="36">
        <v>20677708</v>
      </c>
      <c r="I53" s="36">
        <v>20973202</v>
      </c>
      <c r="J53" s="36">
        <v>22467279</v>
      </c>
      <c r="K53" s="36">
        <v>22895997</v>
      </c>
      <c r="L53" s="36">
        <v>23819544</v>
      </c>
      <c r="M53" s="36">
        <v>24020675</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20448153</v>
      </c>
      <c r="F57" s="36">
        <v>22420003</v>
      </c>
      <c r="G57" s="36">
        <v>23093938</v>
      </c>
      <c r="H57" s="36">
        <v>25865472</v>
      </c>
      <c r="I57" s="36">
        <v>27789900</v>
      </c>
      <c r="J57" s="36">
        <v>30660381</v>
      </c>
      <c r="K57" s="36">
        <v>32427646</v>
      </c>
      <c r="L57" s="36">
        <v>34361742</v>
      </c>
      <c r="M57" s="36">
        <v>35810609</v>
      </c>
    </row>
    <row r="58" spans="1:13" ht="14.25" customHeight="1">
      <c r="A58" s="103">
        <f t="shared" si="3"/>
        <v>9910</v>
      </c>
      <c r="C58" s="3" t="s">
        <v>396</v>
      </c>
      <c r="D58" s="9" t="s">
        <v>377</v>
      </c>
      <c r="E58" s="36">
        <v>668169</v>
      </c>
      <c r="F58" s="36">
        <v>1128857</v>
      </c>
      <c r="G58" s="36">
        <v>596621</v>
      </c>
      <c r="H58" s="36">
        <v>511337</v>
      </c>
      <c r="I58" s="36">
        <v>401556</v>
      </c>
      <c r="J58" s="36">
        <v>434687</v>
      </c>
      <c r="K58" s="36">
        <v>1351691</v>
      </c>
      <c r="L58" s="36">
        <v>1261798</v>
      </c>
      <c r="M58" s="36">
        <v>1140770</v>
      </c>
    </row>
    <row r="59" spans="1:13" ht="14.25" customHeight="1">
      <c r="A59" s="103">
        <f t="shared" si="3"/>
        <v>9910</v>
      </c>
      <c r="C59" s="3" t="s">
        <v>387</v>
      </c>
      <c r="D59" s="9" t="s">
        <v>378</v>
      </c>
      <c r="E59" s="36">
        <v>7672328</v>
      </c>
      <c r="F59" s="36">
        <v>8180945</v>
      </c>
      <c r="G59" s="36">
        <v>9375385</v>
      </c>
      <c r="H59" s="36">
        <v>4152016</v>
      </c>
      <c r="I59" s="36">
        <v>4691727</v>
      </c>
      <c r="J59" s="36">
        <v>6800923</v>
      </c>
      <c r="K59" s="36">
        <v>6866368</v>
      </c>
      <c r="L59" s="36">
        <v>10093314</v>
      </c>
      <c r="M59" s="36">
        <v>10956135</v>
      </c>
    </row>
    <row r="60" spans="1:13" ht="14.25" customHeight="1">
      <c r="A60" s="103">
        <f t="shared" si="3"/>
        <v>9910</v>
      </c>
      <c r="C60" s="3" t="s">
        <v>388</v>
      </c>
      <c r="D60" s="9" t="s">
        <v>379</v>
      </c>
      <c r="E60" s="36">
        <v>10293917</v>
      </c>
      <c r="F60" s="36">
        <v>7698747</v>
      </c>
      <c r="G60" s="36">
        <v>9077961</v>
      </c>
      <c r="H60" s="36">
        <v>15218784</v>
      </c>
      <c r="I60" s="36">
        <v>15703081</v>
      </c>
      <c r="J60" s="36">
        <v>14735369</v>
      </c>
      <c r="K60" s="36">
        <v>17600561</v>
      </c>
      <c r="L60" s="36">
        <v>16301202</v>
      </c>
      <c r="M60" s="36">
        <v>17949246</v>
      </c>
    </row>
    <row r="61" spans="1:13" ht="14.25" customHeight="1">
      <c r="A61" s="103">
        <f t="shared" si="3"/>
        <v>9910</v>
      </c>
      <c r="C61" s="3" t="s">
        <v>394</v>
      </c>
      <c r="D61" s="9" t="s">
        <v>380</v>
      </c>
      <c r="E61" s="36">
        <v>642730</v>
      </c>
      <c r="F61" s="36">
        <v>871593</v>
      </c>
      <c r="G61" s="36">
        <v>1024806</v>
      </c>
      <c r="H61" s="36">
        <v>584373</v>
      </c>
      <c r="I61" s="36">
        <v>1171412</v>
      </c>
      <c r="J61" s="36">
        <v>630373</v>
      </c>
      <c r="K61" s="36">
        <v>499660</v>
      </c>
      <c r="L61" s="36">
        <v>537423</v>
      </c>
      <c r="M61" s="36">
        <v>491807</v>
      </c>
    </row>
    <row r="62" spans="1:13" ht="14.25" customHeight="1">
      <c r="A62" s="103">
        <f t="shared" si="3"/>
        <v>9910</v>
      </c>
      <c r="C62" s="3" t="s">
        <v>395</v>
      </c>
      <c r="D62" s="9" t="s">
        <v>381</v>
      </c>
      <c r="E62" s="36">
        <v>13943213</v>
      </c>
      <c r="F62" s="36">
        <v>14687721</v>
      </c>
      <c r="G62" s="36">
        <v>14394171</v>
      </c>
      <c r="H62" s="36">
        <v>16214693</v>
      </c>
      <c r="I62" s="36">
        <v>14757410</v>
      </c>
      <c r="J62" s="36">
        <v>16277019</v>
      </c>
      <c r="K62" s="36">
        <v>15754878</v>
      </c>
      <c r="L62" s="36">
        <v>16000949</v>
      </c>
      <c r="M62" s="36">
        <v>18754183</v>
      </c>
    </row>
    <row r="63" spans="1:13" ht="14.25" customHeight="1">
      <c r="A63" s="103">
        <f t="shared" si="3"/>
        <v>9910</v>
      </c>
      <c r="C63" s="3" t="s">
        <v>397</v>
      </c>
      <c r="D63" s="9" t="s">
        <v>383</v>
      </c>
      <c r="E63" s="36">
        <v>1745783</v>
      </c>
      <c r="F63" s="36">
        <v>2010985</v>
      </c>
      <c r="G63" s="36">
        <v>1989914</v>
      </c>
      <c r="H63" s="36">
        <v>1862305</v>
      </c>
      <c r="I63" s="36">
        <v>1271970</v>
      </c>
      <c r="J63" s="36">
        <v>1149103</v>
      </c>
      <c r="K63" s="36">
        <v>1808718</v>
      </c>
      <c r="L63" s="36">
        <v>1676002</v>
      </c>
      <c r="M63" s="36">
        <v>1510608</v>
      </c>
    </row>
    <row r="64" spans="1:13" ht="14.25" customHeight="1">
      <c r="A64" s="103">
        <f t="shared" si="3"/>
        <v>9910</v>
      </c>
      <c r="C64" s="3" t="s">
        <v>398</v>
      </c>
      <c r="D64" s="9" t="s">
        <v>384</v>
      </c>
      <c r="E64" s="36">
        <v>11946465</v>
      </c>
      <c r="F64" s="36">
        <v>8666842</v>
      </c>
      <c r="G64" s="36">
        <v>9751294</v>
      </c>
      <c r="H64" s="36">
        <v>9033668</v>
      </c>
      <c r="I64" s="36">
        <v>7538159</v>
      </c>
      <c r="J64" s="36">
        <v>10878494</v>
      </c>
      <c r="K64" s="36">
        <v>13207559</v>
      </c>
      <c r="L64" s="36">
        <v>12362970</v>
      </c>
      <c r="M64" s="36">
        <v>16904591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413363</v>
      </c>
      <c r="K67" s="36">
        <v>429879</v>
      </c>
      <c r="L67" s="36">
        <v>808447</v>
      </c>
      <c r="M67" s="36">
        <v>666328</v>
      </c>
    </row>
    <row r="68" spans="1:13" ht="14.25" customHeight="1">
      <c r="A68" s="103">
        <f t="shared" si="3"/>
        <v>9910</v>
      </c>
      <c r="B68" s="5"/>
      <c r="C68" s="4" t="s">
        <v>614</v>
      </c>
      <c r="D68" s="2" t="s">
        <v>93</v>
      </c>
      <c r="E68" s="36">
        <v>67360758</v>
      </c>
      <c r="F68" s="36">
        <v>65665694</v>
      </c>
      <c r="G68" s="36">
        <v>69304090</v>
      </c>
      <c r="H68" s="36">
        <v>73442648</v>
      </c>
      <c r="I68" s="36">
        <v>73325215</v>
      </c>
      <c r="J68" s="36">
        <v>81979712</v>
      </c>
      <c r="K68" s="36">
        <v>89946960</v>
      </c>
      <c r="L68" s="36">
        <v>93403847</v>
      </c>
      <c r="M68" s="36">
        <v>104184277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1242371</v>
      </c>
      <c r="F71" s="36">
        <v>631095</v>
      </c>
      <c r="G71" s="36">
        <v>1909354</v>
      </c>
      <c r="H71" s="36">
        <v>2044488</v>
      </c>
      <c r="I71" s="36">
        <v>2299684</v>
      </c>
      <c r="J71" s="36">
        <v>5488737</v>
      </c>
      <c r="K71" s="36">
        <v>5669576</v>
      </c>
      <c r="L71" s="36">
        <v>7348059</v>
      </c>
      <c r="M71" s="36">
        <v>9437714</v>
      </c>
    </row>
    <row r="72" spans="1:13" ht="14.25" customHeight="1">
      <c r="A72" s="103">
        <f t="shared" si="4"/>
        <v>499</v>
      </c>
      <c r="C72" s="3" t="s">
        <v>96</v>
      </c>
      <c r="D72" s="9" t="s">
        <v>271</v>
      </c>
      <c r="E72" s="36">
        <v>9988562</v>
      </c>
      <c r="F72" s="36">
        <v>10022135</v>
      </c>
      <c r="G72" s="36">
        <v>11259336</v>
      </c>
      <c r="H72" s="36">
        <v>12275184</v>
      </c>
      <c r="I72" s="36">
        <v>12983958</v>
      </c>
      <c r="J72" s="36">
        <v>14617467</v>
      </c>
      <c r="K72" s="36">
        <v>15445889</v>
      </c>
      <c r="L72" s="36">
        <v>17075308</v>
      </c>
      <c r="M72" s="36">
        <v>17663931</v>
      </c>
    </row>
    <row r="73" spans="1:13" ht="14.25" customHeight="1">
      <c r="A73" s="103">
        <f t="shared" si="4"/>
        <v>699</v>
      </c>
      <c r="C73" s="6" t="s">
        <v>97</v>
      </c>
      <c r="D73" s="9" t="s">
        <v>272</v>
      </c>
      <c r="E73" s="36">
        <v>8601045</v>
      </c>
      <c r="F73" s="36">
        <v>7574355</v>
      </c>
      <c r="G73" s="36">
        <v>7559098</v>
      </c>
      <c r="H73" s="36">
        <v>6614953</v>
      </c>
      <c r="I73" s="36">
        <v>6320844</v>
      </c>
      <c r="J73" s="36">
        <v>5919693</v>
      </c>
      <c r="K73" s="36">
        <v>5456841</v>
      </c>
      <c r="L73" s="36">
        <v>5203583</v>
      </c>
      <c r="M73" s="36">
        <v>5846226</v>
      </c>
    </row>
    <row r="74" spans="1:13" ht="14.25" customHeight="1">
      <c r="A74" s="103">
        <f t="shared" si="4"/>
        <v>899</v>
      </c>
      <c r="C74" s="6" t="s">
        <v>98</v>
      </c>
      <c r="D74" s="9" t="s">
        <v>273</v>
      </c>
      <c r="E74" s="36">
        <v>11660608</v>
      </c>
      <c r="F74" s="36">
        <v>12225087</v>
      </c>
      <c r="G74" s="36">
        <v>12253837</v>
      </c>
      <c r="H74" s="36">
        <v>12326070</v>
      </c>
      <c r="I74" s="36">
        <v>13009217</v>
      </c>
      <c r="J74" s="36">
        <v>13568441</v>
      </c>
      <c r="K74" s="36">
        <v>17069449</v>
      </c>
      <c r="L74" s="36">
        <v>14779039</v>
      </c>
      <c r="M74" s="36">
        <v>16408586</v>
      </c>
    </row>
    <row r="75" spans="1:13" ht="14.25" customHeight="1">
      <c r="A75" s="103">
        <f t="shared" si="4"/>
        <v>1099</v>
      </c>
      <c r="C75" s="6" t="s">
        <v>99</v>
      </c>
      <c r="D75" s="9" t="s">
        <v>105</v>
      </c>
      <c r="E75" s="36">
        <v>1182017</v>
      </c>
      <c r="F75" s="36">
        <v>2141425</v>
      </c>
      <c r="G75" s="36">
        <v>2570610</v>
      </c>
      <c r="H75" s="36">
        <v>3204094</v>
      </c>
      <c r="I75" s="36">
        <v>3640810</v>
      </c>
      <c r="J75" s="36">
        <v>4594305</v>
      </c>
      <c r="K75" s="36">
        <v>4282505</v>
      </c>
      <c r="L75" s="36">
        <v>4295458</v>
      </c>
      <c r="M75" s="36">
        <v>4349084</v>
      </c>
    </row>
    <row r="76" spans="1:13" ht="14.25" customHeight="1">
      <c r="A76" s="103">
        <f t="shared" si="4"/>
        <v>1299</v>
      </c>
      <c r="C76" s="6" t="s">
        <v>100</v>
      </c>
      <c r="D76" s="9" t="s">
        <v>106</v>
      </c>
      <c r="E76" s="36">
        <v>25629630</v>
      </c>
      <c r="F76" s="36">
        <v>23218605</v>
      </c>
      <c r="G76" s="36">
        <v>23167490</v>
      </c>
      <c r="H76" s="36">
        <v>23565747</v>
      </c>
      <c r="I76" s="36">
        <v>24215572</v>
      </c>
      <c r="J76" s="36">
        <v>24341790</v>
      </c>
      <c r="K76" s="36">
        <v>28904667</v>
      </c>
      <c r="L76" s="36">
        <v>30512038</v>
      </c>
      <c r="M76" s="36">
        <v>33507675</v>
      </c>
    </row>
    <row r="77" spans="1:13" ht="14.25" customHeight="1">
      <c r="A77" s="103">
        <f t="shared" si="4"/>
        <v>1499</v>
      </c>
      <c r="C77" s="6" t="s">
        <v>101</v>
      </c>
      <c r="D77" s="9" t="s">
        <v>107</v>
      </c>
      <c r="E77" s="36">
        <v>3083892</v>
      </c>
      <c r="F77" s="36">
        <v>5317323</v>
      </c>
      <c r="G77" s="36">
        <v>5755698</v>
      </c>
      <c r="H77" s="36">
        <v>6921817</v>
      </c>
      <c r="I77" s="36">
        <v>5587663</v>
      </c>
      <c r="J77" s="36">
        <v>7461909</v>
      </c>
      <c r="K77" s="36">
        <v>6038365</v>
      </c>
      <c r="L77" s="36">
        <v>6623537</v>
      </c>
      <c r="M77" s="36">
        <v>9201673</v>
      </c>
    </row>
    <row r="78" spans="1:13" ht="14.25" customHeight="1">
      <c r="A78" s="103">
        <f t="shared" si="4"/>
        <v>1699</v>
      </c>
      <c r="C78" s="6" t="s">
        <v>102</v>
      </c>
      <c r="D78" s="9" t="s">
        <v>108</v>
      </c>
      <c r="E78" s="36">
        <v>4756066</v>
      </c>
      <c r="F78" s="36">
        <v>3612430</v>
      </c>
      <c r="G78" s="36">
        <v>3936973</v>
      </c>
      <c r="H78" s="36">
        <v>5520229</v>
      </c>
      <c r="I78" s="36">
        <v>4240089</v>
      </c>
      <c r="J78" s="36">
        <v>5046434</v>
      </c>
      <c r="K78" s="36">
        <v>5997762</v>
      </c>
      <c r="L78" s="36">
        <v>6315272</v>
      </c>
      <c r="M78" s="36">
        <v>6589585</v>
      </c>
    </row>
    <row r="79" spans="1:13" ht="14.25" customHeight="1">
      <c r="A79" s="103">
        <f t="shared" si="4"/>
        <v>1899</v>
      </c>
      <c r="C79" s="6" t="s">
        <v>103</v>
      </c>
      <c r="D79" s="9" t="s">
        <v>109</v>
      </c>
      <c r="E79" s="36">
        <v>1216567</v>
      </c>
      <c r="F79" s="36">
        <v>923238</v>
      </c>
      <c r="G79" s="36">
        <v>891694</v>
      </c>
      <c r="H79" s="36">
        <v>970066</v>
      </c>
      <c r="I79" s="36">
        <v>1027378</v>
      </c>
      <c r="J79" s="36">
        <v>940936</v>
      </c>
      <c r="K79" s="36">
        <v>1081906</v>
      </c>
      <c r="L79" s="36">
        <v>1251553</v>
      </c>
      <c r="M79" s="36">
        <v>1179803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67360758</v>
      </c>
      <c r="F82" s="36">
        <v>65665694</v>
      </c>
      <c r="G82" s="36">
        <v>69304090</v>
      </c>
      <c r="H82" s="36">
        <v>73442648</v>
      </c>
      <c r="I82" s="36">
        <v>73325215</v>
      </c>
      <c r="J82" s="36">
        <v>81979712</v>
      </c>
      <c r="K82" s="36">
        <v>89946960</v>
      </c>
      <c r="L82" s="36">
        <v>93403847</v>
      </c>
      <c r="M82" s="36">
        <v>104184277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182667</v>
      </c>
      <c r="F87" s="54">
        <v>0</v>
      </c>
      <c r="G87" s="54">
        <v>0</v>
      </c>
      <c r="H87" s="54">
        <v>389927</v>
      </c>
      <c r="I87" s="54">
        <v>53302</v>
      </c>
      <c r="J87" s="54">
        <v>74138</v>
      </c>
      <c r="K87" s="54">
        <v>1540102</v>
      </c>
      <c r="L87" s="54">
        <v>1456562</v>
      </c>
      <c r="M87" s="54">
        <v>887537</v>
      </c>
    </row>
    <row r="88" spans="1:13" ht="13.5">
      <c r="A88" s="103">
        <f t="shared" si="5"/>
        <v>699</v>
      </c>
      <c r="C88" s="3" t="s">
        <v>49</v>
      </c>
      <c r="D88" s="9" t="s">
        <v>50</v>
      </c>
      <c r="E88" s="54">
        <v>105270</v>
      </c>
      <c r="F88" s="54">
        <v>9725</v>
      </c>
      <c r="G88" s="54">
        <v>86275</v>
      </c>
      <c r="H88" s="54">
        <v>18195</v>
      </c>
      <c r="I88" s="54">
        <v>42674</v>
      </c>
      <c r="J88" s="54">
        <v>49704</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44134</v>
      </c>
    </row>
    <row r="90" spans="1:13" ht="13.5">
      <c r="A90" s="103">
        <f t="shared" si="5"/>
        <v>820</v>
      </c>
      <c r="C90" s="3" t="s">
        <v>53</v>
      </c>
      <c r="D90" s="9" t="s">
        <v>54</v>
      </c>
      <c r="E90" s="54">
        <v>41690</v>
      </c>
      <c r="F90" s="54">
        <v>13316</v>
      </c>
      <c r="G90" s="54">
        <v>228519</v>
      </c>
      <c r="H90" s="54">
        <v>27947</v>
      </c>
      <c r="I90" s="54">
        <v>211363</v>
      </c>
      <c r="J90" s="54">
        <v>327772</v>
      </c>
      <c r="K90" s="54">
        <v>0</v>
      </c>
      <c r="L90" s="54">
        <v>1550294</v>
      </c>
      <c r="M90" s="54">
        <v>129536</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676700</v>
      </c>
      <c r="F92" s="54">
        <v>0</v>
      </c>
      <c r="G92" s="54">
        <v>0</v>
      </c>
      <c r="H92" s="54">
        <v>0</v>
      </c>
      <c r="I92" s="54">
        <v>0</v>
      </c>
      <c r="J92" s="54">
        <v>3000</v>
      </c>
      <c r="K92" s="54">
        <v>14112</v>
      </c>
      <c r="L92" s="54">
        <v>4500</v>
      </c>
      <c r="M92" s="54">
        <v>201025</v>
      </c>
    </row>
    <row r="93" spans="1:13" ht="27">
      <c r="A93" s="103"/>
      <c r="B93" s="231" t="s">
        <v>59</v>
      </c>
      <c r="C93" s="229"/>
      <c r="D93" s="53" t="s">
        <v>515</v>
      </c>
      <c r="E93" s="54">
        <v>42386</v>
      </c>
      <c r="F93" s="54">
        <v>48300</v>
      </c>
      <c r="G93" s="54">
        <v>27073</v>
      </c>
      <c r="H93" s="54">
        <v>70958</v>
      </c>
      <c r="I93" s="54">
        <v>96</v>
      </c>
      <c r="J93" s="54">
        <v>0</v>
      </c>
      <c r="K93" s="54">
        <v>50542</v>
      </c>
      <c r="L93" s="54">
        <v>0</v>
      </c>
      <c r="M93" s="54">
        <v>0</v>
      </c>
    </row>
    <row r="94" spans="1:13" ht="13.5">
      <c r="A94" s="103">
        <f t="shared" si="5"/>
        <v>870</v>
      </c>
      <c r="C94" s="3" t="s">
        <v>60</v>
      </c>
      <c r="D94" s="9" t="s">
        <v>61</v>
      </c>
      <c r="E94" s="54">
        <v>800</v>
      </c>
      <c r="F94" s="54">
        <v>394717</v>
      </c>
      <c r="G94" s="54">
        <v>87539</v>
      </c>
      <c r="H94" s="54">
        <v>0</v>
      </c>
      <c r="I94" s="54">
        <v>39109</v>
      </c>
      <c r="J94" s="54">
        <v>138748</v>
      </c>
      <c r="K94" s="54">
        <v>1311742</v>
      </c>
      <c r="L94" s="54">
        <v>709135</v>
      </c>
      <c r="M94" s="54">
        <v>356941</v>
      </c>
    </row>
    <row r="95" spans="1:13" ht="27">
      <c r="A95" s="103"/>
      <c r="C95" s="3" t="s">
        <v>62</v>
      </c>
      <c r="D95" s="53" t="s">
        <v>496</v>
      </c>
      <c r="E95" s="54">
        <v>37460</v>
      </c>
      <c r="F95" s="54">
        <v>164150</v>
      </c>
      <c r="G95" s="54">
        <v>0</v>
      </c>
      <c r="H95" s="54">
        <v>49069</v>
      </c>
      <c r="I95" s="54">
        <v>0</v>
      </c>
      <c r="J95" s="54">
        <v>128953</v>
      </c>
      <c r="K95" s="54">
        <v>48226</v>
      </c>
      <c r="L95" s="54">
        <v>98198</v>
      </c>
      <c r="M95" s="54">
        <v>526000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8000000</v>
      </c>
      <c r="K98" s="54">
        <v>17000000</v>
      </c>
      <c r="L98" s="54">
        <v>0</v>
      </c>
      <c r="M98" s="54">
        <v>0</v>
      </c>
    </row>
    <row r="99" spans="1:13" ht="13.5">
      <c r="A99" s="103">
        <f>VALUE(MID(D99,8,4))</f>
        <v>2010</v>
      </c>
      <c r="C99" s="3" t="s">
        <v>65</v>
      </c>
      <c r="D99" s="9" t="s">
        <v>66</v>
      </c>
      <c r="E99" s="54">
        <v>208114</v>
      </c>
      <c r="F99" s="54">
        <v>414890</v>
      </c>
      <c r="G99" s="54">
        <v>400000</v>
      </c>
      <c r="H99" s="54">
        <v>29779</v>
      </c>
      <c r="I99" s="54">
        <v>301176</v>
      </c>
      <c r="J99" s="54">
        <v>350000</v>
      </c>
      <c r="K99" s="54">
        <v>350000</v>
      </c>
      <c r="L99" s="54">
        <v>340626</v>
      </c>
      <c r="M99" s="54">
        <v>345793</v>
      </c>
    </row>
    <row r="100" spans="1:13" ht="13.5">
      <c r="A100" s="103">
        <f>VALUE(MID(D100,8,4))</f>
        <v>2020</v>
      </c>
      <c r="C100" s="3" t="s">
        <v>516</v>
      </c>
      <c r="D100" s="9" t="s">
        <v>67</v>
      </c>
      <c r="E100" s="54">
        <v>12012938</v>
      </c>
      <c r="F100" s="54">
        <v>13594079</v>
      </c>
      <c r="G100" s="54">
        <v>13796994</v>
      </c>
      <c r="H100" s="54">
        <v>9655303</v>
      </c>
      <c r="I100" s="54">
        <v>6348395</v>
      </c>
      <c r="J100" s="54">
        <v>10046930</v>
      </c>
      <c r="K100" s="54">
        <v>11159873</v>
      </c>
      <c r="L100" s="54">
        <v>10596141</v>
      </c>
      <c r="M100" s="54">
        <v>12672326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13308025</v>
      </c>
      <c r="F102" s="59">
        <v>14639177</v>
      </c>
      <c r="G102" s="59">
        <v>14626400</v>
      </c>
      <c r="H102" s="59">
        <v>10241178</v>
      </c>
      <c r="I102" s="59">
        <v>6996115</v>
      </c>
      <c r="J102" s="59">
        <v>19119245</v>
      </c>
      <c r="K102" s="59">
        <v>31474597</v>
      </c>
      <c r="L102" s="59">
        <v>14755456</v>
      </c>
      <c r="M102" s="59">
        <v>15163292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3332</v>
      </c>
      <c r="F105" s="54">
        <v>147900</v>
      </c>
      <c r="G105" s="54">
        <v>479843</v>
      </c>
      <c r="H105" s="54">
        <v>725664</v>
      </c>
      <c r="I105" s="54">
        <v>362861</v>
      </c>
      <c r="J105" s="54">
        <v>478731</v>
      </c>
      <c r="K105" s="54">
        <v>588168</v>
      </c>
      <c r="L105" s="54">
        <v>649408</v>
      </c>
      <c r="M105" s="54">
        <v>786797</v>
      </c>
    </row>
    <row r="106" spans="1:13" ht="13.5">
      <c r="A106" s="103">
        <f t="shared" si="6"/>
        <v>499</v>
      </c>
      <c r="C106" s="3" t="s">
        <v>72</v>
      </c>
      <c r="D106" s="9" t="s">
        <v>73</v>
      </c>
      <c r="E106" s="54">
        <v>476319</v>
      </c>
      <c r="F106" s="54">
        <v>1040442</v>
      </c>
      <c r="G106" s="54">
        <v>274897</v>
      </c>
      <c r="H106" s="54">
        <v>160953</v>
      </c>
      <c r="I106" s="54">
        <v>502457</v>
      </c>
      <c r="J106" s="54">
        <v>562315</v>
      </c>
      <c r="K106" s="54">
        <v>1601402</v>
      </c>
      <c r="L106" s="54">
        <v>602619</v>
      </c>
      <c r="M106" s="54">
        <v>103209</v>
      </c>
    </row>
    <row r="107" spans="1:13" ht="13.5">
      <c r="A107" s="103">
        <f t="shared" si="6"/>
        <v>699</v>
      </c>
      <c r="C107" s="3" t="s">
        <v>74</v>
      </c>
      <c r="D107" s="9" t="s">
        <v>75</v>
      </c>
      <c r="E107" s="54">
        <v>3974839</v>
      </c>
      <c r="F107" s="54">
        <v>4573815</v>
      </c>
      <c r="G107" s="54">
        <v>3785232</v>
      </c>
      <c r="H107" s="54">
        <v>2860060</v>
      </c>
      <c r="I107" s="54">
        <v>1938073</v>
      </c>
      <c r="J107" s="54">
        <v>1855208</v>
      </c>
      <c r="K107" s="54">
        <v>2745044</v>
      </c>
      <c r="L107" s="54">
        <v>5792791</v>
      </c>
      <c r="M107" s="54">
        <v>5870430</v>
      </c>
    </row>
    <row r="108" spans="1:13" ht="13.5">
      <c r="A108" s="103">
        <f t="shared" si="6"/>
        <v>899</v>
      </c>
      <c r="C108" s="3" t="s">
        <v>76</v>
      </c>
      <c r="D108" s="9" t="s">
        <v>77</v>
      </c>
      <c r="E108" s="54">
        <v>2042249</v>
      </c>
      <c r="F108" s="54">
        <v>3175642</v>
      </c>
      <c r="G108" s="54">
        <v>7167749</v>
      </c>
      <c r="H108" s="54">
        <v>3250934</v>
      </c>
      <c r="I108" s="54">
        <v>2705540</v>
      </c>
      <c r="J108" s="54">
        <v>3236140</v>
      </c>
      <c r="K108" s="54">
        <v>1921631</v>
      </c>
      <c r="L108" s="54">
        <v>4537137</v>
      </c>
      <c r="M108" s="54">
        <v>4712502</v>
      </c>
    </row>
    <row r="109" spans="1:13" ht="13.5">
      <c r="A109" s="103">
        <f t="shared" si="6"/>
        <v>1099</v>
      </c>
      <c r="C109" s="3" t="s">
        <v>78</v>
      </c>
      <c r="D109" s="9" t="s">
        <v>79</v>
      </c>
      <c r="E109" s="54">
        <v>0</v>
      </c>
      <c r="F109" s="54">
        <v>0</v>
      </c>
      <c r="G109" s="54">
        <v>88915</v>
      </c>
      <c r="H109" s="54">
        <v>0</v>
      </c>
      <c r="I109" s="54">
        <v>0</v>
      </c>
      <c r="J109" s="54">
        <v>0</v>
      </c>
      <c r="K109" s="54">
        <v>0</v>
      </c>
      <c r="L109" s="54">
        <v>0</v>
      </c>
      <c r="M109" s="54">
        <v>0</v>
      </c>
    </row>
    <row r="110" spans="1:13" ht="13.5">
      <c r="A110" s="103">
        <f t="shared" si="6"/>
        <v>1299</v>
      </c>
      <c r="C110" s="3" t="s">
        <v>80</v>
      </c>
      <c r="D110" s="9" t="s">
        <v>81</v>
      </c>
      <c r="E110" s="54">
        <v>113487</v>
      </c>
      <c r="F110" s="54">
        <v>151690</v>
      </c>
      <c r="G110" s="54">
        <v>57161</v>
      </c>
      <c r="H110" s="54">
        <v>272612</v>
      </c>
      <c r="I110" s="54">
        <v>2872160</v>
      </c>
      <c r="J110" s="54">
        <v>11306110</v>
      </c>
      <c r="K110" s="54">
        <v>2437677</v>
      </c>
      <c r="L110" s="54">
        <v>91999</v>
      </c>
      <c r="M110" s="54">
        <v>53802</v>
      </c>
    </row>
    <row r="111" spans="1:13" ht="13.5">
      <c r="A111" s="103">
        <f t="shared" si="6"/>
        <v>1499</v>
      </c>
      <c r="C111" s="3" t="s">
        <v>82</v>
      </c>
      <c r="D111" s="9" t="s">
        <v>83</v>
      </c>
      <c r="E111" s="54">
        <v>0</v>
      </c>
      <c r="F111" s="54">
        <v>42897</v>
      </c>
      <c r="G111" s="54">
        <v>431078</v>
      </c>
      <c r="H111" s="54">
        <v>321801</v>
      </c>
      <c r="I111" s="54">
        <v>311447</v>
      </c>
      <c r="J111" s="54">
        <v>364649</v>
      </c>
      <c r="K111" s="54">
        <v>365888</v>
      </c>
      <c r="L111" s="54">
        <v>343261</v>
      </c>
      <c r="M111" s="54">
        <v>345793</v>
      </c>
    </row>
    <row r="112" spans="1:13" ht="13.5">
      <c r="A112" s="103">
        <f t="shared" si="6"/>
        <v>1699</v>
      </c>
      <c r="C112" s="3" t="s">
        <v>84</v>
      </c>
      <c r="D112" s="9" t="s">
        <v>85</v>
      </c>
      <c r="E112" s="54">
        <v>659037</v>
      </c>
      <c r="F112" s="54">
        <v>1109966</v>
      </c>
      <c r="G112" s="54">
        <v>951424</v>
      </c>
      <c r="H112" s="54">
        <v>677752</v>
      </c>
      <c r="I112" s="54">
        <v>4716520</v>
      </c>
      <c r="J112" s="54">
        <v>8299199</v>
      </c>
      <c r="K112" s="54">
        <v>1069418</v>
      </c>
      <c r="L112" s="54">
        <v>1154254</v>
      </c>
      <c r="M112" s="54">
        <v>937377</v>
      </c>
    </row>
    <row r="113" spans="1:13" ht="13.5">
      <c r="A113" s="103">
        <f t="shared" si="6"/>
        <v>1899</v>
      </c>
      <c r="C113" s="3" t="s">
        <v>86</v>
      </c>
      <c r="D113" s="9" t="s">
        <v>87</v>
      </c>
      <c r="E113" s="54">
        <v>92607</v>
      </c>
      <c r="F113" s="54">
        <v>89258</v>
      </c>
      <c r="G113" s="54">
        <v>177001</v>
      </c>
      <c r="H113" s="54">
        <v>230188</v>
      </c>
      <c r="I113" s="54">
        <v>53597</v>
      </c>
      <c r="J113" s="54">
        <v>55684</v>
      </c>
      <c r="K113" s="54">
        <v>62178</v>
      </c>
      <c r="L113" s="54">
        <v>388073</v>
      </c>
      <c r="M113" s="54">
        <v>67975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7361870</v>
      </c>
      <c r="F117" s="59">
        <v>10331609</v>
      </c>
      <c r="G117" s="59">
        <v>13413300</v>
      </c>
      <c r="H117" s="59">
        <v>8499964</v>
      </c>
      <c r="I117" s="59">
        <v>13462655</v>
      </c>
      <c r="J117" s="59">
        <v>26158036</v>
      </c>
      <c r="K117" s="59">
        <v>10791406</v>
      </c>
      <c r="L117" s="59">
        <v>13559542</v>
      </c>
      <c r="M117" s="59">
        <v>12877885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-2927295</v>
      </c>
      <c r="F120" s="54">
        <v>2837014</v>
      </c>
      <c r="G120" s="54">
        <v>6046344</v>
      </c>
      <c r="H120" s="54">
        <v>5405704</v>
      </c>
      <c r="I120" s="54">
        <v>6922190</v>
      </c>
      <c r="J120" s="54">
        <v>232975</v>
      </c>
      <c r="K120" s="54">
        <v>-8738400</v>
      </c>
      <c r="L120" s="54">
        <v>11418189</v>
      </c>
      <c r="M120" s="54">
        <v>9686686</v>
      </c>
    </row>
    <row r="121" spans="1:13" ht="13.5">
      <c r="A121" s="103">
        <f t="shared" si="7"/>
        <v>5020</v>
      </c>
      <c r="C121" s="4" t="s">
        <v>497</v>
      </c>
      <c r="D121" s="9" t="s">
        <v>326</v>
      </c>
      <c r="E121" s="54">
        <v>13308025</v>
      </c>
      <c r="F121" s="54">
        <v>14639177</v>
      </c>
      <c r="G121" s="54">
        <v>14626400</v>
      </c>
      <c r="H121" s="54">
        <v>10241178</v>
      </c>
      <c r="I121" s="54">
        <v>6996115</v>
      </c>
      <c r="J121" s="54">
        <v>19119245</v>
      </c>
      <c r="K121" s="54">
        <v>31474597</v>
      </c>
      <c r="L121" s="54">
        <v>14755456</v>
      </c>
      <c r="M121" s="54">
        <v>15163292</v>
      </c>
    </row>
    <row r="122" spans="1:13" ht="13.5">
      <c r="A122" s="103">
        <f t="shared" si="7"/>
        <v>5040</v>
      </c>
      <c r="B122" s="228" t="s">
        <v>498</v>
      </c>
      <c r="C122" s="229"/>
      <c r="D122" s="9" t="s">
        <v>154</v>
      </c>
      <c r="E122" s="54">
        <v>7361870</v>
      </c>
      <c r="F122" s="54">
        <v>11429847</v>
      </c>
      <c r="G122" s="54">
        <v>15267040</v>
      </c>
      <c r="H122" s="54">
        <v>8724692</v>
      </c>
      <c r="I122" s="54">
        <v>13685330</v>
      </c>
      <c r="J122" s="54">
        <v>28090620</v>
      </c>
      <c r="K122" s="54">
        <v>11318008</v>
      </c>
      <c r="L122" s="54">
        <v>16486959</v>
      </c>
      <c r="M122" s="54">
        <v>14785206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3018860</v>
      </c>
      <c r="F125" s="54">
        <v>6046344</v>
      </c>
      <c r="G125" s="54">
        <v>5405704</v>
      </c>
      <c r="H125" s="54">
        <v>6922190</v>
      </c>
      <c r="I125" s="54">
        <v>232975</v>
      </c>
      <c r="J125" s="54">
        <v>-8738400</v>
      </c>
      <c r="K125" s="54">
        <v>11418189</v>
      </c>
      <c r="L125" s="54">
        <v>9686686</v>
      </c>
      <c r="M125" s="54">
        <v>10064772</v>
      </c>
    </row>
    <row r="126" spans="1:6" ht="6" customHeight="1">
      <c r="A126" s="103"/>
      <c r="C126" s="3"/>
      <c r="D126" s="38"/>
      <c r="E126" s="46"/>
      <c r="F126" s="46"/>
    </row>
    <row r="127" spans="1:13" ht="13.5">
      <c r="A127" s="103"/>
      <c r="C127" s="3" t="s">
        <v>159</v>
      </c>
      <c r="D127" s="9" t="s">
        <v>334</v>
      </c>
      <c r="E127" s="55">
        <v>5946155</v>
      </c>
      <c r="F127" s="55">
        <v>3209330</v>
      </c>
      <c r="G127" s="55">
        <v>-640640</v>
      </c>
      <c r="H127" s="55">
        <v>1516486</v>
      </c>
      <c r="I127" s="55">
        <v>-6689215</v>
      </c>
      <c r="J127" s="55">
        <v>-8971375</v>
      </c>
      <c r="K127" s="55">
        <v>20156589</v>
      </c>
      <c r="L127" s="55">
        <v>-1731503</v>
      </c>
      <c r="M127" s="55">
        <v>378086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4932769</v>
      </c>
      <c r="F130" s="54">
        <v>8160066</v>
      </c>
      <c r="G130" s="54">
        <v>5704547</v>
      </c>
      <c r="H130" s="54">
        <v>8244925</v>
      </c>
      <c r="I130" s="54">
        <v>6136985</v>
      </c>
      <c r="J130" s="54">
        <v>7740488</v>
      </c>
      <c r="K130" s="54">
        <v>13392798</v>
      </c>
      <c r="L130" s="54">
        <v>10264334</v>
      </c>
      <c r="M130" s="54">
        <v>11099859</v>
      </c>
    </row>
    <row r="131" spans="1:5" ht="13.5">
      <c r="A131" s="103"/>
      <c r="C131" s="4" t="s">
        <v>162</v>
      </c>
      <c r="D131" s="38"/>
      <c r="E131" s="46"/>
    </row>
    <row r="132" spans="1:13" ht="13.5">
      <c r="A132" s="103">
        <f>VALUE(MID(D132,8,4))</f>
        <v>5410</v>
      </c>
      <c r="B132" s="231" t="s">
        <v>163</v>
      </c>
      <c r="C132" s="229"/>
      <c r="D132" s="9" t="s">
        <v>164</v>
      </c>
      <c r="E132" s="54">
        <v>1835952</v>
      </c>
      <c r="F132" s="54">
        <v>1461515</v>
      </c>
      <c r="G132" s="54">
        <v>298843</v>
      </c>
      <c r="H132" s="54">
        <v>1322242</v>
      </c>
      <c r="I132" s="54">
        <v>17856</v>
      </c>
      <c r="J132" s="54">
        <v>0</v>
      </c>
      <c r="K132" s="54">
        <v>0</v>
      </c>
      <c r="L132" s="54">
        <v>226280</v>
      </c>
      <c r="M132" s="54">
        <v>1035087</v>
      </c>
    </row>
    <row r="133" spans="1:13" ht="13.5">
      <c r="A133" s="103">
        <f>VALUE(MID(D133,8,4))</f>
        <v>5420</v>
      </c>
      <c r="C133" s="3" t="s">
        <v>165</v>
      </c>
      <c r="D133" s="9" t="s">
        <v>166</v>
      </c>
      <c r="E133" s="54">
        <v>0</v>
      </c>
      <c r="F133" s="54">
        <v>0</v>
      </c>
      <c r="G133" s="54">
        <v>0</v>
      </c>
      <c r="H133" s="54">
        <v>0</v>
      </c>
      <c r="I133" s="54">
        <v>5886154</v>
      </c>
      <c r="J133" s="54">
        <v>13856091</v>
      </c>
      <c r="K133" s="54">
        <v>0</v>
      </c>
      <c r="L133" s="54">
        <v>0</v>
      </c>
      <c r="M133" s="54">
        <v>0</v>
      </c>
    </row>
    <row r="134" spans="1:13" ht="13.5">
      <c r="A134" s="103">
        <f>VALUE(MID(D134,8,4))</f>
        <v>5430</v>
      </c>
      <c r="B134" s="231" t="s">
        <v>167</v>
      </c>
      <c r="C134" s="229"/>
      <c r="D134" s="9" t="s">
        <v>168</v>
      </c>
      <c r="E134" s="54">
        <v>77957</v>
      </c>
      <c r="F134" s="54">
        <v>652207</v>
      </c>
      <c r="G134" s="54">
        <v>0</v>
      </c>
      <c r="H134" s="54">
        <v>493</v>
      </c>
      <c r="I134" s="54">
        <v>0</v>
      </c>
      <c r="J134" s="54">
        <v>2622797</v>
      </c>
      <c r="K134" s="54">
        <v>1974609</v>
      </c>
      <c r="L134" s="54">
        <v>351368</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1913909</v>
      </c>
      <c r="F136" s="54">
        <v>2113722</v>
      </c>
      <c r="G136" s="54">
        <v>298843</v>
      </c>
      <c r="H136" s="54">
        <v>1322735</v>
      </c>
      <c r="I136" s="54">
        <v>5904010</v>
      </c>
      <c r="J136" s="54">
        <v>16478888</v>
      </c>
      <c r="K136" s="54">
        <v>1974609</v>
      </c>
      <c r="L136" s="54">
        <v>577648</v>
      </c>
      <c r="M136" s="54">
        <v>1035087</v>
      </c>
    </row>
    <row r="137" spans="1:4" ht="6" customHeight="1">
      <c r="A137" s="103"/>
      <c r="C137" s="3"/>
      <c r="D137" s="38"/>
    </row>
    <row r="138" spans="1:13" ht="13.5">
      <c r="A138" s="103">
        <v>9950</v>
      </c>
      <c r="C138" s="3" t="s">
        <v>157</v>
      </c>
      <c r="D138" s="9" t="s">
        <v>172</v>
      </c>
      <c r="E138" s="54">
        <v>3018860</v>
      </c>
      <c r="F138" s="54">
        <v>6046344</v>
      </c>
      <c r="G138" s="54">
        <v>5405704</v>
      </c>
      <c r="H138" s="54">
        <v>6922190</v>
      </c>
      <c r="I138" s="54">
        <v>232975</v>
      </c>
      <c r="J138" s="54">
        <v>-8738400</v>
      </c>
      <c r="K138" s="54">
        <v>11418189</v>
      </c>
      <c r="L138" s="54">
        <v>9686686</v>
      </c>
      <c r="M138" s="54">
        <v>10064772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1315</v>
      </c>
      <c r="F142" s="55">
        <v>32180</v>
      </c>
      <c r="G142" s="55">
        <v>15737</v>
      </c>
      <c r="H142" s="55">
        <v>21874</v>
      </c>
      <c r="I142" s="55">
        <v>17695</v>
      </c>
      <c r="J142" s="55">
        <v>20787</v>
      </c>
      <c r="K142" s="55">
        <v>50146</v>
      </c>
      <c r="L142" s="55">
        <v>75604</v>
      </c>
      <c r="M142" s="55">
        <v>76269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1514204</v>
      </c>
      <c r="F144" s="54">
        <v>208037</v>
      </c>
      <c r="G144" s="54">
        <v>370178</v>
      </c>
      <c r="H144" s="54">
        <v>249975</v>
      </c>
      <c r="I144" s="54">
        <v>177132</v>
      </c>
      <c r="J144" s="54">
        <v>585895</v>
      </c>
      <c r="K144" s="54">
        <v>593471</v>
      </c>
      <c r="L144" s="54">
        <v>729565</v>
      </c>
      <c r="M144" s="54">
        <v>858894</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28186</v>
      </c>
      <c r="G146" s="54">
        <v>0</v>
      </c>
      <c r="H146" s="54">
        <v>0</v>
      </c>
      <c r="I146" s="54">
        <v>0</v>
      </c>
      <c r="J146" s="54">
        <v>0</v>
      </c>
      <c r="K146" s="54">
        <v>49306</v>
      </c>
      <c r="L146" s="54">
        <v>0</v>
      </c>
      <c r="M146" s="54">
        <v>0</v>
      </c>
    </row>
    <row r="147" spans="1:13" ht="13.5">
      <c r="A147" s="103">
        <f>VALUE(MID(D147,8,4))</f>
        <v>1010</v>
      </c>
      <c r="B147" s="231" t="s">
        <v>0</v>
      </c>
      <c r="C147" s="229"/>
      <c r="D147" s="9" t="s">
        <v>577</v>
      </c>
      <c r="E147" s="54">
        <v>2514272</v>
      </c>
      <c r="F147" s="54">
        <v>353674</v>
      </c>
      <c r="G147" s="54">
        <v>251004</v>
      </c>
      <c r="H147" s="54">
        <v>389777</v>
      </c>
      <c r="I147" s="54">
        <v>89407</v>
      </c>
      <c r="J147" s="54">
        <v>120779</v>
      </c>
      <c r="K147" s="54">
        <v>211292</v>
      </c>
      <c r="L147" s="54">
        <v>178395</v>
      </c>
      <c r="M147" s="54">
        <v>314642</v>
      </c>
    </row>
    <row r="148" spans="1:13" ht="13.5">
      <c r="A148" s="103"/>
      <c r="B148" s="231" t="s">
        <v>573</v>
      </c>
      <c r="C148" s="229"/>
      <c r="D148" s="9" t="s">
        <v>334</v>
      </c>
      <c r="E148" s="54">
        <v>1000068</v>
      </c>
      <c r="F148" s="54">
        <v>173823</v>
      </c>
      <c r="G148" s="54">
        <v>-119174</v>
      </c>
      <c r="H148" s="54">
        <v>139802</v>
      </c>
      <c r="I148" s="54">
        <v>-87725</v>
      </c>
      <c r="J148" s="54">
        <v>-465116</v>
      </c>
      <c r="K148" s="54">
        <v>-332873</v>
      </c>
      <c r="L148" s="54">
        <v>-551170</v>
      </c>
      <c r="M148" s="54">
        <v>-544252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971945</v>
      </c>
      <c r="F150" s="54">
        <v>954034</v>
      </c>
      <c r="G150" s="54">
        <v>812391</v>
      </c>
      <c r="H150" s="54">
        <v>947302</v>
      </c>
      <c r="I150" s="54">
        <v>829374</v>
      </c>
      <c r="J150" s="54">
        <v>934794</v>
      </c>
      <c r="K150" s="54">
        <v>1420697</v>
      </c>
      <c r="L150" s="54">
        <v>1803716</v>
      </c>
      <c r="M150" s="54">
        <v>2430490</v>
      </c>
    </row>
    <row r="151" spans="1:13" ht="13.5">
      <c r="A151" s="103">
        <f>VALUE(MID(D151,8,4))</f>
        <v>2099</v>
      </c>
      <c r="B151" s="231" t="s">
        <v>175</v>
      </c>
      <c r="C151" s="229"/>
      <c r="D151" s="9" t="s">
        <v>176</v>
      </c>
      <c r="E151" s="54">
        <v>89590</v>
      </c>
      <c r="F151" s="54">
        <v>812391</v>
      </c>
      <c r="G151" s="54">
        <v>947302</v>
      </c>
      <c r="H151" s="54">
        <v>829374</v>
      </c>
      <c r="I151" s="54">
        <v>934794</v>
      </c>
      <c r="J151" s="54">
        <v>1420697</v>
      </c>
      <c r="K151" s="54">
        <v>1803716</v>
      </c>
      <c r="L151" s="54">
        <v>2430490</v>
      </c>
      <c r="M151" s="54">
        <v>3051011</v>
      </c>
    </row>
    <row r="152" spans="1:13" ht="13.5">
      <c r="A152" s="103"/>
      <c r="B152" s="231" t="s">
        <v>177</v>
      </c>
      <c r="C152" s="229"/>
      <c r="D152" s="9" t="s">
        <v>334</v>
      </c>
      <c r="E152" s="55">
        <v>-882355</v>
      </c>
      <c r="F152" s="55">
        <v>-141643</v>
      </c>
      <c r="G152" s="55">
        <v>134911</v>
      </c>
      <c r="H152" s="55">
        <v>-117928</v>
      </c>
      <c r="I152" s="55">
        <v>105420</v>
      </c>
      <c r="J152" s="55">
        <v>485903</v>
      </c>
      <c r="K152" s="55">
        <v>383019</v>
      </c>
      <c r="L152" s="55">
        <v>626774</v>
      </c>
      <c r="M152" s="55">
        <v>620521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51073</v>
      </c>
      <c r="G156" s="55">
        <v>0</v>
      </c>
      <c r="H156" s="55">
        <v>0</v>
      </c>
      <c r="I156" s="55">
        <v>0</v>
      </c>
      <c r="J156" s="55">
        <v>28240</v>
      </c>
      <c r="K156" s="55">
        <v>137683</v>
      </c>
      <c r="L156" s="55">
        <v>151870</v>
      </c>
      <c r="M156" s="55">
        <v>99620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10061950</v>
      </c>
      <c r="F158" s="54">
        <v>8011511</v>
      </c>
      <c r="G158" s="54">
        <v>8981116</v>
      </c>
      <c r="H158" s="54">
        <v>8753914</v>
      </c>
      <c r="I158" s="54">
        <v>7049851</v>
      </c>
      <c r="J158" s="54">
        <v>9711037</v>
      </c>
      <c r="K158" s="54">
        <v>11223166</v>
      </c>
      <c r="L158" s="54">
        <v>11024242</v>
      </c>
      <c r="M158" s="54">
        <v>15611401</v>
      </c>
    </row>
    <row r="159" spans="1:13" ht="13.5">
      <c r="A159" s="103">
        <f>VALUE(MID(D159,8,4))</f>
        <v>420</v>
      </c>
      <c r="B159" s="231" t="s">
        <v>402</v>
      </c>
      <c r="C159" s="229"/>
      <c r="D159" s="9" t="s">
        <v>153</v>
      </c>
      <c r="E159" s="54">
        <v>0</v>
      </c>
      <c r="F159" s="54">
        <v>1098238</v>
      </c>
      <c r="G159" s="54">
        <v>1853740</v>
      </c>
      <c r="H159" s="54">
        <v>224728</v>
      </c>
      <c r="I159" s="54">
        <v>222675</v>
      </c>
      <c r="J159" s="54">
        <v>1807442</v>
      </c>
      <c r="K159" s="54">
        <v>501769</v>
      </c>
      <c r="L159" s="54">
        <v>2938432</v>
      </c>
      <c r="M159" s="54">
        <v>1916416</v>
      </c>
    </row>
    <row r="160" spans="1:13" ht="13.5">
      <c r="A160" s="103">
        <f>VALUE(MID(D160,8,4))</f>
        <v>1020</v>
      </c>
      <c r="B160" s="231" t="s">
        <v>403</v>
      </c>
      <c r="C160" s="229"/>
      <c r="D160" s="9" t="s">
        <v>574</v>
      </c>
      <c r="E160" s="54">
        <v>1508757</v>
      </c>
      <c r="F160" s="54">
        <v>608492</v>
      </c>
      <c r="G160" s="54">
        <v>191935</v>
      </c>
      <c r="H160" s="54">
        <v>125000</v>
      </c>
      <c r="I160" s="54">
        <v>288233</v>
      </c>
      <c r="J160" s="54">
        <v>487195</v>
      </c>
      <c r="K160" s="54">
        <v>846568</v>
      </c>
      <c r="L160" s="54">
        <v>213908</v>
      </c>
      <c r="M160" s="54">
        <v>2912547</v>
      </c>
    </row>
    <row r="161" spans="1:13" ht="13.5">
      <c r="A161" s="103">
        <f>VALUE(MID(D161,8,4))</f>
        <v>1010</v>
      </c>
      <c r="B161" s="231" t="s">
        <v>0</v>
      </c>
      <c r="C161" s="229"/>
      <c r="D161" s="9" t="s">
        <v>575</v>
      </c>
      <c r="E161" s="54">
        <v>8449779</v>
      </c>
      <c r="F161" s="54">
        <v>10468166</v>
      </c>
      <c r="G161" s="54">
        <v>12051482</v>
      </c>
      <c r="H161" s="54">
        <v>8485526</v>
      </c>
      <c r="I161" s="54">
        <v>6193988</v>
      </c>
      <c r="J161" s="54">
        <v>9362884</v>
      </c>
      <c r="K161" s="54">
        <v>9325286</v>
      </c>
      <c r="L161" s="54">
        <v>8770445</v>
      </c>
      <c r="M161" s="54">
        <v>9489594</v>
      </c>
    </row>
    <row r="162" spans="1:13" ht="13.5">
      <c r="A162" s="103"/>
      <c r="B162" s="231" t="s">
        <v>573</v>
      </c>
      <c r="C162" s="229"/>
      <c r="D162" s="9" t="s">
        <v>334</v>
      </c>
      <c r="E162" s="54">
        <v>-103414</v>
      </c>
      <c r="F162" s="54">
        <v>1966909</v>
      </c>
      <c r="G162" s="54">
        <v>1408561</v>
      </c>
      <c r="H162" s="54">
        <v>-368116</v>
      </c>
      <c r="I162" s="54">
        <v>-790305</v>
      </c>
      <c r="J162" s="54">
        <v>-1668400</v>
      </c>
      <c r="K162" s="54">
        <v>-1553081</v>
      </c>
      <c r="L162" s="54">
        <v>-4978321</v>
      </c>
      <c r="M162" s="54">
        <v>-5125676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6640840</v>
      </c>
      <c r="F164" s="54">
        <v>6753126</v>
      </c>
      <c r="G164" s="54">
        <v>4959846</v>
      </c>
      <c r="H164" s="54">
        <v>3623938</v>
      </c>
      <c r="I164" s="54">
        <v>3551804</v>
      </c>
      <c r="J164" s="54">
        <v>5051842</v>
      </c>
      <c r="K164" s="54">
        <v>6987456</v>
      </c>
      <c r="L164" s="54">
        <v>8778070</v>
      </c>
      <c r="M164" s="54">
        <v>17236544</v>
      </c>
    </row>
    <row r="165" spans="1:13" ht="13.5">
      <c r="A165" s="103">
        <f>VALUE(MID(D165,8,4))</f>
        <v>2099</v>
      </c>
      <c r="C165" s="3" t="s">
        <v>180</v>
      </c>
      <c r="D165" s="9" t="s">
        <v>181</v>
      </c>
      <c r="E165" s="54">
        <v>6753126</v>
      </c>
      <c r="F165" s="54">
        <v>4959846</v>
      </c>
      <c r="G165" s="54">
        <v>3623938</v>
      </c>
      <c r="H165" s="54">
        <v>3551804</v>
      </c>
      <c r="I165" s="54">
        <v>5051842</v>
      </c>
      <c r="J165" s="54">
        <v>6987456</v>
      </c>
      <c r="K165" s="54">
        <v>8778070</v>
      </c>
      <c r="L165" s="54">
        <v>17236544</v>
      </c>
      <c r="M165" s="54">
        <v>22475246</v>
      </c>
    </row>
    <row r="166" spans="1:13" ht="13.5">
      <c r="A166" s="103"/>
      <c r="C166" s="3" t="s">
        <v>182</v>
      </c>
      <c r="D166" s="9" t="s">
        <v>334</v>
      </c>
      <c r="E166" s="55">
        <v>112286</v>
      </c>
      <c r="F166" s="55">
        <v>-1793280</v>
      </c>
      <c r="G166" s="55">
        <v>-1335908</v>
      </c>
      <c r="H166" s="55">
        <v>-72134</v>
      </c>
      <c r="I166" s="55">
        <v>1500038</v>
      </c>
      <c r="J166" s="55">
        <v>1935614</v>
      </c>
      <c r="K166" s="55">
        <v>1790614</v>
      </c>
      <c r="L166" s="55">
        <v>8458474</v>
      </c>
      <c r="M166" s="55">
        <v>5238702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814787</v>
      </c>
      <c r="F170" s="55">
        <v>1281291</v>
      </c>
      <c r="G170" s="55">
        <v>1698588</v>
      </c>
      <c r="H170" s="55">
        <v>1506681</v>
      </c>
      <c r="I170" s="55">
        <v>2125548</v>
      </c>
      <c r="J170" s="55">
        <v>2711745</v>
      </c>
      <c r="K170" s="55">
        <v>2633404</v>
      </c>
      <c r="L170" s="55">
        <v>2389646</v>
      </c>
      <c r="M170" s="55">
        <v>1429751</v>
      </c>
    </row>
    <row r="171" spans="1:13" s="101" customFormat="1" ht="13.5">
      <c r="A171" s="103">
        <f t="shared" si="8"/>
        <v>820</v>
      </c>
      <c r="B171" s="230" t="s">
        <v>579</v>
      </c>
      <c r="C171" s="229"/>
      <c r="D171" s="9" t="s">
        <v>602</v>
      </c>
      <c r="E171" s="55">
        <v>0</v>
      </c>
      <c r="F171" s="55">
        <v>226741</v>
      </c>
      <c r="G171" s="55">
        <v>61874</v>
      </c>
      <c r="H171" s="55">
        <v>37436</v>
      </c>
      <c r="I171" s="55">
        <v>37456</v>
      </c>
      <c r="J171" s="55">
        <v>178396</v>
      </c>
      <c r="K171" s="55">
        <v>92109</v>
      </c>
      <c r="L171" s="55">
        <v>90610</v>
      </c>
      <c r="M171" s="55">
        <v>7232</v>
      </c>
    </row>
    <row r="172" spans="1:13" s="101" customFormat="1" ht="13.5">
      <c r="A172" s="103">
        <f t="shared" si="8"/>
        <v>830</v>
      </c>
      <c r="B172" s="230" t="s">
        <v>580</v>
      </c>
      <c r="C172" s="229"/>
      <c r="D172" s="9" t="s">
        <v>603</v>
      </c>
      <c r="E172" s="55">
        <v>25730</v>
      </c>
      <c r="F172" s="55">
        <v>101000</v>
      </c>
      <c r="G172" s="55">
        <v>32306</v>
      </c>
      <c r="H172" s="55">
        <v>85544</v>
      </c>
      <c r="I172" s="55">
        <v>91715</v>
      </c>
      <c r="J172" s="55">
        <v>185986</v>
      </c>
      <c r="K172" s="55">
        <v>5320</v>
      </c>
      <c r="L172" s="55">
        <v>18314</v>
      </c>
      <c r="M172" s="55">
        <v>20053</v>
      </c>
    </row>
    <row r="173" spans="1:13" s="101" customFormat="1" ht="27">
      <c r="A173" s="103"/>
      <c r="B173" s="230" t="s">
        <v>572</v>
      </c>
      <c r="C173" s="229"/>
      <c r="D173" s="52" t="s">
        <v>118</v>
      </c>
      <c r="E173" s="55">
        <v>266659</v>
      </c>
      <c r="F173" s="55">
        <v>249231</v>
      </c>
      <c r="G173" s="55">
        <v>59515</v>
      </c>
      <c r="H173" s="55">
        <v>79652</v>
      </c>
      <c r="I173" s="55">
        <v>89674</v>
      </c>
      <c r="J173" s="55">
        <v>155723</v>
      </c>
      <c r="K173" s="55">
        <v>329319</v>
      </c>
      <c r="L173" s="55">
        <v>404550</v>
      </c>
      <c r="M173" s="55">
        <v>318417</v>
      </c>
    </row>
    <row r="174" spans="1:13" s="101" customFormat="1" ht="13.5">
      <c r="A174" s="103">
        <f t="shared" si="8"/>
        <v>860</v>
      </c>
      <c r="B174" s="230" t="s">
        <v>581</v>
      </c>
      <c r="C174" s="229"/>
      <c r="D174" s="9" t="s">
        <v>604</v>
      </c>
      <c r="E174" s="133" t="s">
        <v>859</v>
      </c>
      <c r="F174" s="133"/>
      <c r="G174" s="133"/>
      <c r="H174" s="133"/>
      <c r="I174" s="55">
        <v>0</v>
      </c>
      <c r="J174" s="55">
        <v>55600</v>
      </c>
      <c r="K174" s="55">
        <v>0</v>
      </c>
      <c r="L174" s="55">
        <v>324533</v>
      </c>
      <c r="M174" s="55">
        <v>457524</v>
      </c>
    </row>
    <row r="175" spans="1:13" s="101" customFormat="1" ht="13.5">
      <c r="A175" s="103">
        <f t="shared" si="8"/>
        <v>861</v>
      </c>
      <c r="B175" s="230" t="s">
        <v>582</v>
      </c>
      <c r="C175" s="229"/>
      <c r="D175" s="9" t="s">
        <v>605</v>
      </c>
      <c r="E175" s="133" t="s">
        <v>860</v>
      </c>
      <c r="F175" s="133"/>
      <c r="G175" s="133"/>
      <c r="H175" s="133"/>
      <c r="I175" s="133"/>
      <c r="J175" s="55">
        <v>0</v>
      </c>
      <c r="K175" s="55">
        <v>100000</v>
      </c>
      <c r="L175" s="55">
        <v>0</v>
      </c>
      <c r="M175" s="55">
        <v>0</v>
      </c>
    </row>
    <row r="176" spans="1:13" s="101" customFormat="1" ht="13.5">
      <c r="A176" s="103">
        <f t="shared" si="8"/>
        <v>862</v>
      </c>
      <c r="B176" s="230" t="s">
        <v>583</v>
      </c>
      <c r="C176" s="229"/>
      <c r="D176" s="9" t="s">
        <v>606</v>
      </c>
      <c r="E176" s="133"/>
      <c r="F176" s="133"/>
      <c r="G176" s="133"/>
      <c r="H176" s="133"/>
      <c r="I176" s="133"/>
      <c r="J176" s="55">
        <v>648081</v>
      </c>
      <c r="K176" s="55">
        <v>0</v>
      </c>
      <c r="L176" s="55">
        <v>0</v>
      </c>
      <c r="M176" s="55">
        <v>1079942</v>
      </c>
    </row>
    <row r="177" spans="1:13" s="101" customFormat="1" ht="13.5">
      <c r="A177" s="103">
        <f t="shared" si="8"/>
        <v>863</v>
      </c>
      <c r="B177" s="230" t="s">
        <v>584</v>
      </c>
      <c r="C177" s="229"/>
      <c r="D177" s="9" t="s">
        <v>607</v>
      </c>
      <c r="E177" s="133" t="s">
        <v>861</v>
      </c>
      <c r="F177" s="133"/>
      <c r="G177" s="133"/>
      <c r="H177" s="133"/>
      <c r="I177" s="133"/>
      <c r="J177" s="133"/>
      <c r="K177" s="55">
        <v>0</v>
      </c>
      <c r="L177" s="55">
        <v>1213803</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162197</v>
      </c>
      <c r="F179" s="54">
        <v>32404</v>
      </c>
      <c r="G179" s="54">
        <v>0</v>
      </c>
      <c r="H179" s="54">
        <v>0</v>
      </c>
      <c r="I179" s="54">
        <v>10000</v>
      </c>
      <c r="J179" s="54">
        <v>231562</v>
      </c>
      <c r="K179" s="54">
        <v>1040922</v>
      </c>
      <c r="L179" s="54">
        <v>268537</v>
      </c>
      <c r="M179" s="54">
        <v>88503</v>
      </c>
    </row>
    <row r="180" spans="1:13" s="101" customFormat="1" ht="13.5">
      <c r="A180"/>
      <c r="B180" s="231" t="s">
        <v>402</v>
      </c>
      <c r="C180" s="229"/>
      <c r="D180" s="9" t="s">
        <v>149</v>
      </c>
      <c r="E180" s="54">
        <v>0</v>
      </c>
      <c r="F180" s="54">
        <v>0</v>
      </c>
      <c r="G180" s="54">
        <v>0</v>
      </c>
      <c r="H180" s="54">
        <v>0</v>
      </c>
      <c r="I180" s="54">
        <v>0</v>
      </c>
      <c r="J180" s="54">
        <v>125142</v>
      </c>
      <c r="K180" s="54">
        <v>24833</v>
      </c>
      <c r="L180" s="54">
        <v>-11015</v>
      </c>
      <c r="M180" s="54">
        <v>-9095</v>
      </c>
    </row>
    <row r="181" spans="1:13" s="101" customFormat="1" ht="13.5">
      <c r="A181"/>
      <c r="B181" s="231" t="s">
        <v>403</v>
      </c>
      <c r="C181" s="229"/>
      <c r="D181" s="9" t="s">
        <v>585</v>
      </c>
      <c r="E181" s="54">
        <v>0</v>
      </c>
      <c r="F181" s="54">
        <v>294631</v>
      </c>
      <c r="G181" s="54">
        <v>10000</v>
      </c>
      <c r="H181" s="54">
        <v>10000</v>
      </c>
      <c r="I181" s="54">
        <v>10000</v>
      </c>
      <c r="J181" s="54">
        <v>118992</v>
      </c>
      <c r="K181" s="54">
        <v>83557</v>
      </c>
      <c r="L181" s="54">
        <v>111455</v>
      </c>
      <c r="M181" s="54">
        <v>116589</v>
      </c>
    </row>
    <row r="182" spans="1:13" s="101" customFormat="1" ht="13.5">
      <c r="A182" s="160"/>
      <c r="B182" s="231" t="s">
        <v>0</v>
      </c>
      <c r="C182" s="229"/>
      <c r="D182" s="9" t="s">
        <v>586</v>
      </c>
      <c r="E182" s="54">
        <v>1048887</v>
      </c>
      <c r="F182" s="54">
        <v>2772239</v>
      </c>
      <c r="G182" s="54">
        <v>1494508</v>
      </c>
      <c r="H182" s="54">
        <v>780000</v>
      </c>
      <c r="I182" s="54">
        <v>65000</v>
      </c>
      <c r="J182" s="54">
        <v>563267</v>
      </c>
      <c r="K182" s="54">
        <v>1623295</v>
      </c>
      <c r="L182" s="54">
        <v>1647301</v>
      </c>
      <c r="M182" s="54">
        <v>2868090</v>
      </c>
    </row>
    <row r="183" spans="1:13" s="101" customFormat="1" ht="13.5">
      <c r="A183" s="141"/>
      <c r="B183" s="231" t="s">
        <v>573</v>
      </c>
      <c r="C183" s="229"/>
      <c r="D183" s="9" t="s">
        <v>334</v>
      </c>
      <c r="E183" s="54">
        <v>886690</v>
      </c>
      <c r="F183" s="54">
        <v>3034466</v>
      </c>
      <c r="G183" s="54">
        <v>1504508</v>
      </c>
      <c r="H183" s="54">
        <v>790000</v>
      </c>
      <c r="I183" s="54">
        <v>65000</v>
      </c>
      <c r="J183" s="54">
        <v>325555</v>
      </c>
      <c r="K183" s="54">
        <v>641097</v>
      </c>
      <c r="L183" s="54">
        <v>1501234</v>
      </c>
      <c r="M183" s="54">
        <v>2905271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4306390</v>
      </c>
      <c r="F185" s="54">
        <v>4578495</v>
      </c>
      <c r="G185" s="54">
        <v>3402292</v>
      </c>
      <c r="H185" s="54">
        <v>2673006</v>
      </c>
      <c r="I185" s="54">
        <v>3519943</v>
      </c>
      <c r="J185" s="54">
        <v>5656689</v>
      </c>
      <c r="K185" s="54">
        <v>8541573</v>
      </c>
      <c r="L185" s="54">
        <v>10424933</v>
      </c>
      <c r="M185" s="54">
        <v>12354304</v>
      </c>
    </row>
    <row r="186" spans="1:13" ht="13.5">
      <c r="A186" s="103">
        <f>VALUE(MID(D186,8,4))</f>
        <v>2099</v>
      </c>
      <c r="B186" s="231" t="s">
        <v>185</v>
      </c>
      <c r="C186" s="229"/>
      <c r="D186" s="56" t="s">
        <v>186</v>
      </c>
      <c r="E186" s="54">
        <v>4578495</v>
      </c>
      <c r="F186" s="54">
        <v>3402292</v>
      </c>
      <c r="G186" s="54">
        <v>2673006</v>
      </c>
      <c r="H186" s="54">
        <v>3519943</v>
      </c>
      <c r="I186" s="54">
        <v>5656689</v>
      </c>
      <c r="J186" s="54">
        <v>8541573</v>
      </c>
      <c r="K186" s="54">
        <v>10424933</v>
      </c>
      <c r="L186" s="54">
        <v>12354304</v>
      </c>
      <c r="M186" s="54">
        <v>12640120</v>
      </c>
    </row>
    <row r="187" spans="1:13" ht="13.5">
      <c r="A187" s="103"/>
      <c r="B187" s="231" t="s">
        <v>187</v>
      </c>
      <c r="C187" s="229"/>
      <c r="D187" s="9" t="s">
        <v>334</v>
      </c>
      <c r="E187" s="55">
        <v>272105</v>
      </c>
      <c r="F187" s="55">
        <v>-1176203</v>
      </c>
      <c r="G187" s="55">
        <v>-729286</v>
      </c>
      <c r="H187" s="55">
        <v>846937</v>
      </c>
      <c r="I187" s="55">
        <v>2136746</v>
      </c>
      <c r="J187" s="55">
        <v>2884884</v>
      </c>
      <c r="K187" s="55">
        <v>1883360</v>
      </c>
      <c r="L187" s="55">
        <v>1929371</v>
      </c>
      <c r="M187" s="55">
        <v>285816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350000</v>
      </c>
      <c r="F191" s="55">
        <v>0</v>
      </c>
      <c r="G191" s="55">
        <v>0</v>
      </c>
      <c r="H191" s="55">
        <v>0</v>
      </c>
      <c r="I191" s="55">
        <v>0</v>
      </c>
      <c r="J191" s="55">
        <v>0</v>
      </c>
      <c r="K191" s="55">
        <v>0</v>
      </c>
      <c r="L191" s="55">
        <v>7829643</v>
      </c>
      <c r="M191" s="55">
        <v>12893286</v>
      </c>
    </row>
    <row r="192" spans="1:13" ht="13.5">
      <c r="A192" s="161">
        <v>5020</v>
      </c>
      <c r="C192" s="145" t="s">
        <v>536</v>
      </c>
      <c r="D192" s="9" t="s">
        <v>334</v>
      </c>
      <c r="E192" s="55">
        <v>1653967</v>
      </c>
      <c r="F192" s="55">
        <v>2422306</v>
      </c>
      <c r="G192" s="55">
        <v>2599329</v>
      </c>
      <c r="H192" s="55">
        <v>3250842</v>
      </c>
      <c r="I192" s="55">
        <v>4261660</v>
      </c>
      <c r="J192" s="55">
        <v>6511517</v>
      </c>
      <c r="K192" s="55">
        <v>5069402</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896284</v>
      </c>
      <c r="M196" s="55">
        <v>854207</v>
      </c>
    </row>
    <row r="197" spans="1:13" ht="13.5">
      <c r="A197" s="161">
        <v>5060</v>
      </c>
      <c r="C197" s="145" t="s">
        <v>540</v>
      </c>
      <c r="D197" s="9" t="s">
        <v>334</v>
      </c>
      <c r="E197" s="55">
        <v>622219</v>
      </c>
      <c r="F197" s="55">
        <v>57432</v>
      </c>
      <c r="G197" s="55">
        <v>59005</v>
      </c>
      <c r="H197" s="55">
        <v>60590</v>
      </c>
      <c r="I197" s="55">
        <v>61836</v>
      </c>
      <c r="J197" s="55">
        <v>61644</v>
      </c>
      <c r="K197" s="55">
        <v>20482</v>
      </c>
      <c r="L197" s="55">
        <v>20837</v>
      </c>
      <c r="M197" s="55">
        <v>20837</v>
      </c>
    </row>
    <row r="198" spans="1:13" ht="13.5">
      <c r="A198" s="161">
        <v>5070</v>
      </c>
      <c r="C198" s="145" t="s">
        <v>541</v>
      </c>
      <c r="D198" s="9" t="s">
        <v>334</v>
      </c>
      <c r="E198" s="55">
        <v>39786</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219794</v>
      </c>
      <c r="F200" s="55">
        <v>539160</v>
      </c>
      <c r="G200" s="55">
        <v>456469</v>
      </c>
      <c r="H200" s="55">
        <v>456469</v>
      </c>
      <c r="I200" s="55">
        <v>606469</v>
      </c>
      <c r="J200" s="55">
        <v>820489</v>
      </c>
      <c r="K200" s="55">
        <v>1044675</v>
      </c>
      <c r="L200" s="55">
        <v>1106141</v>
      </c>
      <c r="M200" s="55">
        <v>1105812</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40088</v>
      </c>
      <c r="F207" s="55">
        <v>45578</v>
      </c>
      <c r="G207" s="55">
        <v>62759</v>
      </c>
      <c r="H207" s="55">
        <v>0</v>
      </c>
      <c r="I207" s="55">
        <v>0</v>
      </c>
      <c r="J207" s="55">
        <v>0</v>
      </c>
      <c r="K207" s="55">
        <v>0</v>
      </c>
      <c r="L207" s="55">
        <v>0</v>
      </c>
      <c r="M207" s="55">
        <v>0</v>
      </c>
    </row>
    <row r="208" spans="1:13" ht="13.5">
      <c r="A208" s="162">
        <v>5210</v>
      </c>
      <c r="C208" s="156" t="s">
        <v>553</v>
      </c>
      <c r="D208" s="9" t="s">
        <v>334</v>
      </c>
      <c r="E208" s="55">
        <v>14925</v>
      </c>
      <c r="F208" s="55">
        <v>7734</v>
      </c>
      <c r="G208" s="55">
        <v>8883</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-920571</v>
      </c>
      <c r="I213" s="55">
        <v>-604913</v>
      </c>
      <c r="J213" s="55">
        <v>-1106431</v>
      </c>
      <c r="K213" s="55">
        <v>936017</v>
      </c>
      <c r="L213" s="55">
        <v>2263489</v>
      </c>
      <c r="M213" s="55">
        <v>4824919</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354357</v>
      </c>
      <c r="I215" s="55">
        <v>-390247</v>
      </c>
      <c r="J215" s="55">
        <v>-566435</v>
      </c>
      <c r="K215" s="55">
        <v>344530</v>
      </c>
      <c r="L215" s="55">
        <v>319502</v>
      </c>
      <c r="M215" s="55">
        <v>-566727</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23379</v>
      </c>
      <c r="H218" s="55">
        <v>23449</v>
      </c>
      <c r="I218" s="55">
        <v>103181</v>
      </c>
      <c r="J218" s="55">
        <v>106498</v>
      </c>
      <c r="K218" s="55">
        <v>95189</v>
      </c>
      <c r="L218" s="55">
        <v>104680</v>
      </c>
      <c r="M218" s="55">
        <v>104915</v>
      </c>
    </row>
    <row r="219" spans="1:13" ht="13.5">
      <c r="A219" s="162">
        <v>5255</v>
      </c>
      <c r="C219" s="156" t="s">
        <v>562</v>
      </c>
      <c r="D219" s="9" t="s">
        <v>334</v>
      </c>
      <c r="E219" s="55">
        <v>0</v>
      </c>
      <c r="F219" s="55">
        <v>0</v>
      </c>
      <c r="G219" s="55">
        <v>0</v>
      </c>
      <c r="H219" s="55">
        <v>0</v>
      </c>
      <c r="I219" s="55">
        <v>0</v>
      </c>
      <c r="J219" s="55">
        <v>0</v>
      </c>
      <c r="K219" s="55">
        <v>0</v>
      </c>
      <c r="L219" s="55">
        <v>3277170</v>
      </c>
      <c r="M219" s="55">
        <v>1849043</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25617</v>
      </c>
      <c r="F227" s="55">
        <v>30173</v>
      </c>
      <c r="G227" s="55">
        <v>30251</v>
      </c>
      <c r="H227" s="55">
        <v>33934</v>
      </c>
      <c r="I227" s="55">
        <v>34950</v>
      </c>
      <c r="J227" s="55">
        <v>28836</v>
      </c>
      <c r="K227" s="55">
        <v>29511</v>
      </c>
      <c r="L227" s="55">
        <v>34911</v>
      </c>
      <c r="M227" s="55">
        <v>23155</v>
      </c>
    </row>
    <row r="228" spans="1:13" ht="13.5">
      <c r="A228" s="162" t="s">
        <v>443</v>
      </c>
      <c r="C228" s="156" t="s">
        <v>90</v>
      </c>
      <c r="D228" s="9" t="s">
        <v>334</v>
      </c>
      <c r="E228" s="55">
        <v>35704</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40356</v>
      </c>
      <c r="F231" s="55">
        <v>0</v>
      </c>
      <c r="G231" s="55">
        <v>0</v>
      </c>
      <c r="H231" s="55">
        <v>55414</v>
      </c>
      <c r="I231" s="55">
        <v>51638</v>
      </c>
      <c r="J231" s="55">
        <v>23239</v>
      </c>
      <c r="K231" s="55">
        <v>36603</v>
      </c>
      <c r="L231" s="55">
        <v>32444</v>
      </c>
      <c r="M231" s="55">
        <v>29366</v>
      </c>
    </row>
    <row r="232" spans="1:13" ht="13.5">
      <c r="A232" s="162">
        <v>5410</v>
      </c>
      <c r="C232" s="155" t="s">
        <v>566</v>
      </c>
      <c r="D232" s="9" t="s">
        <v>334</v>
      </c>
      <c r="E232" s="55">
        <v>0</v>
      </c>
      <c r="F232" s="55">
        <v>0</v>
      </c>
      <c r="G232" s="55">
        <v>0</v>
      </c>
      <c r="H232" s="55">
        <v>9511</v>
      </c>
      <c r="I232" s="55">
        <v>12515</v>
      </c>
      <c r="J232" s="55">
        <v>12268</v>
      </c>
      <c r="K232" s="55">
        <v>9725</v>
      </c>
      <c r="L232" s="55">
        <v>7977</v>
      </c>
      <c r="M232" s="55">
        <v>8342</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8049</v>
      </c>
      <c r="F237" s="55">
        <v>0</v>
      </c>
      <c r="G237" s="55">
        <v>-1304408</v>
      </c>
      <c r="H237" s="55">
        <v>0</v>
      </c>
      <c r="I237" s="55">
        <v>709733</v>
      </c>
      <c r="J237" s="55">
        <v>948707</v>
      </c>
      <c r="K237" s="55">
        <v>1048555</v>
      </c>
      <c r="L237" s="55">
        <v>1099668</v>
      </c>
      <c r="M237" s="55">
        <v>1113074</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2159969</v>
      </c>
      <c r="F239" s="55">
        <v>874035</v>
      </c>
      <c r="G239" s="55">
        <v>1598788</v>
      </c>
      <c r="H239" s="55">
        <v>761056</v>
      </c>
      <c r="I239" s="55">
        <v>865230</v>
      </c>
      <c r="J239" s="55">
        <v>1351346</v>
      </c>
      <c r="K239" s="55">
        <v>1783003</v>
      </c>
      <c r="L239" s="55">
        <v>2404422</v>
      </c>
      <c r="M239" s="55">
        <v>3019943</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23285</v>
      </c>
      <c r="G242" s="55">
        <v>0</v>
      </c>
      <c r="H242" s="55">
        <v>238363</v>
      </c>
      <c r="I242" s="55">
        <v>246820</v>
      </c>
      <c r="J242" s="55">
        <v>88874</v>
      </c>
      <c r="K242" s="55">
        <v>66160</v>
      </c>
      <c r="L242" s="55">
        <v>0</v>
      </c>
      <c r="M242" s="55">
        <v>0</v>
      </c>
    </row>
    <row r="243" spans="1:13" ht="13.5">
      <c r="A243" s="162">
        <v>5455</v>
      </c>
      <c r="C243" s="155" t="s">
        <v>562</v>
      </c>
      <c r="D243" s="9" t="s">
        <v>334</v>
      </c>
      <c r="E243" s="55">
        <v>326905</v>
      </c>
      <c r="F243" s="55">
        <v>346721</v>
      </c>
      <c r="G243" s="55">
        <v>227636</v>
      </c>
      <c r="H243" s="55">
        <v>0</v>
      </c>
      <c r="I243" s="55">
        <v>0</v>
      </c>
      <c r="J243" s="55">
        <v>0</v>
      </c>
      <c r="K243" s="55">
        <v>0</v>
      </c>
      <c r="L243" s="55">
        <v>61513</v>
      </c>
      <c r="M243" s="55">
        <v>62885</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12141</v>
      </c>
      <c r="F250" s="55">
        <v>7910</v>
      </c>
      <c r="G250" s="55">
        <v>8186</v>
      </c>
      <c r="H250" s="55">
        <v>7728</v>
      </c>
      <c r="I250" s="55">
        <v>7728</v>
      </c>
      <c r="J250" s="55">
        <v>7707</v>
      </c>
      <c r="K250" s="55">
        <v>231</v>
      </c>
      <c r="L250" s="55">
        <v>5231</v>
      </c>
      <c r="M250" s="55">
        <v>10231</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1293196</v>
      </c>
      <c r="F252" s="55">
        <v>1417903</v>
      </c>
      <c r="G252" s="55">
        <v>800963</v>
      </c>
      <c r="H252" s="55">
        <v>50036</v>
      </c>
      <c r="I252" s="55">
        <v>20036</v>
      </c>
      <c r="J252" s="55">
        <v>119894</v>
      </c>
      <c r="K252" s="55">
        <v>97703</v>
      </c>
      <c r="L252" s="55">
        <v>203122</v>
      </c>
      <c r="M252" s="55">
        <v>172969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4135000</v>
      </c>
      <c r="F256" s="55">
        <v>2579042</v>
      </c>
      <c r="G256" s="55">
        <v>1977550</v>
      </c>
      <c r="H256" s="55">
        <v>2673114</v>
      </c>
      <c r="I256" s="55">
        <v>4479837</v>
      </c>
      <c r="J256" s="55">
        <v>5852606</v>
      </c>
      <c r="K256" s="55">
        <v>7372723</v>
      </c>
      <c r="L256" s="55">
        <v>8238823</v>
      </c>
      <c r="M256" s="55">
        <v>8948357</v>
      </c>
    </row>
    <row r="257" spans="1:13" ht="13.5">
      <c r="A257" s="103">
        <f aca="true" t="shared" si="9" ref="A257:A269">VALUE(MID(D257,8,4))</f>
        <v>5620</v>
      </c>
      <c r="B257" s="230" t="s">
        <v>589</v>
      </c>
      <c r="C257" s="229"/>
      <c r="D257" s="9" t="s">
        <v>592</v>
      </c>
      <c r="E257" s="55">
        <v>0</v>
      </c>
      <c r="F257" s="55">
        <v>351688</v>
      </c>
      <c r="G257" s="55">
        <v>311766</v>
      </c>
      <c r="H257" s="55">
        <v>338471</v>
      </c>
      <c r="I257" s="55">
        <v>525982</v>
      </c>
      <c r="J257" s="55">
        <v>946227</v>
      </c>
      <c r="K257" s="55">
        <v>598554</v>
      </c>
      <c r="L257" s="55">
        <v>1186531</v>
      </c>
      <c r="M257" s="55">
        <v>1524838</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281248</v>
      </c>
      <c r="F259" s="55">
        <v>313652</v>
      </c>
      <c r="G259" s="55">
        <v>375527</v>
      </c>
      <c r="H259" s="55">
        <v>412978</v>
      </c>
      <c r="I259" s="55">
        <v>488492</v>
      </c>
      <c r="J259" s="55">
        <v>683747</v>
      </c>
      <c r="K259" s="55">
        <v>774331</v>
      </c>
      <c r="L259" s="55">
        <v>869160</v>
      </c>
      <c r="M259" s="55">
        <v>863305</v>
      </c>
    </row>
    <row r="260" spans="1:13" ht="13.5">
      <c r="A260" s="103">
        <f t="shared" si="9"/>
        <v>5650</v>
      </c>
      <c r="B260" s="230" t="s">
        <v>580</v>
      </c>
      <c r="C260" s="229"/>
      <c r="D260" s="9" t="s">
        <v>594</v>
      </c>
      <c r="E260" s="55">
        <v>127799</v>
      </c>
      <c r="F260" s="55">
        <v>121766</v>
      </c>
      <c r="G260" s="55">
        <v>-27982</v>
      </c>
      <c r="H260" s="55">
        <v>95380</v>
      </c>
      <c r="I260" s="55">
        <v>162378</v>
      </c>
      <c r="J260" s="55">
        <v>271000</v>
      </c>
      <c r="K260" s="55">
        <v>191859</v>
      </c>
      <c r="L260" s="55">
        <v>61753</v>
      </c>
      <c r="M260" s="55">
        <v>44361</v>
      </c>
    </row>
    <row r="261" spans="1:13" ht="13.5">
      <c r="A261" s="103">
        <f t="shared" si="9"/>
        <v>5660</v>
      </c>
      <c r="B261" s="230" t="s">
        <v>420</v>
      </c>
      <c r="C261" s="229"/>
      <c r="D261" s="9" t="s">
        <v>419</v>
      </c>
      <c r="E261" s="55">
        <v>285</v>
      </c>
      <c r="F261" s="55">
        <v>506</v>
      </c>
      <c r="G261" s="55">
        <v>506</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234506</v>
      </c>
      <c r="L262" s="55">
        <v>418937</v>
      </c>
      <c r="M262" s="55">
        <v>436478</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201924</v>
      </c>
      <c r="L265" s="55">
        <v>-390538</v>
      </c>
      <c r="M265" s="55">
        <v>47716</v>
      </c>
    </row>
    <row r="266" spans="1:13" ht="13.5">
      <c r="A266" s="103">
        <f t="shared" si="9"/>
        <v>5691</v>
      </c>
      <c r="B266" s="230" t="s">
        <v>583</v>
      </c>
      <c r="C266" s="229"/>
      <c r="D266" s="9" t="s">
        <v>597</v>
      </c>
      <c r="E266" s="133"/>
      <c r="F266" s="133"/>
      <c r="G266" s="133"/>
      <c r="H266" s="133"/>
      <c r="I266" s="133"/>
      <c r="J266" s="157">
        <v>787993</v>
      </c>
      <c r="K266" s="55">
        <v>1051036</v>
      </c>
      <c r="L266" s="55">
        <v>1969638</v>
      </c>
      <c r="M266" s="55">
        <v>775065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34163</v>
      </c>
      <c r="F268" s="55">
        <v>35638</v>
      </c>
      <c r="G268" s="55">
        <v>35639</v>
      </c>
      <c r="H268" s="133"/>
      <c r="I268" s="133"/>
      <c r="J268" s="133"/>
      <c r="K268" s="55">
        <v>0</v>
      </c>
      <c r="L268" s="55">
        <v>0</v>
      </c>
      <c r="M268" s="55">
        <v>0</v>
      </c>
    </row>
    <row r="269" spans="1:13" ht="13.5">
      <c r="A269" s="103">
        <f t="shared" si="9"/>
        <v>9930</v>
      </c>
      <c r="B269" s="248" t="s">
        <v>590</v>
      </c>
      <c r="C269" s="232"/>
      <c r="D269" s="2" t="s">
        <v>600</v>
      </c>
      <c r="E269" s="55">
        <v>4578495</v>
      </c>
      <c r="F269" s="55">
        <v>3402292</v>
      </c>
      <c r="G269" s="55">
        <v>2673006</v>
      </c>
      <c r="H269" s="55">
        <v>3519943</v>
      </c>
      <c r="I269" s="55">
        <v>5656689</v>
      </c>
      <c r="J269" s="55">
        <v>8541573</v>
      </c>
      <c r="K269" s="55">
        <v>10424933</v>
      </c>
      <c r="L269" s="55">
        <v>12354304</v>
      </c>
      <c r="M269" s="55">
        <v>12640120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15061768</v>
      </c>
      <c r="F275" s="54">
        <v>19855497</v>
      </c>
      <c r="G275" s="54">
        <v>10449634</v>
      </c>
      <c r="H275" s="54">
        <v>15131018</v>
      </c>
      <c r="I275" s="54">
        <v>15433945</v>
      </c>
      <c r="J275" s="54">
        <v>17290928</v>
      </c>
      <c r="K275" s="54">
        <v>38973365</v>
      </c>
      <c r="L275" s="54">
        <v>43363129</v>
      </c>
      <c r="M275" s="54">
        <v>47020177</v>
      </c>
    </row>
    <row r="276" spans="1:13" ht="13.5">
      <c r="A276" s="103">
        <f t="shared" si="10"/>
        <v>499</v>
      </c>
      <c r="C276" s="3" t="s">
        <v>608</v>
      </c>
      <c r="D276" s="9" t="s">
        <v>125</v>
      </c>
      <c r="E276" s="54">
        <v>5044366</v>
      </c>
      <c r="F276" s="54">
        <v>4055016</v>
      </c>
      <c r="G276" s="54">
        <v>9646296</v>
      </c>
      <c r="H276" s="54">
        <v>4044774</v>
      </c>
      <c r="I276" s="54">
        <v>4946803</v>
      </c>
      <c r="J276" s="54">
        <v>6145076</v>
      </c>
      <c r="K276" s="54">
        <v>4039280</v>
      </c>
      <c r="L276" s="54">
        <v>7221856</v>
      </c>
      <c r="M276" s="54">
        <v>8683062</v>
      </c>
    </row>
    <row r="277" spans="1:13" ht="13.5">
      <c r="A277" s="103">
        <f t="shared" si="10"/>
        <v>699</v>
      </c>
      <c r="C277" s="3" t="s">
        <v>609</v>
      </c>
      <c r="D277" s="9" t="s">
        <v>233</v>
      </c>
      <c r="E277" s="54">
        <v>2796104</v>
      </c>
      <c r="F277" s="54">
        <v>2422640</v>
      </c>
      <c r="G277" s="54">
        <v>2013992</v>
      </c>
      <c r="H277" s="54">
        <v>1637318</v>
      </c>
      <c r="I277" s="54">
        <v>1917656</v>
      </c>
      <c r="J277" s="54">
        <v>1866417</v>
      </c>
      <c r="K277" s="54">
        <v>1550689</v>
      </c>
      <c r="L277" s="54">
        <v>1378435</v>
      </c>
      <c r="M277" s="54">
        <v>556013</v>
      </c>
    </row>
    <row r="278" spans="1:13" ht="13.5">
      <c r="A278" s="103">
        <f t="shared" si="10"/>
        <v>829</v>
      </c>
      <c r="C278" s="3" t="s">
        <v>286</v>
      </c>
      <c r="D278" s="9" t="s">
        <v>290</v>
      </c>
      <c r="E278" s="54">
        <v>19539410</v>
      </c>
      <c r="F278" s="54">
        <v>19982617</v>
      </c>
      <c r="G278" s="54">
        <v>19537646</v>
      </c>
      <c r="H278" s="54">
        <v>20677708</v>
      </c>
      <c r="I278" s="54">
        <v>20973202</v>
      </c>
      <c r="J278" s="54">
        <v>22467279</v>
      </c>
      <c r="K278" s="54">
        <v>22895997</v>
      </c>
      <c r="L278" s="54">
        <v>23819544</v>
      </c>
      <c r="M278" s="54">
        <v>24020675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274555</v>
      </c>
      <c r="F280" s="54">
        <v>81863</v>
      </c>
      <c r="G280" s="54">
        <v>0</v>
      </c>
      <c r="H280" s="54">
        <v>0</v>
      </c>
      <c r="I280" s="54">
        <v>34966</v>
      </c>
      <c r="J280" s="54">
        <v>0</v>
      </c>
      <c r="K280" s="54">
        <v>0</v>
      </c>
      <c r="L280" s="54">
        <v>0</v>
      </c>
      <c r="M280" s="54">
        <v>0</v>
      </c>
    </row>
    <row r="281" spans="1:13" s="23" customFormat="1" ht="15">
      <c r="A281" s="103">
        <f t="shared" si="10"/>
        <v>9920</v>
      </c>
      <c r="B281" s="115"/>
      <c r="C281" s="3" t="s">
        <v>289</v>
      </c>
      <c r="D281" s="9" t="s">
        <v>293</v>
      </c>
      <c r="E281" s="54">
        <v>337507</v>
      </c>
      <c r="F281" s="54">
        <v>328044</v>
      </c>
      <c r="G281" s="54">
        <v>726557</v>
      </c>
      <c r="H281" s="54">
        <v>988991</v>
      </c>
      <c r="I281" s="54">
        <v>657134</v>
      </c>
      <c r="J281" s="54">
        <v>655981</v>
      </c>
      <c r="K281" s="54">
        <v>725834</v>
      </c>
      <c r="L281" s="54">
        <v>878233</v>
      </c>
      <c r="M281" s="54">
        <v>1505024</v>
      </c>
    </row>
    <row r="282" spans="1:13" s="23" customFormat="1" ht="15">
      <c r="A282" s="103">
        <f t="shared" si="10"/>
        <v>9930</v>
      </c>
      <c r="B282" s="115"/>
      <c r="C282" s="4" t="s">
        <v>237</v>
      </c>
      <c r="D282" s="2" t="s">
        <v>238</v>
      </c>
      <c r="E282" s="54">
        <v>43053710</v>
      </c>
      <c r="F282" s="54">
        <v>46725677</v>
      </c>
      <c r="G282" s="54">
        <v>42374125</v>
      </c>
      <c r="H282" s="54">
        <v>42479809</v>
      </c>
      <c r="I282" s="54">
        <v>43963706</v>
      </c>
      <c r="J282" s="54">
        <v>48425681</v>
      </c>
      <c r="K282" s="54">
        <v>68185165</v>
      </c>
      <c r="L282" s="54">
        <v>76661197</v>
      </c>
      <c r="M282" s="54">
        <v>81784951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7217641</v>
      </c>
      <c r="F285" s="54">
        <v>7937319</v>
      </c>
      <c r="G285" s="54">
        <v>6517756</v>
      </c>
      <c r="H285" s="54">
        <v>5826263</v>
      </c>
      <c r="I285" s="54">
        <v>7298097</v>
      </c>
      <c r="J285" s="54">
        <v>9915089</v>
      </c>
      <c r="K285" s="54">
        <v>6850139</v>
      </c>
      <c r="L285" s="54">
        <v>7006093</v>
      </c>
      <c r="M285" s="54">
        <v>7728094</v>
      </c>
    </row>
    <row r="286" spans="1:13" s="23" customFormat="1" ht="13.5">
      <c r="A286" s="103">
        <f t="shared" si="11"/>
        <v>2410</v>
      </c>
      <c r="B286" s="231" t="s">
        <v>194</v>
      </c>
      <c r="C286" s="229"/>
      <c r="D286" s="9" t="s">
        <v>255</v>
      </c>
      <c r="E286" s="54">
        <v>4578495</v>
      </c>
      <c r="F286" s="54">
        <v>3402292</v>
      </c>
      <c r="G286" s="54">
        <v>2673006</v>
      </c>
      <c r="H286" s="54">
        <v>3519943</v>
      </c>
      <c r="I286" s="54">
        <v>5656689</v>
      </c>
      <c r="J286" s="54">
        <v>8541573</v>
      </c>
      <c r="K286" s="54">
        <v>10424933</v>
      </c>
      <c r="L286" s="54">
        <v>12354304</v>
      </c>
      <c r="M286" s="54">
        <v>12640120</v>
      </c>
    </row>
    <row r="287" spans="1:13" s="23" customFormat="1" ht="15">
      <c r="A287" s="103">
        <f t="shared" si="11"/>
        <v>2490</v>
      </c>
      <c r="B287" s="115"/>
      <c r="C287" s="3" t="s">
        <v>296</v>
      </c>
      <c r="D287" s="9" t="s">
        <v>256</v>
      </c>
      <c r="E287" s="54">
        <v>679110</v>
      </c>
      <c r="F287" s="54">
        <v>295684</v>
      </c>
      <c r="G287" s="54">
        <v>1201051</v>
      </c>
      <c r="H287" s="54">
        <v>1130344</v>
      </c>
      <c r="I287" s="54">
        <v>1236782</v>
      </c>
      <c r="J287" s="54">
        <v>3199497</v>
      </c>
      <c r="K287" s="54">
        <v>2980298</v>
      </c>
      <c r="L287" s="54">
        <v>1686444</v>
      </c>
      <c r="M287" s="54">
        <v>1137044</v>
      </c>
    </row>
    <row r="288" spans="1:13" s="23" customFormat="1" ht="15">
      <c r="A288" s="103">
        <f t="shared" si="11"/>
        <v>2699</v>
      </c>
      <c r="B288" s="115"/>
      <c r="C288" s="3" t="s">
        <v>610</v>
      </c>
      <c r="D288" s="9" t="s">
        <v>122</v>
      </c>
      <c r="E288" s="54">
        <v>7649610</v>
      </c>
      <c r="F288" s="54">
        <v>15830965</v>
      </c>
      <c r="G288" s="54">
        <v>7793409</v>
      </c>
      <c r="H288" s="54">
        <v>6250833</v>
      </c>
      <c r="I288" s="54">
        <v>4592591</v>
      </c>
      <c r="J288" s="54">
        <v>11443487</v>
      </c>
      <c r="K288" s="54">
        <v>26634769</v>
      </c>
      <c r="L288" s="54">
        <v>24923712</v>
      </c>
      <c r="M288" s="54">
        <v>23413104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2340136</v>
      </c>
      <c r="F290" s="54">
        <v>4104481</v>
      </c>
      <c r="G290" s="54">
        <v>3890551</v>
      </c>
      <c r="H290" s="54">
        <v>3772153</v>
      </c>
      <c r="I290" s="54">
        <v>1481042</v>
      </c>
      <c r="J290" s="54">
        <v>5997397</v>
      </c>
      <c r="K290" s="54">
        <v>6294499</v>
      </c>
      <c r="L290" s="54">
        <v>7102948</v>
      </c>
      <c r="M290" s="54">
        <v>7653189</v>
      </c>
    </row>
    <row r="291" spans="1:13" s="23" customFormat="1" ht="15">
      <c r="A291" s="103">
        <f t="shared" si="11"/>
        <v>9940</v>
      </c>
      <c r="B291" s="115"/>
      <c r="C291" s="4" t="s">
        <v>239</v>
      </c>
      <c r="D291" s="2" t="s">
        <v>240</v>
      </c>
      <c r="E291" s="54">
        <v>22464992</v>
      </c>
      <c r="F291" s="54">
        <v>31570741</v>
      </c>
      <c r="G291" s="54">
        <v>22075773</v>
      </c>
      <c r="H291" s="54">
        <v>20499536</v>
      </c>
      <c r="I291" s="54">
        <v>20265201</v>
      </c>
      <c r="J291" s="54">
        <v>39097043</v>
      </c>
      <c r="K291" s="54">
        <v>53184638</v>
      </c>
      <c r="L291" s="54">
        <v>53073501</v>
      </c>
      <c r="M291" s="54">
        <v>52571551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20588718</v>
      </c>
      <c r="F294" s="59">
        <v>15154936</v>
      </c>
      <c r="G294" s="59">
        <v>20298352</v>
      </c>
      <c r="H294" s="59">
        <v>21980273</v>
      </c>
      <c r="I294" s="59">
        <v>23698505</v>
      </c>
      <c r="J294" s="59">
        <v>9328638</v>
      </c>
      <c r="K294" s="59">
        <v>15000527</v>
      </c>
      <c r="L294" s="59">
        <v>23587696</v>
      </c>
      <c r="M294" s="59">
        <v>29213400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20809254</v>
      </c>
      <c r="F297" s="54">
        <v>22521843</v>
      </c>
      <c r="G297" s="54">
        <v>1732668</v>
      </c>
      <c r="H297" s="54">
        <v>-542994</v>
      </c>
      <c r="I297" s="54">
        <v>1990188</v>
      </c>
      <c r="J297" s="54">
        <v>4172357</v>
      </c>
      <c r="K297" s="54">
        <v>2703245</v>
      </c>
      <c r="L297" s="54">
        <v>2278614</v>
      </c>
      <c r="M297" s="54">
        <v>621598</v>
      </c>
    </row>
    <row r="298" spans="1:13" ht="13.5">
      <c r="A298" s="103">
        <f t="shared" si="12"/>
        <v>5299</v>
      </c>
      <c r="C298" s="3" t="s">
        <v>323</v>
      </c>
      <c r="D298" s="9" t="s">
        <v>191</v>
      </c>
      <c r="E298" s="54">
        <v>3018860</v>
      </c>
      <c r="F298" s="54">
        <v>6046344</v>
      </c>
      <c r="G298" s="54">
        <v>5405704</v>
      </c>
      <c r="H298" s="54">
        <v>6922190</v>
      </c>
      <c r="I298" s="54">
        <v>232975</v>
      </c>
      <c r="J298" s="54">
        <v>-8738400</v>
      </c>
      <c r="K298" s="54">
        <v>11418189</v>
      </c>
      <c r="L298" s="54">
        <v>9686686</v>
      </c>
      <c r="M298" s="54">
        <v>10064772</v>
      </c>
    </row>
    <row r="299" spans="1:13" ht="13.5">
      <c r="A299" s="103">
        <f t="shared" si="12"/>
        <v>5499</v>
      </c>
      <c r="B299" s="231" t="s">
        <v>192</v>
      </c>
      <c r="C299" s="229"/>
      <c r="D299" s="9" t="s">
        <v>193</v>
      </c>
      <c r="E299" s="54">
        <v>6842716</v>
      </c>
      <c r="F299" s="54">
        <v>5772237</v>
      </c>
      <c r="G299" s="54">
        <v>4571240</v>
      </c>
      <c r="H299" s="54">
        <v>4381178</v>
      </c>
      <c r="I299" s="54">
        <v>5986636</v>
      </c>
      <c r="J299" s="54">
        <v>8408153</v>
      </c>
      <c r="K299" s="54">
        <v>10581786</v>
      </c>
      <c r="L299" s="54">
        <v>19667034</v>
      </c>
      <c r="M299" s="54">
        <v>25526257</v>
      </c>
    </row>
    <row r="300" spans="1:13" ht="13.5">
      <c r="A300" s="103">
        <f t="shared" si="12"/>
        <v>5080</v>
      </c>
      <c r="C300" s="3" t="s">
        <v>88</v>
      </c>
      <c r="D300" s="9" t="s">
        <v>195</v>
      </c>
      <c r="E300" s="54">
        <v>19539410</v>
      </c>
      <c r="F300" s="54">
        <v>19982617</v>
      </c>
      <c r="G300" s="54">
        <v>19537646</v>
      </c>
      <c r="H300" s="54">
        <v>20677708</v>
      </c>
      <c r="I300" s="54">
        <v>20973202</v>
      </c>
      <c r="J300" s="54">
        <v>22467279</v>
      </c>
      <c r="K300" s="54">
        <v>22895997</v>
      </c>
      <c r="L300" s="54">
        <v>23819544</v>
      </c>
      <c r="M300" s="54">
        <v>24020675</v>
      </c>
    </row>
    <row r="301" spans="1:13" ht="13.5">
      <c r="A301" s="103">
        <f t="shared" si="12"/>
        <v>9950</v>
      </c>
      <c r="C301" s="3" t="s">
        <v>321</v>
      </c>
      <c r="D301" s="9" t="s">
        <v>236</v>
      </c>
      <c r="E301" s="54">
        <v>30670830</v>
      </c>
      <c r="F301" s="54">
        <v>34340424</v>
      </c>
      <c r="G301" s="54">
        <v>31247258</v>
      </c>
      <c r="H301" s="54">
        <v>31438082</v>
      </c>
      <c r="I301" s="54">
        <v>29183001</v>
      </c>
      <c r="J301" s="54">
        <v>26309389</v>
      </c>
      <c r="K301" s="54">
        <v>47599217</v>
      </c>
      <c r="L301" s="54">
        <v>55451878</v>
      </c>
      <c r="M301" s="54">
        <v>60233302</v>
      </c>
    </row>
    <row r="302" spans="1:4" ht="6" customHeight="1">
      <c r="A302" s="103"/>
      <c r="C302" s="3"/>
      <c r="D302" s="38"/>
    </row>
    <row r="303" spans="1:13" ht="15">
      <c r="A303" s="103">
        <f t="shared" si="12"/>
        <v>5699</v>
      </c>
      <c r="C303" s="112" t="s">
        <v>297</v>
      </c>
      <c r="D303" s="9" t="s">
        <v>298</v>
      </c>
      <c r="E303" s="54">
        <v>10082112</v>
      </c>
      <c r="F303" s="54">
        <v>19185487</v>
      </c>
      <c r="G303" s="54">
        <v>10948906</v>
      </c>
      <c r="H303" s="54">
        <v>9457809</v>
      </c>
      <c r="I303" s="54">
        <v>5484496</v>
      </c>
      <c r="J303" s="54">
        <v>16980751</v>
      </c>
      <c r="K303" s="54">
        <v>32598690</v>
      </c>
      <c r="L303" s="54">
        <v>31864182</v>
      </c>
      <c r="M303" s="54">
        <v>31019902</v>
      </c>
    </row>
    <row r="304" spans="1:4" ht="6" customHeight="1">
      <c r="A304" s="103"/>
      <c r="C304" s="3"/>
      <c r="D304" s="38"/>
    </row>
    <row r="305" spans="1:13" ht="13.5">
      <c r="A305" s="103">
        <f>VALUE(MID(D305,8,4))</f>
        <v>6099</v>
      </c>
      <c r="C305" s="4" t="s">
        <v>188</v>
      </c>
      <c r="D305" s="2" t="s">
        <v>502</v>
      </c>
      <c r="E305" s="54">
        <v>20588718</v>
      </c>
      <c r="F305" s="54">
        <v>15154937</v>
      </c>
      <c r="G305" s="54">
        <v>20298352</v>
      </c>
      <c r="H305" s="54">
        <v>21980273</v>
      </c>
      <c r="I305" s="54">
        <v>23698505</v>
      </c>
      <c r="J305" s="54">
        <v>9328638</v>
      </c>
      <c r="K305" s="54">
        <v>15000527</v>
      </c>
      <c r="L305" s="54">
        <v>23587696</v>
      </c>
      <c r="M305" s="54">
        <v>29213400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7649610</v>
      </c>
      <c r="F308" s="54">
        <v>15830965</v>
      </c>
      <c r="G308" s="54">
        <v>7793409</v>
      </c>
      <c r="H308" s="54">
        <v>6250833</v>
      </c>
      <c r="I308" s="54">
        <v>4592591</v>
      </c>
      <c r="J308" s="54">
        <v>11443487</v>
      </c>
      <c r="K308" s="54">
        <v>26634769</v>
      </c>
      <c r="L308" s="54">
        <v>24923712</v>
      </c>
      <c r="M308" s="54">
        <v>23413104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7649610</v>
      </c>
      <c r="F313" s="54">
        <v>15830965</v>
      </c>
      <c r="G313" s="54">
        <v>7793409</v>
      </c>
      <c r="H313" s="54">
        <v>6250833</v>
      </c>
      <c r="I313" s="54">
        <v>4592591</v>
      </c>
      <c r="J313" s="54">
        <v>11443487</v>
      </c>
      <c r="K313" s="54">
        <v>26634769</v>
      </c>
      <c r="L313" s="54">
        <v>24923712</v>
      </c>
      <c r="M313" s="54">
        <v>23413104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74001</v>
      </c>
      <c r="F317" s="54">
        <v>63895</v>
      </c>
      <c r="G317" s="54">
        <v>54929</v>
      </c>
      <c r="H317" s="54">
        <v>46180</v>
      </c>
      <c r="I317" s="54">
        <v>29036</v>
      </c>
      <c r="J317" s="54">
        <v>15719</v>
      </c>
      <c r="K317" s="54">
        <v>1451</v>
      </c>
      <c r="L317" s="54">
        <v>48</v>
      </c>
      <c r="M317" s="54">
        <v>0</v>
      </c>
    </row>
    <row r="318" spans="1:13" ht="13.5">
      <c r="A318" s="103">
        <f t="shared" si="14"/>
        <v>1410</v>
      </c>
      <c r="C318" s="3" t="s">
        <v>72</v>
      </c>
      <c r="D318" s="9" t="s">
        <v>127</v>
      </c>
      <c r="E318" s="54">
        <v>281653</v>
      </c>
      <c r="F318" s="54">
        <v>243099</v>
      </c>
      <c r="G318" s="54">
        <v>201782</v>
      </c>
      <c r="H318" s="54">
        <v>175411</v>
      </c>
      <c r="I318" s="54">
        <v>110034</v>
      </c>
      <c r="J318" s="54">
        <v>59185</v>
      </c>
      <c r="K318" s="54">
        <v>4692</v>
      </c>
      <c r="L318" s="54">
        <v>0</v>
      </c>
      <c r="M318" s="54">
        <v>0</v>
      </c>
    </row>
    <row r="319" spans="1:13" ht="13.5">
      <c r="A319" s="103">
        <f t="shared" si="14"/>
        <v>1415</v>
      </c>
      <c r="C319" s="3" t="s">
        <v>518</v>
      </c>
      <c r="D319" s="9" t="s">
        <v>128</v>
      </c>
      <c r="E319" s="54">
        <v>3044219</v>
      </c>
      <c r="F319" s="54">
        <v>2471613</v>
      </c>
      <c r="G319" s="54">
        <v>1966634</v>
      </c>
      <c r="H319" s="54">
        <v>1346614</v>
      </c>
      <c r="I319" s="54">
        <v>895216</v>
      </c>
      <c r="J319" s="54">
        <v>551517</v>
      </c>
      <c r="K319" s="54">
        <v>227751</v>
      </c>
      <c r="L319" s="54">
        <v>37666</v>
      </c>
      <c r="M319" s="54">
        <v>0</v>
      </c>
    </row>
    <row r="320" spans="1:13" ht="13.5">
      <c r="A320" s="103">
        <f t="shared" si="14"/>
        <v>1420</v>
      </c>
      <c r="C320" s="3" t="s">
        <v>519</v>
      </c>
      <c r="D320" s="9" t="s">
        <v>129</v>
      </c>
      <c r="E320" s="54">
        <v>0</v>
      </c>
      <c r="F320" s="54">
        <v>0</v>
      </c>
      <c r="G320" s="54">
        <v>0</v>
      </c>
      <c r="H320" s="54">
        <v>96744</v>
      </c>
      <c r="I320" s="54">
        <v>0</v>
      </c>
      <c r="J320" s="54">
        <v>0</v>
      </c>
      <c r="K320" s="54">
        <v>0</v>
      </c>
      <c r="L320" s="54">
        <v>0</v>
      </c>
      <c r="M320" s="54">
        <v>0</v>
      </c>
    </row>
    <row r="321" spans="1:13" ht="13.5">
      <c r="A321" s="103">
        <f t="shared" si="14"/>
        <v>1425</v>
      </c>
      <c r="C321" s="3" t="s">
        <v>520</v>
      </c>
      <c r="D321" s="9" t="s">
        <v>130</v>
      </c>
      <c r="E321" s="54">
        <v>1621315</v>
      </c>
      <c r="F321" s="54">
        <v>1222711</v>
      </c>
      <c r="G321" s="54">
        <v>724177</v>
      </c>
      <c r="H321" s="54">
        <v>471249</v>
      </c>
      <c r="I321" s="54">
        <v>286425</v>
      </c>
      <c r="J321" s="54">
        <v>196978</v>
      </c>
      <c r="K321" s="54">
        <v>112456</v>
      </c>
      <c r="L321" s="54">
        <v>23004</v>
      </c>
      <c r="M321" s="54">
        <v>0</v>
      </c>
    </row>
    <row r="322" spans="1:13" ht="13.5">
      <c r="A322" s="103">
        <f t="shared" si="14"/>
        <v>1430</v>
      </c>
      <c r="C322" s="3" t="s">
        <v>521</v>
      </c>
      <c r="D322" s="9" t="s">
        <v>131</v>
      </c>
      <c r="E322" s="54">
        <v>1368336</v>
      </c>
      <c r="F322" s="54">
        <v>1126105</v>
      </c>
      <c r="G322" s="54">
        <v>818316</v>
      </c>
      <c r="H322" s="54">
        <v>678334</v>
      </c>
      <c r="I322" s="54">
        <v>411407</v>
      </c>
      <c r="J322" s="54">
        <v>225160</v>
      </c>
      <c r="K322" s="54">
        <v>30536</v>
      </c>
      <c r="L322" s="54">
        <v>3095</v>
      </c>
      <c r="M322" s="54">
        <v>0</v>
      </c>
    </row>
    <row r="323" spans="1:13" ht="13.5">
      <c r="A323" s="103">
        <f t="shared" si="14"/>
        <v>1435</v>
      </c>
      <c r="C323" s="3" t="s">
        <v>522</v>
      </c>
      <c r="D323" s="9" t="s">
        <v>132</v>
      </c>
      <c r="E323" s="54">
        <v>509842</v>
      </c>
      <c r="F323" s="54">
        <v>4052179</v>
      </c>
      <c r="G323" s="54">
        <v>3584208</v>
      </c>
      <c r="H323" s="54">
        <v>3145770</v>
      </c>
      <c r="I323" s="54">
        <v>2758108</v>
      </c>
      <c r="J323" s="54">
        <v>2623309</v>
      </c>
      <c r="K323" s="54">
        <v>2455065</v>
      </c>
      <c r="L323" s="54">
        <v>2296089</v>
      </c>
      <c r="M323" s="54">
        <v>2140287</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68796</v>
      </c>
      <c r="F327" s="54">
        <v>59379</v>
      </c>
      <c r="G327" s="54">
        <v>49286</v>
      </c>
      <c r="H327" s="54">
        <v>42846</v>
      </c>
      <c r="I327" s="54">
        <v>26392</v>
      </c>
      <c r="J327" s="54">
        <v>13972</v>
      </c>
      <c r="K327" s="54">
        <v>16741660</v>
      </c>
      <c r="L327" s="54">
        <v>0</v>
      </c>
      <c r="M327" s="54">
        <v>15641866</v>
      </c>
    </row>
    <row r="328" spans="1:13" ht="13.5">
      <c r="A328" s="103">
        <f t="shared" si="14"/>
        <v>1460</v>
      </c>
      <c r="C328" s="3" t="s">
        <v>82</v>
      </c>
      <c r="D328" s="9" t="s">
        <v>439</v>
      </c>
      <c r="E328" s="54">
        <v>0</v>
      </c>
      <c r="F328" s="54">
        <v>6047642</v>
      </c>
      <c r="G328" s="54">
        <v>0</v>
      </c>
      <c r="H328" s="54">
        <v>0</v>
      </c>
      <c r="I328" s="54">
        <v>0</v>
      </c>
      <c r="J328" s="54">
        <v>0</v>
      </c>
      <c r="K328" s="54">
        <v>0</v>
      </c>
      <c r="L328" s="54">
        <v>16204356</v>
      </c>
      <c r="M328" s="54">
        <v>0</v>
      </c>
    </row>
    <row r="329" spans="1:13" ht="13.5">
      <c r="A329" s="103"/>
      <c r="C329" s="3" t="s">
        <v>526</v>
      </c>
      <c r="D329" s="9" t="s">
        <v>334</v>
      </c>
      <c r="E329" s="54">
        <v>681448</v>
      </c>
      <c r="F329" s="54">
        <v>544342</v>
      </c>
      <c r="G329" s="54">
        <v>394077</v>
      </c>
      <c r="H329" s="54">
        <v>247685</v>
      </c>
      <c r="I329" s="54">
        <v>75973</v>
      </c>
      <c r="J329" s="54">
        <v>7757647</v>
      </c>
      <c r="K329" s="54">
        <v>7061158</v>
      </c>
      <c r="L329" s="54">
        <v>6359454</v>
      </c>
      <c r="M329" s="54">
        <v>5630951</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7649610</v>
      </c>
      <c r="F332" s="54">
        <v>15830965</v>
      </c>
      <c r="G332" s="54">
        <v>7793409</v>
      </c>
      <c r="H332" s="54">
        <v>6250833</v>
      </c>
      <c r="I332" s="54">
        <v>4592591</v>
      </c>
      <c r="J332" s="54">
        <v>11443487</v>
      </c>
      <c r="K332" s="54">
        <v>26634769</v>
      </c>
      <c r="L332" s="54">
        <v>24923712</v>
      </c>
      <c r="M332" s="54">
        <v>23413104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1745783</v>
      </c>
      <c r="F336" s="54">
        <v>2010985</v>
      </c>
      <c r="G336" s="54">
        <v>1989914</v>
      </c>
      <c r="H336" s="54">
        <v>1862305</v>
      </c>
      <c r="I336" s="54">
        <v>1271970</v>
      </c>
      <c r="J336" s="54">
        <v>1149103</v>
      </c>
      <c r="K336" s="54">
        <v>1808718</v>
      </c>
      <c r="L336" s="54">
        <v>1676002</v>
      </c>
      <c r="M336" s="54">
        <v>1510608</v>
      </c>
    </row>
    <row r="337" spans="1:13" ht="13.5">
      <c r="A337" s="103">
        <f>VALUE(MID(D337,8,4))</f>
        <v>3099</v>
      </c>
      <c r="C337" s="3" t="s">
        <v>437</v>
      </c>
      <c r="D337" s="9" t="s">
        <v>438</v>
      </c>
      <c r="E337" s="54">
        <v>668169</v>
      </c>
      <c r="F337" s="54">
        <v>1128857</v>
      </c>
      <c r="G337" s="54">
        <v>596621</v>
      </c>
      <c r="H337" s="54">
        <v>511337</v>
      </c>
      <c r="I337" s="54">
        <v>401556</v>
      </c>
      <c r="J337" s="54">
        <v>434687</v>
      </c>
      <c r="K337" s="54">
        <v>1351691</v>
      </c>
      <c r="L337" s="54">
        <v>1261798</v>
      </c>
      <c r="M337" s="54">
        <v>1140770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7649610</v>
      </c>
      <c r="F340" s="54">
        <v>15830965</v>
      </c>
      <c r="G340" s="54">
        <v>7793409</v>
      </c>
      <c r="H340" s="54">
        <v>6250833</v>
      </c>
      <c r="I340" s="54">
        <v>4592591</v>
      </c>
      <c r="J340" s="54">
        <v>11443487</v>
      </c>
      <c r="K340" s="54">
        <v>26634769</v>
      </c>
      <c r="L340" s="54">
        <v>24923712</v>
      </c>
      <c r="M340" s="54">
        <v>23413104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23425516</v>
      </c>
      <c r="F358" s="54">
        <v>24496358</v>
      </c>
      <c r="G358" s="54">
        <v>26217837</v>
      </c>
      <c r="H358" s="54">
        <v>27137609</v>
      </c>
      <c r="I358" s="54">
        <v>29993811</v>
      </c>
      <c r="J358" s="54">
        <v>32436768</v>
      </c>
      <c r="K358" s="54">
        <v>33990327</v>
      </c>
      <c r="L358" s="54">
        <v>36187322</v>
      </c>
      <c r="M358" s="54">
        <v>38331101</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12604668</v>
      </c>
      <c r="F360" s="54">
        <v>11682034</v>
      </c>
      <c r="G360" s="54">
        <v>12195233</v>
      </c>
      <c r="H360" s="54">
        <v>11692084</v>
      </c>
      <c r="I360" s="54">
        <v>11622257</v>
      </c>
      <c r="J360" s="54">
        <v>12429087</v>
      </c>
      <c r="K360" s="54">
        <v>12603402</v>
      </c>
      <c r="L360" s="54">
        <v>12847926</v>
      </c>
      <c r="M360" s="54">
        <v>13158384</v>
      </c>
    </row>
    <row r="361" spans="1:13" ht="13.5">
      <c r="A361" s="103">
        <f>VALUE(MID(D361,8,4))</f>
        <v>9199</v>
      </c>
      <c r="C361" s="4" t="s">
        <v>200</v>
      </c>
      <c r="D361" s="2" t="s">
        <v>201</v>
      </c>
      <c r="E361" s="59">
        <v>36030184</v>
      </c>
      <c r="F361" s="59">
        <v>36178391</v>
      </c>
      <c r="G361" s="59">
        <v>38413070</v>
      </c>
      <c r="H361" s="59">
        <v>38829693</v>
      </c>
      <c r="I361" s="59">
        <v>41616068</v>
      </c>
      <c r="J361" s="59">
        <v>44865855</v>
      </c>
      <c r="K361" s="59">
        <v>46593729</v>
      </c>
      <c r="L361" s="59">
        <v>49035248</v>
      </c>
      <c r="M361" s="59">
        <v>51489485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528970</v>
      </c>
      <c r="F364" s="54">
        <v>564336</v>
      </c>
      <c r="G364" s="54">
        <v>135829</v>
      </c>
      <c r="H364" s="54">
        <v>146057</v>
      </c>
      <c r="I364" s="54">
        <v>148618</v>
      </c>
      <c r="J364" s="54">
        <v>137214</v>
      </c>
      <c r="K364" s="54">
        <v>133956</v>
      </c>
      <c r="L364" s="54">
        <v>134332</v>
      </c>
      <c r="M364" s="54">
        <v>135240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188283</v>
      </c>
      <c r="F366" s="54">
        <v>177464</v>
      </c>
      <c r="G366" s="54">
        <v>57948</v>
      </c>
      <c r="H366" s="54">
        <v>59339</v>
      </c>
      <c r="I366" s="54">
        <v>72716</v>
      </c>
      <c r="J366" s="54">
        <v>64799</v>
      </c>
      <c r="K366" s="54">
        <v>62633</v>
      </c>
      <c r="L366" s="54">
        <v>62633</v>
      </c>
      <c r="M366" s="54">
        <v>62399</v>
      </c>
    </row>
    <row r="367" spans="1:13" ht="13.5" customHeight="1">
      <c r="A367" s="103">
        <f>VALUE(MID(D367,8,4))</f>
        <v>9299</v>
      </c>
      <c r="C367" s="4" t="s">
        <v>507</v>
      </c>
      <c r="D367" s="2" t="s">
        <v>511</v>
      </c>
      <c r="E367" s="59">
        <v>717253</v>
      </c>
      <c r="F367" s="59">
        <v>741800</v>
      </c>
      <c r="G367" s="59">
        <v>193777</v>
      </c>
      <c r="H367" s="59">
        <v>205396</v>
      </c>
      <c r="I367" s="59">
        <v>221334</v>
      </c>
      <c r="J367" s="59">
        <v>202013</v>
      </c>
      <c r="K367" s="59">
        <v>196589</v>
      </c>
      <c r="L367" s="59">
        <v>196965</v>
      </c>
      <c r="M367" s="59">
        <v>197639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1231463110</v>
      </c>
      <c r="H370" s="62">
        <v>1289302205</v>
      </c>
      <c r="I370" s="62">
        <v>1428243695</v>
      </c>
      <c r="J370" s="62">
        <v>1467646914</v>
      </c>
      <c r="K370" s="62">
        <v>1654223790</v>
      </c>
      <c r="L370" s="62">
        <v>1718177705</v>
      </c>
      <c r="M370" s="62">
        <v>1788750280</v>
      </c>
    </row>
    <row r="371" spans="1:13" ht="13.5">
      <c r="A371" s="103"/>
      <c r="C371" s="3" t="s">
        <v>202</v>
      </c>
      <c r="D371" s="9" t="s">
        <v>334</v>
      </c>
      <c r="E371" s="63"/>
      <c r="F371" s="63"/>
      <c r="G371" s="62">
        <v>282348055</v>
      </c>
      <c r="H371" s="62">
        <v>305052875</v>
      </c>
      <c r="I371" s="62">
        <v>302247680</v>
      </c>
      <c r="J371" s="62">
        <v>308990060</v>
      </c>
      <c r="K371" s="62">
        <v>357928965</v>
      </c>
      <c r="L371" s="62">
        <v>364022285</v>
      </c>
      <c r="M371" s="62">
        <v>365539810</v>
      </c>
    </row>
    <row r="372" spans="1:13" ht="13.5">
      <c r="A372" s="103">
        <f>VALUE(MID(D372,8,4))</f>
        <v>9199</v>
      </c>
      <c r="C372" s="4" t="s">
        <v>203</v>
      </c>
      <c r="D372" s="2" t="s">
        <v>501</v>
      </c>
      <c r="E372" s="72"/>
      <c r="F372" s="72"/>
      <c r="G372" s="73">
        <v>1513811165</v>
      </c>
      <c r="H372" s="73">
        <v>1594355080</v>
      </c>
      <c r="I372" s="73">
        <v>1730491375</v>
      </c>
      <c r="J372" s="73">
        <v>1776636974</v>
      </c>
      <c r="K372" s="73">
        <v>2012152755</v>
      </c>
      <c r="L372" s="73">
        <v>2082199990</v>
      </c>
      <c r="M372" s="73">
        <v>2154290090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3761735</v>
      </c>
      <c r="H377" s="62">
        <v>3903400</v>
      </c>
      <c r="I377" s="62">
        <v>3764300</v>
      </c>
      <c r="J377" s="62">
        <v>3164700</v>
      </c>
      <c r="K377" s="62">
        <v>3359000</v>
      </c>
      <c r="L377" s="62">
        <v>3359000</v>
      </c>
      <c r="M377" s="62">
        <v>3359000</v>
      </c>
    </row>
    <row r="378" spans="1:13" ht="13.5">
      <c r="A378" s="103">
        <f>VALUE(MID(D378,8,4))</f>
        <v>9299</v>
      </c>
      <c r="C378" s="4" t="s">
        <v>329</v>
      </c>
      <c r="D378" s="2" t="s">
        <v>330</v>
      </c>
      <c r="E378" s="72"/>
      <c r="F378" s="72"/>
      <c r="G378" s="73">
        <v>3761735</v>
      </c>
      <c r="H378" s="73">
        <v>3903400</v>
      </c>
      <c r="I378" s="73">
        <v>3764300</v>
      </c>
      <c r="J378" s="73">
        <v>3164700</v>
      </c>
      <c r="K378" s="73">
        <v>3359000</v>
      </c>
      <c r="L378" s="73">
        <v>3359000</v>
      </c>
      <c r="M378" s="73">
        <v>3359000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1299177102</v>
      </c>
      <c r="F382" s="62">
        <v>1301563471</v>
      </c>
      <c r="G382" s="62">
        <v>1359527714</v>
      </c>
      <c r="H382" s="62">
        <v>1440303434</v>
      </c>
      <c r="I382" s="62">
        <v>1574800051</v>
      </c>
      <c r="J382" s="62">
        <v>1613680878</v>
      </c>
      <c r="K382" s="62">
        <v>1807231769</v>
      </c>
      <c r="L382" s="62">
        <v>1868625721</v>
      </c>
      <c r="M382" s="62">
        <v>1930889776</v>
      </c>
    </row>
    <row r="383" spans="1:13" ht="13.5">
      <c r="A383" s="103"/>
      <c r="C383" s="3" t="s">
        <v>202</v>
      </c>
      <c r="D383" s="9" t="s">
        <v>334</v>
      </c>
      <c r="E383" s="62">
        <v>775772234</v>
      </c>
      <c r="F383" s="62">
        <v>615349380</v>
      </c>
      <c r="G383" s="62">
        <v>642074371</v>
      </c>
      <c r="H383" s="62">
        <v>637665954</v>
      </c>
      <c r="I383" s="62">
        <v>632841168</v>
      </c>
      <c r="J383" s="62">
        <v>646232494</v>
      </c>
      <c r="K383" s="62">
        <v>736228177</v>
      </c>
      <c r="L383" s="62">
        <v>738055131</v>
      </c>
      <c r="M383" s="62">
        <v>744897357</v>
      </c>
    </row>
    <row r="384" spans="1:13" ht="13.5">
      <c r="A384" s="103">
        <f>VALUE(MID(D384,8,4))</f>
        <v>9199</v>
      </c>
      <c r="C384" s="4" t="s">
        <v>427</v>
      </c>
      <c r="D384" s="2" t="s">
        <v>204</v>
      </c>
      <c r="E384" s="73">
        <v>2074949336</v>
      </c>
      <c r="F384" s="73">
        <v>1916912851</v>
      </c>
      <c r="G384" s="73">
        <v>2001602085</v>
      </c>
      <c r="H384" s="73">
        <v>2077969388</v>
      </c>
      <c r="I384" s="73">
        <v>2207641219</v>
      </c>
      <c r="J384" s="73">
        <v>2259913372</v>
      </c>
      <c r="K384" s="73">
        <v>2543459946</v>
      </c>
      <c r="L384" s="73">
        <v>2606680852</v>
      </c>
      <c r="M384" s="73">
        <v>2675787133</v>
      </c>
    </row>
    <row r="385" spans="1:4" ht="6" customHeight="1">
      <c r="A385" s="103"/>
      <c r="C385" s="3"/>
      <c r="D385" s="38"/>
    </row>
    <row r="386" spans="1:13" ht="13.5">
      <c r="A386" s="103"/>
      <c r="B386" s="228" t="s">
        <v>428</v>
      </c>
      <c r="C386" s="232"/>
      <c r="D386" s="75" t="s">
        <v>334</v>
      </c>
      <c r="E386" s="74">
        <v>0.6261247344499018</v>
      </c>
      <c r="F386" s="74">
        <v>0.6789893814531061</v>
      </c>
      <c r="G386" s="74">
        <v>0.6792197730949107</v>
      </c>
      <c r="H386" s="74">
        <v>0.6931302464403774</v>
      </c>
      <c r="I386" s="74">
        <v>0.7133405724836668</v>
      </c>
      <c r="J386" s="74">
        <v>0.7140454576681003</v>
      </c>
      <c r="K386" s="74">
        <v>0.7105406837021997</v>
      </c>
      <c r="L386" s="74">
        <v>0.7168601862273548</v>
      </c>
      <c r="M386" s="74">
        <v>0.7216156144062003</v>
      </c>
    </row>
    <row r="387" spans="1:13" ht="13.5">
      <c r="A387" s="103"/>
      <c r="B387" s="228" t="s">
        <v>429</v>
      </c>
      <c r="C387" s="232"/>
      <c r="D387" s="75" t="s">
        <v>334</v>
      </c>
      <c r="E387" s="74">
        <v>0.37387526555009826</v>
      </c>
      <c r="F387" s="74">
        <v>0.32101061854689394</v>
      </c>
      <c r="G387" s="74">
        <v>0.3207802269050894</v>
      </c>
      <c r="H387" s="74">
        <v>0.3068697535596227</v>
      </c>
      <c r="I387" s="74">
        <v>0.2866594275163332</v>
      </c>
      <c r="J387" s="74">
        <v>0.2859545423318996</v>
      </c>
      <c r="K387" s="74">
        <v>0.28945931629780025</v>
      </c>
      <c r="L387" s="74">
        <v>0.28313981377264513</v>
      </c>
      <c r="M387" s="74">
        <v>0.2783843855937998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151356.72448756293</v>
      </c>
      <c r="F389" s="59">
        <v>138235.58455325593</v>
      </c>
      <c r="G389" s="59">
        <v>142564.25106837606</v>
      </c>
      <c r="H389" s="59">
        <v>145363.37096887024</v>
      </c>
      <c r="I389" s="59">
        <v>151926.3105773863</v>
      </c>
      <c r="J389" s="59">
        <v>152552.542999865</v>
      </c>
      <c r="K389" s="59">
        <v>167058.1245320197</v>
      </c>
      <c r="L389" s="59">
        <v>171210.5649917898</v>
      </c>
      <c r="M389" s="59">
        <v>175749.5653858785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33206054</v>
      </c>
      <c r="F392" s="62">
        <v>28130390</v>
      </c>
      <c r="G392" s="62">
        <v>0</v>
      </c>
      <c r="H392" s="62">
        <v>0</v>
      </c>
      <c r="I392" s="62">
        <v>0</v>
      </c>
      <c r="J392" s="62">
        <v>0</v>
      </c>
      <c r="K392" s="62">
        <v>0</v>
      </c>
      <c r="L392" s="62">
        <v>0</v>
      </c>
      <c r="M392" s="62">
        <v>0</v>
      </c>
    </row>
    <row r="393" spans="1:13" ht="13.5">
      <c r="A393" s="103"/>
      <c r="C393" s="3" t="s">
        <v>202</v>
      </c>
      <c r="D393" s="9" t="s">
        <v>334</v>
      </c>
      <c r="E393" s="62">
        <v>15124452</v>
      </c>
      <c r="F393" s="62">
        <v>14055938</v>
      </c>
      <c r="G393" s="62">
        <v>7792965</v>
      </c>
      <c r="H393" s="62">
        <v>7289992</v>
      </c>
      <c r="I393" s="62">
        <v>7405913</v>
      </c>
      <c r="J393" s="62">
        <v>6218705</v>
      </c>
      <c r="K393" s="62">
        <v>6484081</v>
      </c>
      <c r="L393" s="62">
        <v>6459133</v>
      </c>
      <c r="M393" s="62">
        <v>6459133</v>
      </c>
    </row>
    <row r="394" spans="1:13" ht="13.5">
      <c r="A394" s="103">
        <f>VALUE(MID(D394,8,4))</f>
        <v>9299</v>
      </c>
      <c r="C394" s="4" t="s">
        <v>46</v>
      </c>
      <c r="D394" s="2" t="s">
        <v>416</v>
      </c>
      <c r="E394" s="73">
        <v>48330506</v>
      </c>
      <c r="F394" s="73">
        <v>42186328</v>
      </c>
      <c r="G394" s="73">
        <v>7792965</v>
      </c>
      <c r="H394" s="73">
        <v>7289992</v>
      </c>
      <c r="I394" s="73">
        <v>7405913</v>
      </c>
      <c r="J394" s="73">
        <v>6218705</v>
      </c>
      <c r="K394" s="73">
        <v>6484081</v>
      </c>
      <c r="L394" s="73">
        <v>6459133</v>
      </c>
      <c r="M394" s="73">
        <v>6459133</v>
      </c>
    </row>
    <row r="395" spans="1:4" ht="6" customHeight="1">
      <c r="A395" s="103"/>
      <c r="C395" s="3"/>
      <c r="D395" s="38"/>
    </row>
    <row r="396" spans="1:13" ht="13.5">
      <c r="A396" s="103"/>
      <c r="B396" s="228" t="s">
        <v>512</v>
      </c>
      <c r="C396" s="229"/>
      <c r="D396" s="2" t="s">
        <v>334</v>
      </c>
      <c r="E396" s="74">
        <v>0.6870619976542351</v>
      </c>
      <c r="F396" s="74">
        <v>0.6668129541874325</v>
      </c>
      <c r="G396" s="74">
        <v>0</v>
      </c>
      <c r="H396" s="74">
        <v>0</v>
      </c>
      <c r="I396" s="74">
        <v>0</v>
      </c>
      <c r="J396" s="74">
        <v>0</v>
      </c>
      <c r="K396" s="74">
        <v>0</v>
      </c>
      <c r="L396" s="74">
        <v>0</v>
      </c>
      <c r="M396" s="74">
        <v>0</v>
      </c>
    </row>
    <row r="397" spans="1:13" ht="13.5">
      <c r="A397" s="103"/>
      <c r="B397" s="228" t="s">
        <v>44</v>
      </c>
      <c r="C397" s="229"/>
      <c r="D397" s="2" t="s">
        <v>334</v>
      </c>
      <c r="E397" s="74">
        <v>0.3129380023457648</v>
      </c>
      <c r="F397" s="74">
        <v>0.33318704581256753</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3525.4581661682105</v>
      </c>
      <c r="F399" s="59">
        <v>3042.2101391793467</v>
      </c>
      <c r="G399" s="59">
        <v>555.0544871794872</v>
      </c>
      <c r="H399" s="59">
        <v>509.9679608254634</v>
      </c>
      <c r="I399" s="59">
        <v>509.66299635262544</v>
      </c>
      <c r="J399" s="59">
        <v>419.78567571216416</v>
      </c>
      <c r="K399" s="59">
        <v>425.88380952380953</v>
      </c>
      <c r="L399" s="59">
        <v>424.24518883415436</v>
      </c>
      <c r="M399" s="59">
        <v>424.24518883415436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23196604</v>
      </c>
      <c r="F402" s="54">
        <v>24276279</v>
      </c>
      <c r="G402" s="54">
        <v>26025286</v>
      </c>
      <c r="H402" s="54">
        <v>26973435</v>
      </c>
      <c r="I402" s="54">
        <v>29861291</v>
      </c>
      <c r="J402" s="54">
        <v>32295411</v>
      </c>
      <c r="K402" s="54">
        <v>33848969</v>
      </c>
      <c r="L402" s="54">
        <v>36055701</v>
      </c>
      <c r="M402" s="54">
        <v>38198970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12604668</v>
      </c>
      <c r="F404" s="54">
        <v>11682034</v>
      </c>
      <c r="G404" s="54">
        <v>12193469</v>
      </c>
      <c r="H404" s="54">
        <v>11692084</v>
      </c>
      <c r="I404" s="54">
        <v>11622257</v>
      </c>
      <c r="J404" s="54">
        <v>12429087</v>
      </c>
      <c r="K404" s="54">
        <v>12603402</v>
      </c>
      <c r="L404" s="54">
        <v>12847926</v>
      </c>
      <c r="M404" s="54">
        <v>13158384</v>
      </c>
    </row>
    <row r="405" spans="1:13" ht="13.5">
      <c r="A405" s="103">
        <f>VALUE(MID(D405,8,4))</f>
        <v>9180</v>
      </c>
      <c r="C405" s="4" t="s">
        <v>211</v>
      </c>
      <c r="D405" s="2" t="s">
        <v>212</v>
      </c>
      <c r="E405" s="59">
        <v>35801272</v>
      </c>
      <c r="F405" s="59">
        <v>35958312</v>
      </c>
      <c r="G405" s="59">
        <v>38218755</v>
      </c>
      <c r="H405" s="59">
        <v>38665519</v>
      </c>
      <c r="I405" s="59">
        <v>41483548</v>
      </c>
      <c r="J405" s="59">
        <v>44724498</v>
      </c>
      <c r="K405" s="59">
        <v>46452371</v>
      </c>
      <c r="L405" s="59">
        <v>48903627</v>
      </c>
      <c r="M405" s="59">
        <v>51357354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228912</v>
      </c>
      <c r="F408" s="54">
        <v>220079</v>
      </c>
      <c r="G408" s="54">
        <v>151656</v>
      </c>
      <c r="H408" s="54">
        <v>127371</v>
      </c>
      <c r="I408" s="54">
        <v>101612</v>
      </c>
      <c r="J408" s="54">
        <v>116297</v>
      </c>
      <c r="K408" s="54">
        <v>116298</v>
      </c>
      <c r="L408" s="54">
        <v>116297</v>
      </c>
      <c r="M408" s="54">
        <v>116798</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228912</v>
      </c>
      <c r="F411" s="59">
        <v>220079</v>
      </c>
      <c r="G411" s="59">
        <v>151656</v>
      </c>
      <c r="H411" s="59">
        <v>127371</v>
      </c>
      <c r="I411" s="59">
        <v>101612</v>
      </c>
      <c r="J411" s="59">
        <v>116297</v>
      </c>
      <c r="K411" s="59">
        <v>116298</v>
      </c>
      <c r="L411" s="59">
        <v>116297</v>
      </c>
      <c r="M411" s="59">
        <v>116798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23425516</v>
      </c>
      <c r="F414" s="54">
        <v>24496358</v>
      </c>
      <c r="G414" s="54">
        <v>26217837</v>
      </c>
      <c r="H414" s="54">
        <v>27137609</v>
      </c>
      <c r="I414" s="54">
        <v>29993811</v>
      </c>
      <c r="J414" s="54">
        <v>32436768</v>
      </c>
      <c r="K414" s="54">
        <v>33990327</v>
      </c>
      <c r="L414" s="54">
        <v>36187322</v>
      </c>
      <c r="M414" s="54">
        <v>38331101</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12604668</v>
      </c>
      <c r="F416" s="54">
        <v>11682034</v>
      </c>
      <c r="G416" s="54">
        <v>12195233</v>
      </c>
      <c r="H416" s="54">
        <v>11692084</v>
      </c>
      <c r="I416" s="54">
        <v>11622257</v>
      </c>
      <c r="J416" s="54">
        <v>12429087</v>
      </c>
      <c r="K416" s="54">
        <v>12603402</v>
      </c>
      <c r="L416" s="54">
        <v>12847926</v>
      </c>
      <c r="M416" s="54">
        <v>13158384</v>
      </c>
    </row>
    <row r="417" spans="1:13" ht="13.5">
      <c r="A417" s="103">
        <f>VALUE(MID(D417,8,4))</f>
        <v>9199</v>
      </c>
      <c r="C417" s="4" t="s">
        <v>218</v>
      </c>
      <c r="D417" s="2" t="s">
        <v>201</v>
      </c>
      <c r="E417" s="59">
        <v>36030184</v>
      </c>
      <c r="F417" s="59">
        <v>36178391</v>
      </c>
      <c r="G417" s="59">
        <v>38413070</v>
      </c>
      <c r="H417" s="59">
        <v>38829693</v>
      </c>
      <c r="I417" s="59">
        <v>41616068</v>
      </c>
      <c r="J417" s="59">
        <v>44865855</v>
      </c>
      <c r="K417" s="59">
        <v>46593729</v>
      </c>
      <c r="L417" s="59">
        <v>49035248</v>
      </c>
      <c r="M417" s="59">
        <v>51489485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504806</v>
      </c>
      <c r="F420" s="54">
        <v>475180</v>
      </c>
      <c r="G420" s="54">
        <v>215788</v>
      </c>
      <c r="H420" s="54">
        <v>324166</v>
      </c>
      <c r="I420" s="54">
        <v>304189</v>
      </c>
      <c r="J420" s="54">
        <v>199250</v>
      </c>
      <c r="K420" s="54">
        <v>340988</v>
      </c>
      <c r="L420" s="54">
        <v>442663</v>
      </c>
      <c r="M420" s="54">
        <v>1343933</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22920710</v>
      </c>
      <c r="F424" s="54">
        <v>24021178</v>
      </c>
      <c r="G424" s="54">
        <v>26002049</v>
      </c>
      <c r="H424" s="54">
        <v>26813443</v>
      </c>
      <c r="I424" s="54">
        <v>29689622</v>
      </c>
      <c r="J424" s="54">
        <v>32237518</v>
      </c>
      <c r="K424" s="54">
        <v>33649339</v>
      </c>
      <c r="L424" s="54">
        <v>35744659</v>
      </c>
      <c r="M424" s="54">
        <v>36987168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1712766</v>
      </c>
      <c r="F428" s="54">
        <v>1486810</v>
      </c>
      <c r="G428" s="54">
        <v>1353450</v>
      </c>
      <c r="H428" s="54">
        <v>683597</v>
      </c>
      <c r="I428" s="54">
        <v>795710</v>
      </c>
      <c r="J428" s="54">
        <v>709268</v>
      </c>
      <c r="K428" s="54">
        <v>366974</v>
      </c>
      <c r="L428" s="54">
        <v>333308</v>
      </c>
      <c r="M428" s="54">
        <v>88746</v>
      </c>
    </row>
    <row r="429" spans="1:13" ht="13.5">
      <c r="A429" s="103">
        <f t="shared" si="16"/>
        <v>620</v>
      </c>
      <c r="C429" s="3" t="s">
        <v>225</v>
      </c>
      <c r="D429" s="9" t="s">
        <v>226</v>
      </c>
      <c r="E429" s="54">
        <v>575759</v>
      </c>
      <c r="F429" s="54">
        <v>484236</v>
      </c>
      <c r="G429" s="54">
        <v>418813</v>
      </c>
      <c r="H429" s="54">
        <v>561543</v>
      </c>
      <c r="I429" s="54">
        <v>510097</v>
      </c>
      <c r="J429" s="54">
        <v>652294</v>
      </c>
      <c r="K429" s="54">
        <v>627029</v>
      </c>
      <c r="L429" s="54">
        <v>589530</v>
      </c>
      <c r="M429" s="54">
        <v>581721</v>
      </c>
    </row>
    <row r="430" spans="1:13" ht="13.5">
      <c r="A430" s="103">
        <f t="shared" si="16"/>
        <v>630</v>
      </c>
      <c r="C430" s="3" t="s">
        <v>227</v>
      </c>
      <c r="D430" s="9" t="s">
        <v>228</v>
      </c>
      <c r="E430" s="54">
        <v>440761</v>
      </c>
      <c r="F430" s="54">
        <v>396881</v>
      </c>
      <c r="G430" s="54">
        <v>223940</v>
      </c>
      <c r="H430" s="54">
        <v>260342</v>
      </c>
      <c r="I430" s="54">
        <v>400039</v>
      </c>
      <c r="J430" s="54">
        <v>297236</v>
      </c>
      <c r="K430" s="54">
        <v>357487</v>
      </c>
      <c r="L430" s="54">
        <v>321203</v>
      </c>
      <c r="M430" s="54">
        <v>318641</v>
      </c>
    </row>
    <row r="431" spans="1:13" ht="13.5">
      <c r="A431" s="103">
        <f t="shared" si="16"/>
        <v>640</v>
      </c>
      <c r="C431" s="3" t="s">
        <v>229</v>
      </c>
      <c r="D431" s="9" t="s">
        <v>230</v>
      </c>
      <c r="E431" s="54">
        <v>216818</v>
      </c>
      <c r="F431" s="54">
        <v>229713</v>
      </c>
      <c r="G431" s="54">
        <v>142789</v>
      </c>
      <c r="H431" s="54">
        <v>256836</v>
      </c>
      <c r="I431" s="54">
        <v>336810</v>
      </c>
      <c r="J431" s="54">
        <v>332619</v>
      </c>
      <c r="K431" s="54">
        <v>324199</v>
      </c>
      <c r="L431" s="54">
        <v>259394</v>
      </c>
      <c r="M431" s="54">
        <v>232656</v>
      </c>
    </row>
    <row r="432" spans="1:13" ht="13.5">
      <c r="A432" s="103">
        <f t="shared" si="16"/>
        <v>690</v>
      </c>
      <c r="C432" s="3" t="s">
        <v>269</v>
      </c>
      <c r="D432" s="9" t="s">
        <v>231</v>
      </c>
      <c r="E432" s="54">
        <v>150000</v>
      </c>
      <c r="F432" s="54">
        <v>175000</v>
      </c>
      <c r="G432" s="54">
        <v>125000</v>
      </c>
      <c r="H432" s="54">
        <v>125000</v>
      </c>
      <c r="I432" s="54">
        <v>125000</v>
      </c>
      <c r="J432" s="54">
        <v>125000</v>
      </c>
      <c r="K432" s="54">
        <v>125000</v>
      </c>
      <c r="L432" s="54">
        <v>125000</v>
      </c>
      <c r="M432" s="54">
        <v>665751</v>
      </c>
    </row>
    <row r="433" spans="1:13" ht="13.5">
      <c r="A433" s="103">
        <f t="shared" si="16"/>
        <v>699</v>
      </c>
      <c r="C433" s="4" t="s">
        <v>232</v>
      </c>
      <c r="D433" s="2" t="s">
        <v>233</v>
      </c>
      <c r="E433" s="54">
        <v>2796104</v>
      </c>
      <c r="F433" s="54">
        <v>2422640</v>
      </c>
      <c r="G433" s="54">
        <v>2013992</v>
      </c>
      <c r="H433" s="54">
        <v>1637318</v>
      </c>
      <c r="I433" s="54">
        <v>1917656</v>
      </c>
      <c r="J433" s="54">
        <v>1866417</v>
      </c>
      <c r="K433" s="54">
        <v>1550689</v>
      </c>
      <c r="L433" s="54">
        <v>1378435</v>
      </c>
      <c r="M433" s="54">
        <v>556013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528970</v>
      </c>
      <c r="F436" s="54">
        <v>520340</v>
      </c>
      <c r="G436" s="54">
        <v>89704</v>
      </c>
      <c r="H436" s="54">
        <v>93482</v>
      </c>
      <c r="I436" s="54">
        <v>97768</v>
      </c>
      <c r="J436" s="54">
        <v>85239</v>
      </c>
      <c r="K436" s="54">
        <v>84081</v>
      </c>
      <c r="L436" s="54">
        <v>86482</v>
      </c>
      <c r="M436" s="54">
        <v>88965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188283</v>
      </c>
      <c r="F438" s="54">
        <v>175700</v>
      </c>
      <c r="G438" s="54">
        <v>57948</v>
      </c>
      <c r="H438" s="54">
        <v>59339</v>
      </c>
      <c r="I438" s="54">
        <v>72716</v>
      </c>
      <c r="J438" s="54">
        <v>64799</v>
      </c>
      <c r="K438" s="54">
        <v>62633</v>
      </c>
      <c r="L438" s="54">
        <v>62633</v>
      </c>
      <c r="M438" s="54">
        <v>62399</v>
      </c>
    </row>
    <row r="439" spans="1:13" ht="13.5">
      <c r="A439" s="103">
        <f>VALUE(MID(D439,8,4))</f>
        <v>9280</v>
      </c>
      <c r="C439" s="4" t="s">
        <v>347</v>
      </c>
      <c r="D439" s="2" t="s">
        <v>338</v>
      </c>
      <c r="E439" s="59">
        <v>717253</v>
      </c>
      <c r="F439" s="59">
        <v>696040</v>
      </c>
      <c r="G439" s="59">
        <v>147652</v>
      </c>
      <c r="H439" s="59">
        <v>152821</v>
      </c>
      <c r="I439" s="59">
        <v>170484</v>
      </c>
      <c r="J439" s="59">
        <v>150038</v>
      </c>
      <c r="K439" s="59">
        <v>146714</v>
      </c>
      <c r="L439" s="59">
        <v>149115</v>
      </c>
      <c r="M439" s="59">
        <v>151364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43996</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1764</v>
      </c>
      <c r="G444" s="54">
        <v>0</v>
      </c>
      <c r="H444" s="54">
        <v>0</v>
      </c>
      <c r="I444" s="54">
        <v>0</v>
      </c>
      <c r="J444" s="54">
        <v>0</v>
      </c>
      <c r="K444" s="54">
        <v>0</v>
      </c>
      <c r="L444" s="54">
        <v>0</v>
      </c>
      <c r="M444" s="54">
        <v>0</v>
      </c>
    </row>
    <row r="445" spans="1:13" ht="13.5">
      <c r="A445" s="103">
        <f>VALUE(MID(D445,8,4))</f>
        <v>9290</v>
      </c>
      <c r="C445" s="4" t="s">
        <v>216</v>
      </c>
      <c r="D445" s="2" t="s">
        <v>342</v>
      </c>
      <c r="E445" s="59">
        <v>0</v>
      </c>
      <c r="F445" s="59">
        <v>45760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46125</v>
      </c>
      <c r="H448" s="54">
        <v>52575</v>
      </c>
      <c r="I448" s="54">
        <v>50850</v>
      </c>
      <c r="J448" s="54">
        <v>51975</v>
      </c>
      <c r="K448" s="54">
        <v>49875</v>
      </c>
      <c r="L448" s="54">
        <v>47850</v>
      </c>
      <c r="M448" s="54">
        <v>46275</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46125</v>
      </c>
      <c r="H451" s="59">
        <v>52575</v>
      </c>
      <c r="I451" s="59">
        <v>50850</v>
      </c>
      <c r="J451" s="59">
        <v>51975</v>
      </c>
      <c r="K451" s="59">
        <v>49875</v>
      </c>
      <c r="L451" s="59">
        <v>47850</v>
      </c>
      <c r="M451" s="59">
        <v>46275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13709</v>
      </c>
      <c r="F456" s="54">
        <v>13867</v>
      </c>
      <c r="G456" s="54">
        <v>14040</v>
      </c>
      <c r="H456" s="54">
        <v>14295</v>
      </c>
      <c r="I456" s="54">
        <v>14531</v>
      </c>
      <c r="J456" s="54">
        <v>14814</v>
      </c>
      <c r="K456" s="54">
        <v>15225</v>
      </c>
      <c r="L456" s="54">
        <v>15225</v>
      </c>
      <c r="M456" s="54">
        <v>15225</v>
      </c>
    </row>
    <row r="457" spans="1:13" ht="13.5">
      <c r="A457" s="103">
        <f>VALUE(MID(D457,8,4))</f>
        <v>41</v>
      </c>
      <c r="C457" s="3" t="s">
        <v>514</v>
      </c>
      <c r="D457" s="9" t="s">
        <v>37</v>
      </c>
      <c r="E457" s="54">
        <v>31107</v>
      </c>
      <c r="F457" s="54">
        <v>30776</v>
      </c>
      <c r="G457" s="54">
        <v>30776</v>
      </c>
      <c r="H457" s="54">
        <v>30776</v>
      </c>
      <c r="I457" s="54">
        <v>31546</v>
      </c>
      <c r="J457" s="54">
        <v>35599</v>
      </c>
      <c r="K457" s="54">
        <v>36110</v>
      </c>
      <c r="L457" s="54">
        <v>36110</v>
      </c>
      <c r="M457" s="54">
        <v>36110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319</v>
      </c>
      <c r="F460" s="79">
        <v>337</v>
      </c>
      <c r="G460" s="79">
        <v>347</v>
      </c>
      <c r="H460" s="79">
        <v>356</v>
      </c>
      <c r="I460" s="79">
        <v>367</v>
      </c>
      <c r="J460" s="79">
        <v>373</v>
      </c>
      <c r="K460" s="79">
        <v>384</v>
      </c>
      <c r="L460" s="79">
        <v>385</v>
      </c>
      <c r="M460" s="79">
        <v>394</v>
      </c>
    </row>
    <row r="461" spans="1:13" ht="13.5">
      <c r="A461" s="103">
        <v>298</v>
      </c>
      <c r="C461" s="3" t="s">
        <v>450</v>
      </c>
      <c r="D461" s="9" t="s">
        <v>32</v>
      </c>
      <c r="E461" s="79">
        <v>98</v>
      </c>
      <c r="F461" s="79">
        <v>112</v>
      </c>
      <c r="G461" s="79">
        <v>104</v>
      </c>
      <c r="H461" s="79">
        <v>114</v>
      </c>
      <c r="I461" s="79">
        <v>106</v>
      </c>
      <c r="J461" s="79">
        <v>94</v>
      </c>
      <c r="K461" s="79">
        <v>90</v>
      </c>
      <c r="L461" s="79">
        <v>119</v>
      </c>
      <c r="M461" s="79">
        <v>105</v>
      </c>
    </row>
    <row r="462" spans="1:13" ht="13.5">
      <c r="A462" s="103">
        <v>298</v>
      </c>
      <c r="C462" s="3" t="s">
        <v>451</v>
      </c>
      <c r="D462" s="9" t="s">
        <v>33</v>
      </c>
      <c r="E462" s="79">
        <v>67</v>
      </c>
      <c r="F462" s="79">
        <v>70</v>
      </c>
      <c r="G462" s="79">
        <v>72</v>
      </c>
      <c r="H462" s="79">
        <v>73</v>
      </c>
      <c r="I462" s="79">
        <v>91</v>
      </c>
      <c r="J462" s="79">
        <v>104</v>
      </c>
      <c r="K462" s="79">
        <v>106</v>
      </c>
      <c r="L462" s="79">
        <v>101</v>
      </c>
      <c r="M462" s="79">
        <v>95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1641150</v>
      </c>
      <c r="F465" s="54">
        <v>26708311</v>
      </c>
      <c r="G465" s="54">
        <v>19272927</v>
      </c>
      <c r="H465" s="54">
        <v>41672730</v>
      </c>
      <c r="I465" s="54">
        <v>40399963</v>
      </c>
      <c r="J465" s="54">
        <v>40755290</v>
      </c>
      <c r="K465" s="54">
        <v>69404987</v>
      </c>
      <c r="L465" s="54">
        <v>46122500</v>
      </c>
      <c r="M465" s="54">
        <v>27823607</v>
      </c>
    </row>
    <row r="466" spans="1:13" ht="13.5">
      <c r="A466" s="103">
        <v>1220</v>
      </c>
      <c r="C466" s="3" t="s">
        <v>619</v>
      </c>
      <c r="D466" s="9" t="s">
        <v>622</v>
      </c>
      <c r="E466" s="54">
        <v>0</v>
      </c>
      <c r="F466" s="54">
        <v>0</v>
      </c>
      <c r="G466" s="54">
        <v>0</v>
      </c>
      <c r="H466" s="54">
        <v>0</v>
      </c>
      <c r="I466" s="54">
        <v>900000</v>
      </c>
      <c r="J466" s="54">
        <v>0</v>
      </c>
      <c r="K466" s="54">
        <v>0</v>
      </c>
      <c r="L466" s="54">
        <v>2770000</v>
      </c>
      <c r="M466" s="54">
        <v>455000</v>
      </c>
    </row>
    <row r="467" spans="1:13" ht="13.5">
      <c r="A467" s="103">
        <v>1230</v>
      </c>
      <c r="C467" s="3" t="s">
        <v>620</v>
      </c>
      <c r="D467" s="9" t="s">
        <v>623</v>
      </c>
      <c r="E467" s="54">
        <v>3981280</v>
      </c>
      <c r="F467" s="54">
        <v>24499936</v>
      </c>
      <c r="G467" s="54">
        <v>18059167</v>
      </c>
      <c r="H467" s="54">
        <v>0</v>
      </c>
      <c r="I467" s="54">
        <v>0</v>
      </c>
      <c r="J467" s="54">
        <v>24790319</v>
      </c>
      <c r="K467" s="54">
        <v>12612710</v>
      </c>
      <c r="L467" s="54">
        <v>41876500</v>
      </c>
      <c r="M467" s="54">
        <v>29410089</v>
      </c>
    </row>
    <row r="468" spans="1:13" ht="13.5">
      <c r="A468" s="103">
        <f>VALUE(MID(D468,8,4))</f>
        <v>1299</v>
      </c>
      <c r="C468" s="3" t="s">
        <v>452</v>
      </c>
      <c r="D468" s="9" t="s">
        <v>453</v>
      </c>
      <c r="E468" s="54">
        <v>5622430</v>
      </c>
      <c r="F468" s="54">
        <v>51208247</v>
      </c>
      <c r="G468" s="54">
        <v>37332094</v>
      </c>
      <c r="H468" s="54">
        <v>41672730</v>
      </c>
      <c r="I468" s="54">
        <v>41299963</v>
      </c>
      <c r="J468" s="54">
        <v>65545609</v>
      </c>
      <c r="K468" s="54">
        <v>82017697</v>
      </c>
      <c r="L468" s="54">
        <v>90769000</v>
      </c>
      <c r="M468" s="54">
        <v>57688696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1836617</v>
      </c>
      <c r="G470" s="54">
        <v>1820800</v>
      </c>
      <c r="H470" s="54">
        <v>1730000</v>
      </c>
      <c r="I470" s="54">
        <v>1340815</v>
      </c>
      <c r="J470" s="54">
        <v>1477532</v>
      </c>
      <c r="K470" s="54">
        <v>940066</v>
      </c>
      <c r="L470" s="54">
        <v>1521650</v>
      </c>
      <c r="M470" s="54">
        <v>1602953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1708.769129768765</v>
      </c>
      <c r="F480" s="206">
        <v>1766.521814379462</v>
      </c>
      <c r="G480" s="206">
        <v>1867.3673076923078</v>
      </c>
      <c r="H480" s="206">
        <v>1898.3986708639384</v>
      </c>
      <c r="I480" s="206">
        <v>2064.1257311953755</v>
      </c>
      <c r="J480" s="206">
        <v>2189.602268124747</v>
      </c>
      <c r="K480" s="206">
        <v>2232.5337931034483</v>
      </c>
      <c r="L480" s="206">
        <v>2376.8355993431855</v>
      </c>
      <c r="M480" s="206">
        <v>2517.6421018062397</v>
      </c>
    </row>
    <row r="481" spans="1:13" ht="13.5">
      <c r="A481" s="142"/>
      <c r="C481" s="3" t="s">
        <v>433</v>
      </c>
      <c r="D481" s="9" t="s">
        <v>334</v>
      </c>
      <c r="E481" s="206">
        <v>2628.2138740973082</v>
      </c>
      <c r="F481" s="206">
        <v>2608.955866445518</v>
      </c>
      <c r="G481" s="206">
        <v>2735.9736467236467</v>
      </c>
      <c r="H481" s="206">
        <v>2716.312906610703</v>
      </c>
      <c r="I481" s="206">
        <v>2863.9507260339965</v>
      </c>
      <c r="J481" s="206">
        <v>3028.611786148238</v>
      </c>
      <c r="K481" s="206">
        <v>3060.343448275862</v>
      </c>
      <c r="L481" s="206">
        <v>3220.7059441707715</v>
      </c>
      <c r="M481" s="206">
        <v>3381.903776683087</v>
      </c>
    </row>
    <row r="482" spans="1:13" ht="13.5">
      <c r="A482" s="142"/>
      <c r="C482" s="3" t="s">
        <v>301</v>
      </c>
      <c r="D482" s="9" t="s">
        <v>334</v>
      </c>
      <c r="E482" s="206">
        <v>670.3233642132906</v>
      </c>
      <c r="F482" s="206">
        <v>668.8898824547487</v>
      </c>
      <c r="G482" s="206">
        <v>678.183262108262</v>
      </c>
      <c r="H482" s="206">
        <v>673.8388247639035</v>
      </c>
      <c r="I482" s="206">
        <v>669.2877984997591</v>
      </c>
      <c r="J482" s="206">
        <v>734.8192250573782</v>
      </c>
      <c r="K482" s="206">
        <v>756.3727422003284</v>
      </c>
      <c r="L482" s="206">
        <v>808.8864367816092</v>
      </c>
      <c r="M482" s="206">
        <v>841.1274220032841</v>
      </c>
    </row>
    <row r="483" spans="1:13" ht="13.5">
      <c r="A483" s="142"/>
      <c r="C483" s="3" t="s">
        <v>434</v>
      </c>
      <c r="D483" s="9" t="s">
        <v>334</v>
      </c>
      <c r="E483" s="206">
        <v>255.8749726457072</v>
      </c>
      <c r="F483" s="206">
        <v>374.72099228383934</v>
      </c>
      <c r="G483" s="206">
        <v>243.6287037037037</v>
      </c>
      <c r="H483" s="206">
        <v>245.56551241692898</v>
      </c>
      <c r="I483" s="206">
        <v>254.5114582616475</v>
      </c>
      <c r="J483" s="206">
        <v>263.7913460240313</v>
      </c>
      <c r="K483" s="206">
        <v>284.40899835796387</v>
      </c>
      <c r="L483" s="206">
        <v>307.8449261083744</v>
      </c>
      <c r="M483" s="206">
        <v>305.96446633825946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19053626</v>
      </c>
      <c r="F486" s="54">
        <v>19662260</v>
      </c>
      <c r="G486" s="54">
        <v>20865353</v>
      </c>
      <c r="H486" s="54">
        <v>19779444</v>
      </c>
      <c r="I486" s="54">
        <v>19563270</v>
      </c>
      <c r="J486" s="54">
        <v>23457770</v>
      </c>
      <c r="K486" s="54">
        <v>23566444</v>
      </c>
      <c r="L486" s="54">
        <v>24817382</v>
      </c>
      <c r="M486" s="54">
        <v>31679716</v>
      </c>
    </row>
    <row r="487" spans="1:13" ht="13.5">
      <c r="A487" s="142"/>
      <c r="C487" s="3" t="s">
        <v>303</v>
      </c>
      <c r="D487" s="9" t="s">
        <v>334</v>
      </c>
      <c r="E487" s="54">
        <v>3596</v>
      </c>
      <c r="F487" s="54">
        <v>2877</v>
      </c>
      <c r="G487" s="54">
        <v>0</v>
      </c>
      <c r="H487" s="54">
        <v>2616698</v>
      </c>
      <c r="I487" s="54">
        <v>1035179</v>
      </c>
      <c r="J487" s="54">
        <v>1018619</v>
      </c>
      <c r="K487" s="54">
        <v>1957249</v>
      </c>
      <c r="L487" s="54">
        <v>1569171</v>
      </c>
      <c r="M487" s="54">
        <v>1538788</v>
      </c>
    </row>
    <row r="488" spans="1:13" ht="13.5">
      <c r="A488" s="142"/>
      <c r="C488" s="3" t="s">
        <v>311</v>
      </c>
      <c r="D488" s="9" t="s">
        <v>334</v>
      </c>
      <c r="E488" s="77">
        <v>0.29763762253385034</v>
      </c>
      <c r="F488" s="77">
        <v>0.2918835173039642</v>
      </c>
      <c r="G488" s="77">
        <v>0.3046146728996699</v>
      </c>
      <c r="H488" s="77">
        <v>0.27793005031855644</v>
      </c>
      <c r="I488" s="77">
        <v>0.2578919509728106</v>
      </c>
      <c r="J488" s="77">
        <v>0.28009773259510096</v>
      </c>
      <c r="K488" s="77">
        <v>0.26765460086876053</v>
      </c>
      <c r="L488" s="77">
        <v>0.2692543663165054</v>
      </c>
      <c r="M488" s="77">
        <v>0.3110094819178615</v>
      </c>
    </row>
    <row r="489" spans="1:13" ht="13.5">
      <c r="A489" s="142"/>
      <c r="C489" s="3" t="s">
        <v>304</v>
      </c>
      <c r="D489" s="9" t="s">
        <v>334</v>
      </c>
      <c r="E489" s="206">
        <v>1389.862572032971</v>
      </c>
      <c r="F489" s="206">
        <v>1417.917357755823</v>
      </c>
      <c r="G489" s="206">
        <v>1486.1362535612536</v>
      </c>
      <c r="H489" s="206">
        <v>1383.6616998950683</v>
      </c>
      <c r="I489" s="206">
        <v>1346.3127107563141</v>
      </c>
      <c r="J489" s="206">
        <v>1583.4865667611718</v>
      </c>
      <c r="K489" s="206">
        <v>1547.8780952380953</v>
      </c>
      <c r="L489" s="206">
        <v>1630.0415106732348</v>
      </c>
      <c r="M489" s="206">
        <v>2080.769523809524</v>
      </c>
    </row>
    <row r="490" spans="1:13" ht="13.5">
      <c r="A490" s="142"/>
      <c r="C490" s="3" t="s">
        <v>305</v>
      </c>
      <c r="D490" s="9" t="s">
        <v>334</v>
      </c>
      <c r="E490" s="206">
        <v>0.2623094317601576</v>
      </c>
      <c r="F490" s="206">
        <v>0.20747097425542654</v>
      </c>
      <c r="G490" s="206">
        <v>0</v>
      </c>
      <c r="H490" s="206">
        <v>183.0498775795733</v>
      </c>
      <c r="I490" s="206">
        <v>71.2393503544147</v>
      </c>
      <c r="J490" s="206">
        <v>68.76056433103821</v>
      </c>
      <c r="K490" s="206">
        <v>128.55494252873564</v>
      </c>
      <c r="L490" s="206">
        <v>103.06541871921182</v>
      </c>
      <c r="M490" s="206">
        <v>101.06981937602627</v>
      </c>
    </row>
    <row r="491" spans="1:4" ht="6" customHeight="1">
      <c r="A491" s="142"/>
      <c r="C491" s="3"/>
      <c r="D491" s="68"/>
    </row>
    <row r="492" spans="1:4" ht="15">
      <c r="A492" s="142"/>
      <c r="B492" s="16" t="s">
        <v>315</v>
      </c>
      <c r="C492" s="3"/>
      <c r="D492" s="57"/>
    </row>
    <row r="493" spans="1:13" ht="13.5">
      <c r="A493" s="142"/>
      <c r="C493" s="6" t="s">
        <v>317</v>
      </c>
      <c r="D493" s="9" t="s">
        <v>334</v>
      </c>
      <c r="E493" s="77">
        <v>0.023568366801222217</v>
      </c>
      <c r="F493" s="77">
        <v>0.01382515268422031</v>
      </c>
      <c r="G493" s="77">
        <v>0.0029480624637404813</v>
      </c>
      <c r="H493" s="77">
        <v>0.0018969469916851613</v>
      </c>
      <c r="I493" s="77">
        <v>0.003931443476191568</v>
      </c>
      <c r="J493" s="77">
        <v>0.007238181814751636</v>
      </c>
      <c r="K493" s="77">
        <v>0.011123834100023364</v>
      </c>
      <c r="L493" s="77">
        <v>0.0035300020118091886</v>
      </c>
      <c r="M493" s="77">
        <v>0.029737956552979936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0.36908747697533756</v>
      </c>
      <c r="F497" s="207">
        <v>0.3615900874381906</v>
      </c>
      <c r="G497" s="207">
        <v>0.38072804870170546</v>
      </c>
      <c r="H497" s="207">
        <v>0.3774840675298027</v>
      </c>
      <c r="I497" s="207">
        <v>0.39292691318139544</v>
      </c>
      <c r="J497" s="207">
        <v>0.38773892447157876</v>
      </c>
      <c r="K497" s="207">
        <v>0.3864695534453559</v>
      </c>
      <c r="L497" s="207">
        <v>0.38918287322939155</v>
      </c>
      <c r="M497" s="207">
        <v>0.3742436050211654</v>
      </c>
    </row>
    <row r="498" spans="1:13" ht="13.5">
      <c r="A498" s="142"/>
      <c r="B498" s="231" t="s">
        <v>351</v>
      </c>
      <c r="C498" s="229"/>
      <c r="D498" s="9" t="s">
        <v>334</v>
      </c>
      <c r="E498" s="207">
        <v>0.010723828979629637</v>
      </c>
      <c r="F498" s="207">
        <v>0.004028731906141115</v>
      </c>
      <c r="G498" s="207">
        <v>0.0038588139709623444</v>
      </c>
      <c r="H498" s="207">
        <v>0.002703838239859998</v>
      </c>
      <c r="I498" s="207">
        <v>0.0028770186364338755</v>
      </c>
      <c r="J498" s="207">
        <v>0.0027629968661811995</v>
      </c>
      <c r="K498" s="207">
        <v>0.002565714380089855</v>
      </c>
      <c r="L498" s="207">
        <v>0.002401731448603973</v>
      </c>
      <c r="M498" s="207">
        <v>0.0022367902508137133</v>
      </c>
    </row>
    <row r="499" spans="1:13" ht="13.5">
      <c r="A499" s="142"/>
      <c r="C499" s="3" t="s">
        <v>352</v>
      </c>
      <c r="D499" s="9" t="s">
        <v>334</v>
      </c>
      <c r="E499" s="207">
        <v>0.07171947284155702</v>
      </c>
      <c r="F499" s="207">
        <v>0.07354881460114068</v>
      </c>
      <c r="G499" s="207">
        <v>0.07359186088660827</v>
      </c>
      <c r="H499" s="207">
        <v>0.07712018639039601</v>
      </c>
      <c r="I499" s="207">
        <v>0.06880609735045043</v>
      </c>
      <c r="J499" s="207">
        <v>0.0781896528736968</v>
      </c>
      <c r="K499" s="207">
        <v>0.05269560171091882</v>
      </c>
      <c r="L499" s="207">
        <v>0.056605999433439275</v>
      </c>
      <c r="M499" s="207">
        <v>0.0873686835826733</v>
      </c>
    </row>
    <row r="500" spans="1:13" ht="13.5">
      <c r="A500" s="142"/>
      <c r="C500" s="3" t="s">
        <v>353</v>
      </c>
      <c r="D500" s="9" t="s">
        <v>334</v>
      </c>
      <c r="E500" s="207">
        <v>0.23310230106881213</v>
      </c>
      <c r="F500" s="207">
        <v>0.22242660811261789</v>
      </c>
      <c r="G500" s="207">
        <v>0.2319234903521451</v>
      </c>
      <c r="H500" s="207">
        <v>0.20133808450744992</v>
      </c>
      <c r="I500" s="207">
        <v>0.1901037430252269</v>
      </c>
      <c r="J500" s="207">
        <v>0.2039502597058531</v>
      </c>
      <c r="K500" s="207">
        <v>0.2179698365901125</v>
      </c>
      <c r="L500" s="207">
        <v>0.21360220237907163</v>
      </c>
      <c r="M500" s="207">
        <v>0.23317305461925375</v>
      </c>
    </row>
    <row r="501" spans="1:13" ht="13.5">
      <c r="A501" s="142"/>
      <c r="C501" s="3" t="s">
        <v>354</v>
      </c>
      <c r="D501" s="9" t="s">
        <v>334</v>
      </c>
      <c r="E501" s="207">
        <v>5.7529160012991095E-05</v>
      </c>
      <c r="F501" s="207">
        <v>4.330739656313585E-05</v>
      </c>
      <c r="G501" s="207">
        <v>0</v>
      </c>
      <c r="H501" s="207">
        <v>0.03683830549240169</v>
      </c>
      <c r="I501" s="207">
        <v>0.013700062906163095</v>
      </c>
      <c r="J501" s="207">
        <v>0.01225150880121463</v>
      </c>
      <c r="K501" s="207">
        <v>0.022479405821652823</v>
      </c>
      <c r="L501" s="207">
        <v>0.017084915493759154</v>
      </c>
      <c r="M501" s="207">
        <v>0.015569766479101863</v>
      </c>
    </row>
    <row r="502" spans="1:13" ht="13.5">
      <c r="A502" s="142"/>
      <c r="C502" s="3" t="s">
        <v>355</v>
      </c>
      <c r="D502" s="9" t="s">
        <v>334</v>
      </c>
      <c r="E502" s="207">
        <v>0.06562862901852422</v>
      </c>
      <c r="F502" s="207">
        <v>0.061978980934961084</v>
      </c>
      <c r="G502" s="207">
        <v>0.06143324380681882</v>
      </c>
      <c r="H502" s="207">
        <v>0.06388039044832564</v>
      </c>
      <c r="I502" s="207">
        <v>0.0776264858292261</v>
      </c>
      <c r="J502" s="207">
        <v>0.07063992468529659</v>
      </c>
      <c r="K502" s="207">
        <v>0.06189746748705026</v>
      </c>
      <c r="L502" s="207">
        <v>0.05919263942281446</v>
      </c>
      <c r="M502" s="207">
        <v>0.048861400344668425</v>
      </c>
    </row>
    <row r="503" spans="1:13" ht="13.5">
      <c r="A503" s="142"/>
      <c r="C503" s="3" t="s">
        <v>356</v>
      </c>
      <c r="D503" s="9" t="s">
        <v>334</v>
      </c>
      <c r="E503" s="207">
        <v>0.20313189643004206</v>
      </c>
      <c r="F503" s="207">
        <v>0.21784285812560109</v>
      </c>
      <c r="G503" s="207">
        <v>0.189503288030461</v>
      </c>
      <c r="H503" s="207">
        <v>0.18502770005614091</v>
      </c>
      <c r="I503" s="207">
        <v>0.17765613902055585</v>
      </c>
      <c r="J503" s="207">
        <v>0.1779288218416681</v>
      </c>
      <c r="K503" s="207">
        <v>0.18199343142754965</v>
      </c>
      <c r="L503" s="207">
        <v>0.18511796877461678</v>
      </c>
      <c r="M503" s="207">
        <v>0.17670906054657692</v>
      </c>
    </row>
    <row r="504" spans="1:13" ht="13.5">
      <c r="A504" s="142"/>
      <c r="C504" s="3" t="s">
        <v>357</v>
      </c>
      <c r="D504" s="9" t="s">
        <v>334</v>
      </c>
      <c r="E504" s="207">
        <v>0.01718994018487178</v>
      </c>
      <c r="F504" s="207">
        <v>0.01891949174547775</v>
      </c>
      <c r="G504" s="207">
        <v>0.042103285839983004</v>
      </c>
      <c r="H504" s="207">
        <v>0.03851937914279913</v>
      </c>
      <c r="I504" s="207">
        <v>0.04373712052821908</v>
      </c>
      <c r="J504" s="207">
        <v>0.03747417185115967</v>
      </c>
      <c r="K504" s="207">
        <v>0.036915469971483844</v>
      </c>
      <c r="L504" s="207">
        <v>0.03727789063287498</v>
      </c>
      <c r="M504" s="207">
        <v>0.030891394193712778</v>
      </c>
    </row>
    <row r="505" spans="1:13" ht="13.5">
      <c r="A505" s="142"/>
      <c r="C505" s="3" t="s">
        <v>358</v>
      </c>
      <c r="D505" s="9" t="s">
        <v>334</v>
      </c>
      <c r="E505" s="207">
        <v>0.007698620664797438</v>
      </c>
      <c r="F505" s="207">
        <v>0.01811579858944633</v>
      </c>
      <c r="G505" s="207">
        <v>0.006367467676832339</v>
      </c>
      <c r="H505" s="207">
        <v>0.006572996565237525</v>
      </c>
      <c r="I505" s="207">
        <v>0.0052888450586211005</v>
      </c>
      <c r="J505" s="207">
        <v>0.005590509604547893</v>
      </c>
      <c r="K505" s="207">
        <v>0.005566465351697992</v>
      </c>
      <c r="L505" s="207">
        <v>0.007998070148440522</v>
      </c>
      <c r="M505" s="207">
        <v>0.007570033356774844</v>
      </c>
    </row>
    <row r="506" spans="1:13" ht="13.5">
      <c r="A506" s="142"/>
      <c r="C506" s="3" t="s">
        <v>359</v>
      </c>
      <c r="D506" s="9" t="s">
        <v>334</v>
      </c>
      <c r="E506" s="207">
        <v>0.021660304676415193</v>
      </c>
      <c r="F506" s="207">
        <v>0.02150530609688965</v>
      </c>
      <c r="G506" s="207">
        <v>0.01049050073448367</v>
      </c>
      <c r="H506" s="207">
        <v>0.010515051627586479</v>
      </c>
      <c r="I506" s="207">
        <v>0.02727757446370815</v>
      </c>
      <c r="J506" s="207">
        <v>0.02347322929880328</v>
      </c>
      <c r="K506" s="207">
        <v>0.03144705381408839</v>
      </c>
      <c r="L506" s="207">
        <v>0.03153570903698765</v>
      </c>
      <c r="M506" s="207">
        <v>0.023376211605258983</v>
      </c>
    </row>
    <row r="507" spans="1:13" ht="13.5">
      <c r="A507" s="142"/>
      <c r="C507" s="4" t="s">
        <v>360</v>
      </c>
      <c r="D507" s="22"/>
      <c r="E507" s="37">
        <v>1</v>
      </c>
      <c r="F507" s="37">
        <v>0.9999999849470294</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4913.615726894741</v>
      </c>
      <c r="F510" s="206">
        <v>4735.392947284921</v>
      </c>
      <c r="G510" s="206">
        <v>4936.188746438746</v>
      </c>
      <c r="H510" s="206">
        <v>5137.645890171389</v>
      </c>
      <c r="I510" s="206">
        <v>5046.123116096621</v>
      </c>
      <c r="J510" s="206">
        <v>5533.934926420953</v>
      </c>
      <c r="K510" s="206">
        <v>5907.84630541872</v>
      </c>
      <c r="L510" s="206">
        <v>6134.899638752053</v>
      </c>
      <c r="M510" s="206">
        <v>6842.973858784893</v>
      </c>
    </row>
    <row r="511" spans="1:13" ht="13.5">
      <c r="A511" s="142"/>
      <c r="C511" s="6" t="s">
        <v>309</v>
      </c>
      <c r="D511" s="9" t="s">
        <v>334</v>
      </c>
      <c r="E511" s="206">
        <v>2165.4533706239754</v>
      </c>
      <c r="F511" s="206">
        <v>2133.6656485573176</v>
      </c>
      <c r="G511" s="206">
        <v>2251.8875097478553</v>
      </c>
      <c r="H511" s="206">
        <v>2386.3610605666754</v>
      </c>
      <c r="I511" s="206">
        <v>2324.390255499905</v>
      </c>
      <c r="J511" s="206">
        <v>2302.8655861119696</v>
      </c>
      <c r="K511" s="206">
        <v>2490.9155358626417</v>
      </c>
      <c r="L511" s="206">
        <v>2586.6476599279977</v>
      </c>
      <c r="M511" s="206">
        <v>2885.191830517862</v>
      </c>
    </row>
    <row r="512" spans="1:13" ht="13.5">
      <c r="A512" s="142"/>
      <c r="C512" s="6" t="s">
        <v>472</v>
      </c>
      <c r="D512" s="9" t="s">
        <v>334</v>
      </c>
      <c r="E512" s="206">
        <v>735.7365234517471</v>
      </c>
      <c r="F512" s="206">
        <v>747.3697266892623</v>
      </c>
      <c r="G512" s="206">
        <v>737.8448005698006</v>
      </c>
      <c r="H512" s="206">
        <v>740.1067506121021</v>
      </c>
      <c r="I512" s="206">
        <v>756.0991672975019</v>
      </c>
      <c r="J512" s="206">
        <v>781.8542594842717</v>
      </c>
      <c r="K512" s="206">
        <v>987.911855500821</v>
      </c>
      <c r="L512" s="206">
        <v>827.2212151067323</v>
      </c>
      <c r="M512" s="206">
        <v>924.48013136289</v>
      </c>
    </row>
    <row r="513" spans="1:13" ht="13.5">
      <c r="A513" s="142"/>
      <c r="C513" s="6" t="s">
        <v>318</v>
      </c>
      <c r="D513" s="9" t="s">
        <v>334</v>
      </c>
      <c r="E513" s="206">
        <v>176.0851995039755</v>
      </c>
      <c r="F513" s="206">
        <v>226.42547054157353</v>
      </c>
      <c r="G513" s="206">
        <v>184.2261396011396</v>
      </c>
      <c r="H513" s="206">
        <v>166.0470094438615</v>
      </c>
      <c r="I513" s="206">
        <v>115.16936205354071</v>
      </c>
      <c r="J513" s="206">
        <v>106.91170514378291</v>
      </c>
      <c r="K513" s="206">
        <v>207.58022988505746</v>
      </c>
      <c r="L513" s="206">
        <v>192.95894909688013</v>
      </c>
      <c r="M513" s="206">
        <v>174.1463382594417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0.30356180077427275</v>
      </c>
      <c r="F517" s="208">
        <v>0.34142642275279994</v>
      </c>
      <c r="G517" s="208">
        <v>0.3332261919895348</v>
      </c>
      <c r="H517" s="208">
        <v>0.35218599416513413</v>
      </c>
      <c r="I517" s="208">
        <v>0.3789951383026971</v>
      </c>
      <c r="J517" s="208">
        <v>0.3739996183445973</v>
      </c>
      <c r="K517" s="208">
        <v>0.36051964402132103</v>
      </c>
      <c r="L517" s="208">
        <v>0.36788358406693894</v>
      </c>
      <c r="M517" s="208">
        <v>0.3437237367400457</v>
      </c>
    </row>
    <row r="518" spans="1:13" ht="13.5">
      <c r="A518" s="142"/>
      <c r="C518" s="3" t="s">
        <v>396</v>
      </c>
      <c r="D518" s="9" t="s">
        <v>334</v>
      </c>
      <c r="E518" s="208">
        <v>0.009919261894291629</v>
      </c>
      <c r="F518" s="208">
        <v>0.017190970371835253</v>
      </c>
      <c r="G518" s="208">
        <v>0.008608741562005936</v>
      </c>
      <c r="H518" s="208">
        <v>0.006962398741396144</v>
      </c>
      <c r="I518" s="208">
        <v>0.005476369895403648</v>
      </c>
      <c r="J518" s="208">
        <v>0.005302372860251083</v>
      </c>
      <c r="K518" s="208">
        <v>0.015027645181115627</v>
      </c>
      <c r="L518" s="208">
        <v>0.013509058144039828</v>
      </c>
      <c r="M518" s="208">
        <v>0.010949540879378565</v>
      </c>
    </row>
    <row r="519" spans="1:13" ht="13.5">
      <c r="A519" s="142"/>
      <c r="C519" s="3" t="s">
        <v>387</v>
      </c>
      <c r="D519" s="9" t="s">
        <v>334</v>
      </c>
      <c r="E519" s="208">
        <v>0.11389907459176751</v>
      </c>
      <c r="F519" s="208">
        <v>0.1245847641540193</v>
      </c>
      <c r="G519" s="208">
        <v>0.13527895684078675</v>
      </c>
      <c r="H519" s="208">
        <v>0.05653412714639592</v>
      </c>
      <c r="I519" s="208">
        <v>0.06398517890469192</v>
      </c>
      <c r="J519" s="208">
        <v>0.08295861054012973</v>
      </c>
      <c r="K519" s="208">
        <v>0.07633796628590894</v>
      </c>
      <c r="L519" s="208">
        <v>0.10806100952137443</v>
      </c>
      <c r="M519" s="208">
        <v>0.10516111754559664</v>
      </c>
    </row>
    <row r="520" spans="1:13" ht="13.5">
      <c r="A520" s="142"/>
      <c r="C520" s="3" t="s">
        <v>388</v>
      </c>
      <c r="D520" s="9" t="s">
        <v>334</v>
      </c>
      <c r="E520" s="208">
        <v>0.15281771324485394</v>
      </c>
      <c r="F520" s="208">
        <v>0.11724153863355194</v>
      </c>
      <c r="G520" s="208">
        <v>0.1309873775126403</v>
      </c>
      <c r="H520" s="208">
        <v>0.20721997932318562</v>
      </c>
      <c r="I520" s="208">
        <v>0.21415663083974593</v>
      </c>
      <c r="J520" s="208">
        <v>0.17974409327029595</v>
      </c>
      <c r="K520" s="208">
        <v>0.195677107931163</v>
      </c>
      <c r="L520" s="208">
        <v>0.17452388229791008</v>
      </c>
      <c r="M520" s="208">
        <v>0.17228363546641495</v>
      </c>
    </row>
    <row r="521" spans="1:13" ht="13.5">
      <c r="A521" s="142"/>
      <c r="C521" s="3" t="s">
        <v>394</v>
      </c>
      <c r="D521" s="9" t="s">
        <v>334</v>
      </c>
      <c r="E521" s="208">
        <v>0.009541608780590028</v>
      </c>
      <c r="F521" s="208">
        <v>0.013273186452579029</v>
      </c>
      <c r="G521" s="208">
        <v>0.014787092652107545</v>
      </c>
      <c r="H521" s="208">
        <v>0.007956861795070352</v>
      </c>
      <c r="I521" s="208">
        <v>0.015975568568056705</v>
      </c>
      <c r="J521" s="208">
        <v>0.007689378074419193</v>
      </c>
      <c r="K521" s="208">
        <v>0.005555051554827423</v>
      </c>
      <c r="L521" s="208">
        <v>0.005753756587777375</v>
      </c>
      <c r="M521" s="208">
        <v>0.004720549147737523</v>
      </c>
    </row>
    <row r="522" spans="1:13" ht="13.5">
      <c r="A522" s="142"/>
      <c r="C522" s="3" t="s">
        <v>395</v>
      </c>
      <c r="D522" s="9" t="s">
        <v>334</v>
      </c>
      <c r="E522" s="208">
        <v>0.20699311311193974</v>
      </c>
      <c r="F522" s="208">
        <v>0.22367419127558447</v>
      </c>
      <c r="G522" s="208">
        <v>0.20769583728752516</v>
      </c>
      <c r="H522" s="208">
        <v>0.22078034277849024</v>
      </c>
      <c r="I522" s="208">
        <v>0.20125968945334835</v>
      </c>
      <c r="J522" s="208">
        <v>0.1985493557235234</v>
      </c>
      <c r="K522" s="208">
        <v>0.17515742610978738</v>
      </c>
      <c r="L522" s="208">
        <v>0.17130931448680053</v>
      </c>
      <c r="M522" s="208">
        <v>0.18000972449998381</v>
      </c>
    </row>
    <row r="523" spans="1:13" ht="13.5">
      <c r="A523" s="142"/>
      <c r="C523" s="3" t="s">
        <v>397</v>
      </c>
      <c r="D523" s="9" t="s">
        <v>334</v>
      </c>
      <c r="E523" s="208">
        <v>0.025916914414769503</v>
      </c>
      <c r="F523" s="208">
        <v>0.03062459067287098</v>
      </c>
      <c r="G523" s="208">
        <v>0.028712793141068588</v>
      </c>
      <c r="H523" s="208">
        <v>0.025357269253145666</v>
      </c>
      <c r="I523" s="208">
        <v>0.017346965842514064</v>
      </c>
      <c r="J523" s="208">
        <v>0.014016919210450507</v>
      </c>
      <c r="K523" s="208">
        <v>0.020108717404123497</v>
      </c>
      <c r="L523" s="208">
        <v>0.01794360782591749</v>
      </c>
      <c r="M523" s="208">
        <v>0.01449938554547919</v>
      </c>
    </row>
    <row r="524" spans="1:13" ht="13.5">
      <c r="A524" s="142"/>
      <c r="C524" s="3" t="s">
        <v>398</v>
      </c>
      <c r="D524" s="9" t="s">
        <v>334</v>
      </c>
      <c r="E524" s="208">
        <v>0.1773505131875149</v>
      </c>
      <c r="F524" s="208">
        <v>0.1319843204581071</v>
      </c>
      <c r="G524" s="208">
        <v>0.1407030090143309</v>
      </c>
      <c r="H524" s="208">
        <v>0.12300302679718193</v>
      </c>
      <c r="I524" s="208">
        <v>0.1028044581935423</v>
      </c>
      <c r="J524" s="208">
        <v>0.13269739225236604</v>
      </c>
      <c r="K524" s="208">
        <v>0.1468371916071427</v>
      </c>
      <c r="L524" s="208">
        <v>0.13236039410667957</v>
      </c>
      <c r="M524" s="208">
        <v>0.16225664262180367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0.005042259723966827</v>
      </c>
      <c r="K527" s="208">
        <v>0.00477924990461045</v>
      </c>
      <c r="L527" s="208">
        <v>0.00865539296256181</v>
      </c>
      <c r="M527" s="208">
        <v>0.0063956675535599295</v>
      </c>
    </row>
    <row r="528" spans="1:13" ht="13.5">
      <c r="A528" s="142"/>
      <c r="C528" s="4" t="s">
        <v>614</v>
      </c>
      <c r="E528" s="21">
        <v>1</v>
      </c>
      <c r="F528" s="21">
        <v>0.9999999847713481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0.018443542455386264</v>
      </c>
      <c r="F532" s="208">
        <v>0.009610726112176626</v>
      </c>
      <c r="G532" s="208">
        <v>0.027550379782780497</v>
      </c>
      <c r="H532" s="208">
        <v>0.027837885148149888</v>
      </c>
      <c r="I532" s="208">
        <v>0.03136279927716543</v>
      </c>
      <c r="J532" s="208">
        <v>0.06695238207228638</v>
      </c>
      <c r="K532" s="208">
        <v>0.06303243600450754</v>
      </c>
      <c r="L532" s="208">
        <v>0.07866976828052917</v>
      </c>
      <c r="M532" s="208">
        <v>0.09058673987822558</v>
      </c>
    </row>
    <row r="533" spans="1:13" ht="13.5">
      <c r="A533" s="142"/>
      <c r="C533" s="3" t="s">
        <v>96</v>
      </c>
      <c r="D533" s="9" t="s">
        <v>334</v>
      </c>
      <c r="E533" s="208">
        <v>0.14828458432727257</v>
      </c>
      <c r="F533" s="208">
        <v>0.15262360586640566</v>
      </c>
      <c r="G533" s="208">
        <v>0.16246279259997498</v>
      </c>
      <c r="H533" s="208">
        <v>0.16713972513627232</v>
      </c>
      <c r="I533" s="208">
        <v>0.17707357557696898</v>
      </c>
      <c r="J533" s="208">
        <v>0.17830590817396383</v>
      </c>
      <c r="K533" s="208">
        <v>0.17172219049982346</v>
      </c>
      <c r="L533" s="208">
        <v>0.1828116137443461</v>
      </c>
      <c r="M533" s="208">
        <v>0.16954507444535033</v>
      </c>
    </row>
    <row r="534" spans="1:13" ht="13.5">
      <c r="A534" s="142"/>
      <c r="C534" s="6" t="s">
        <v>97</v>
      </c>
      <c r="D534" s="9" t="s">
        <v>334</v>
      </c>
      <c r="E534" s="208">
        <v>0.12768628583425382</v>
      </c>
      <c r="F534" s="208">
        <v>0.11534721615825762</v>
      </c>
      <c r="G534" s="208">
        <v>0.10907145595591833</v>
      </c>
      <c r="H534" s="208">
        <v>0.09006964182446145</v>
      </c>
      <c r="I534" s="208">
        <v>0.08620287032230319</v>
      </c>
      <c r="J534" s="208">
        <v>0.07220924367238568</v>
      </c>
      <c r="K534" s="208">
        <v>0.060667319940551634</v>
      </c>
      <c r="L534" s="208">
        <v>0.05571058545372334</v>
      </c>
      <c r="M534" s="208">
        <v>0.056114282964213495</v>
      </c>
    </row>
    <row r="535" spans="1:13" ht="13.5">
      <c r="A535" s="142"/>
      <c r="C535" s="6" t="s">
        <v>98</v>
      </c>
      <c r="D535" s="9" t="s">
        <v>334</v>
      </c>
      <c r="E535" s="208">
        <v>0.17310684063264253</v>
      </c>
      <c r="F535" s="208">
        <v>0.18617159517114065</v>
      </c>
      <c r="G535" s="208">
        <v>0.1768126094722548</v>
      </c>
      <c r="H535" s="208">
        <v>0.1678325923106694</v>
      </c>
      <c r="I535" s="208">
        <v>0.17741805462145593</v>
      </c>
      <c r="J535" s="208">
        <v>0.16550974221524467</v>
      </c>
      <c r="K535" s="208">
        <v>0.18977238363586718</v>
      </c>
      <c r="L535" s="208">
        <v>0.15822730513444483</v>
      </c>
      <c r="M535" s="208">
        <v>0.1574957994861355</v>
      </c>
    </row>
    <row r="536" spans="1:13" ht="13.5">
      <c r="A536" s="142"/>
      <c r="C536" s="6" t="s">
        <v>99</v>
      </c>
      <c r="D536" s="9" t="s">
        <v>334</v>
      </c>
      <c r="E536" s="208">
        <v>0.01754756085137878</v>
      </c>
      <c r="F536" s="208">
        <v>0.032611016035252745</v>
      </c>
      <c r="G536" s="208">
        <v>0.03709175028486775</v>
      </c>
      <c r="H536" s="208">
        <v>0.043627157887880075</v>
      </c>
      <c r="I536" s="208">
        <v>0.049652905893286504</v>
      </c>
      <c r="J536" s="208">
        <v>0.05604197536092832</v>
      </c>
      <c r="K536" s="208">
        <v>0.04761144790218591</v>
      </c>
      <c r="L536" s="208">
        <v>0.045988020172231234</v>
      </c>
      <c r="M536" s="208">
        <v>0.041744149167537055</v>
      </c>
    </row>
    <row r="537" spans="1:13" ht="13.5">
      <c r="A537" s="142"/>
      <c r="C537" s="6" t="s">
        <v>100</v>
      </c>
      <c r="D537" s="9" t="s">
        <v>334</v>
      </c>
      <c r="E537" s="208">
        <v>0.3804830996705827</v>
      </c>
      <c r="F537" s="208">
        <v>0.3535880546697641</v>
      </c>
      <c r="G537" s="208">
        <v>0.33428748577464906</v>
      </c>
      <c r="H537" s="208">
        <v>0.3208727849791037</v>
      </c>
      <c r="I537" s="208">
        <v>0.33024890550951674</v>
      </c>
      <c r="J537" s="208">
        <v>0.29692456104261505</v>
      </c>
      <c r="K537" s="208">
        <v>0.3213523503184543</v>
      </c>
      <c r="L537" s="208">
        <v>0.3266678940964819</v>
      </c>
      <c r="M537" s="208">
        <v>0.3216193072972038</v>
      </c>
    </row>
    <row r="538" spans="1:13" ht="13.5">
      <c r="A538" s="142"/>
      <c r="C538" s="6" t="s">
        <v>101</v>
      </c>
      <c r="D538" s="9" t="s">
        <v>334</v>
      </c>
      <c r="E538" s="208">
        <v>0.04578172947519385</v>
      </c>
      <c r="F538" s="208">
        <v>0.08097566135522759</v>
      </c>
      <c r="G538" s="208">
        <v>0.08304990369255263</v>
      </c>
      <c r="H538" s="208">
        <v>0.09424792254222641</v>
      </c>
      <c r="I538" s="208">
        <v>0.07620384065699637</v>
      </c>
      <c r="J538" s="208">
        <v>0.09102141027282458</v>
      </c>
      <c r="K538" s="208">
        <v>0.06713250786908195</v>
      </c>
      <c r="L538" s="208">
        <v>0.07091289291328653</v>
      </c>
      <c r="M538" s="208">
        <v>0.08832112930053736</v>
      </c>
    </row>
    <row r="539" spans="1:13" ht="13.5">
      <c r="A539" s="142"/>
      <c r="C539" s="6" t="s">
        <v>102</v>
      </c>
      <c r="D539" s="9" t="s">
        <v>334</v>
      </c>
      <c r="E539" s="208">
        <v>0.07060588599671043</v>
      </c>
      <c r="F539" s="208">
        <v>0.05501243921978499</v>
      </c>
      <c r="G539" s="208">
        <v>0.0568072245086834</v>
      </c>
      <c r="H539" s="208">
        <v>0.07516380672984449</v>
      </c>
      <c r="I539" s="208">
        <v>0.05782579703312155</v>
      </c>
      <c r="J539" s="208">
        <v>0.0615571081781795</v>
      </c>
      <c r="K539" s="208">
        <v>0.06668109739339717</v>
      </c>
      <c r="L539" s="208">
        <v>0.06761254705065842</v>
      </c>
      <c r="M539" s="208">
        <v>0.06324932312003279</v>
      </c>
    </row>
    <row r="540" spans="1:13" ht="13.5">
      <c r="A540" s="142"/>
      <c r="C540" s="6" t="s">
        <v>103</v>
      </c>
      <c r="D540" s="9" t="s">
        <v>334</v>
      </c>
      <c r="E540" s="208">
        <v>0.018060470756579076</v>
      </c>
      <c r="F540" s="208">
        <v>0.014059670183338046</v>
      </c>
      <c r="G540" s="208">
        <v>0.012866397928318516</v>
      </c>
      <c r="H540" s="208">
        <v>0.013208483441392254</v>
      </c>
      <c r="I540" s="208">
        <v>0.014011251109185292</v>
      </c>
      <c r="J540" s="208">
        <v>0.011477669011572034</v>
      </c>
      <c r="K540" s="208">
        <v>0.012028266436130804</v>
      </c>
      <c r="L540" s="208">
        <v>0.013399373154298452</v>
      </c>
      <c r="M540" s="208">
        <v>0.011324194340764105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0.999999984771348</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537.0099934349697</v>
      </c>
      <c r="F546" s="206">
        <v>745.0500468738733</v>
      </c>
      <c r="G546" s="206">
        <v>955.3632478632478</v>
      </c>
      <c r="H546" s="206">
        <v>594.6109828611403</v>
      </c>
      <c r="I546" s="206">
        <v>926.4782189801115</v>
      </c>
      <c r="J546" s="206">
        <v>1765.7645470500877</v>
      </c>
      <c r="K546" s="206">
        <v>708.7951395730706</v>
      </c>
      <c r="L546" s="206">
        <v>890.6103119868637</v>
      </c>
      <c r="M546" s="206">
        <v>845.8380952380952</v>
      </c>
    </row>
    <row r="547" spans="1:13" ht="13.5">
      <c r="A547" s="142"/>
      <c r="C547" s="6" t="s">
        <v>475</v>
      </c>
      <c r="D547" s="9" t="s">
        <v>334</v>
      </c>
      <c r="E547" s="206">
        <v>236.6628090140483</v>
      </c>
      <c r="F547" s="206">
        <v>335.7034377436964</v>
      </c>
      <c r="G547" s="206">
        <v>435.8363659994801</v>
      </c>
      <c r="H547" s="206">
        <v>276.18806862490254</v>
      </c>
      <c r="I547" s="206">
        <v>426.76266404615484</v>
      </c>
      <c r="J547" s="206">
        <v>734.7969324981038</v>
      </c>
      <c r="K547" s="206">
        <v>298.8481307117142</v>
      </c>
      <c r="L547" s="206">
        <v>375.50656327887015</v>
      </c>
      <c r="M547" s="206">
        <v>356.6293270562171</v>
      </c>
    </row>
    <row r="548" spans="1:13" ht="13.5">
      <c r="A548" s="142"/>
      <c r="C548" s="6" t="s">
        <v>476</v>
      </c>
      <c r="D548" s="9" t="s">
        <v>334</v>
      </c>
      <c r="E548" s="77">
        <v>0.013726078813347585</v>
      </c>
      <c r="F548" s="77">
        <v>0</v>
      </c>
      <c r="G548" s="77">
        <v>0</v>
      </c>
      <c r="H548" s="77">
        <v>0.03807442854718471</v>
      </c>
      <c r="I548" s="77">
        <v>0.007618799862495113</v>
      </c>
      <c r="J548" s="77">
        <v>0.0038776635792888265</v>
      </c>
      <c r="K548" s="77">
        <v>0.04893158759109767</v>
      </c>
      <c r="L548" s="77">
        <v>0.09871345216305073</v>
      </c>
      <c r="M548" s="77">
        <v>0.05853194675668054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0.013671224693371105</v>
      </c>
      <c r="F550" s="77">
        <v>0</v>
      </c>
      <c r="G550" s="77">
        <v>0</v>
      </c>
      <c r="H550" s="77">
        <v>0.019924368075625674</v>
      </c>
      <c r="I550" s="77">
        <v>0.007618799862495113</v>
      </c>
      <c r="J550" s="77">
        <v>0.0013671041926603274</v>
      </c>
      <c r="K550" s="77">
        <v>0.04893158759109767</v>
      </c>
      <c r="L550" s="77">
        <v>0.052752148086782275</v>
      </c>
      <c r="M550" s="77">
        <v>0.05853194675668054</v>
      </c>
    </row>
    <row r="551" spans="1:13" ht="13.5">
      <c r="A551" s="142"/>
      <c r="C551" s="6" t="s">
        <v>478</v>
      </c>
      <c r="D551" s="9" t="s">
        <v>334</v>
      </c>
      <c r="E551" s="77">
        <v>5.485411997648036E-05</v>
      </c>
      <c r="F551" s="77">
        <v>0</v>
      </c>
      <c r="G551" s="77">
        <v>0</v>
      </c>
      <c r="H551" s="77">
        <v>0.018150060471559034</v>
      </c>
      <c r="I551" s="77">
        <v>0</v>
      </c>
      <c r="J551" s="77">
        <v>0.002510559386628499</v>
      </c>
      <c r="K551" s="77">
        <v>0</v>
      </c>
      <c r="L551" s="77">
        <v>0.045961304076268465</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0.4184265644380832</v>
      </c>
      <c r="K553" s="77">
        <v>0.5401181149356734</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0.015638233321623608</v>
      </c>
      <c r="F555" s="77">
        <v>0.028341074091801744</v>
      </c>
      <c r="G555" s="77">
        <v>0.02734780944046382</v>
      </c>
      <c r="H555" s="77">
        <v>0.002907770961504624</v>
      </c>
      <c r="I555" s="77">
        <v>0.0430490350716076</v>
      </c>
      <c r="J555" s="77">
        <v>0.01830616219416614</v>
      </c>
      <c r="K555" s="77">
        <v>0.011120078836910923</v>
      </c>
      <c r="L555" s="77">
        <v>0.0230847491260182</v>
      </c>
      <c r="M555" s="77">
        <v>0.022804612613144957</v>
      </c>
    </row>
    <row r="556" spans="1:13" ht="28.5" customHeight="1">
      <c r="A556" s="142"/>
      <c r="B556" s="235" t="s">
        <v>481</v>
      </c>
      <c r="C556" s="236"/>
      <c r="D556" s="9" t="s">
        <v>334</v>
      </c>
      <c r="E556" s="77">
        <v>0.9026837566055068</v>
      </c>
      <c r="F556" s="77">
        <v>0.9286095113133751</v>
      </c>
      <c r="G556" s="77">
        <v>0.9432939069080567</v>
      </c>
      <c r="H556" s="77">
        <v>0.9427922256599778</v>
      </c>
      <c r="I556" s="77">
        <v>0.9074171879678936</v>
      </c>
      <c r="J556" s="77">
        <v>0.5254878003812389</v>
      </c>
      <c r="K556" s="77">
        <v>0.35456762162832456</v>
      </c>
      <c r="L556" s="77">
        <v>0.7181168104869141</v>
      </c>
      <c r="M556" s="77">
        <v>0.8357239311885573</v>
      </c>
    </row>
    <row r="557" spans="1:13" ht="13.5">
      <c r="A557" s="142"/>
      <c r="C557" s="6" t="s">
        <v>624</v>
      </c>
      <c r="D557" s="9" t="s">
        <v>334</v>
      </c>
      <c r="E557" s="77">
        <v>0.06795193125952198</v>
      </c>
      <c r="F557" s="77">
        <v>0.04304941459482319</v>
      </c>
      <c r="G557" s="77">
        <v>0.029358283651479515</v>
      </c>
      <c r="H557" s="77">
        <v>0.01622557483133288</v>
      </c>
      <c r="I557" s="77">
        <v>0.04191497709800368</v>
      </c>
      <c r="J557" s="77">
        <v>0.033901809407222934</v>
      </c>
      <c r="K557" s="77">
        <v>0.04526259700799346</v>
      </c>
      <c r="L557" s="77">
        <v>0.16008498822401693</v>
      </c>
      <c r="M557" s="77">
        <v>0.08293950944161729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0.4879098652923782</v>
      </c>
      <c r="F560" s="212">
        <v>0.32320803081107696</v>
      </c>
      <c r="G560" s="212">
        <v>0.26720173260867947</v>
      </c>
      <c r="H560" s="212">
        <v>0.3161434566075809</v>
      </c>
      <c r="I560" s="212">
        <v>0.13590060801528375</v>
      </c>
      <c r="J560" s="212">
        <v>0.06466999280832858</v>
      </c>
      <c r="K560" s="212">
        <v>0.22392272146928768</v>
      </c>
      <c r="L560" s="212">
        <v>0.3953684423854434</v>
      </c>
      <c r="M560" s="212">
        <v>0.3477492616217647</v>
      </c>
    </row>
    <row r="561" spans="1:13" ht="13.5">
      <c r="A561" s="142"/>
      <c r="C561" s="6" t="s">
        <v>484</v>
      </c>
      <c r="D561" s="9" t="s">
        <v>334</v>
      </c>
      <c r="E561" s="212">
        <v>0.02599095066878388</v>
      </c>
      <c r="F561" s="212">
        <v>0.0006627234925363513</v>
      </c>
      <c r="G561" s="212">
        <v>0</v>
      </c>
      <c r="H561" s="212">
        <v>0.020335615539077576</v>
      </c>
      <c r="I561" s="212">
        <v>0.0009420132952972501</v>
      </c>
      <c r="J561" s="212">
        <v>0.006250048742191501</v>
      </c>
      <c r="K561" s="212">
        <v>0.02486274726388758</v>
      </c>
      <c r="L561" s="212">
        <v>0.029917972155696703</v>
      </c>
      <c r="M561" s="212">
        <v>0.09309145096419172</v>
      </c>
    </row>
    <row r="562" spans="1:13" ht="13.5">
      <c r="A562" s="142"/>
      <c r="C562" s="6" t="s">
        <v>485</v>
      </c>
      <c r="D562" s="9" t="s">
        <v>334</v>
      </c>
      <c r="E562" s="212">
        <v>0.09489029281962327</v>
      </c>
      <c r="F562" s="212">
        <v>0.17102244190619292</v>
      </c>
      <c r="G562" s="212">
        <v>0.14039162622173515</v>
      </c>
      <c r="H562" s="212">
        <v>0.17432426772631038</v>
      </c>
      <c r="I562" s="212">
        <v>0.12790196287433644</v>
      </c>
      <c r="J562" s="212">
        <v>0.11722558222643321</v>
      </c>
      <c r="K562" s="212">
        <v>0.11230343849541015</v>
      </c>
      <c r="L562" s="212">
        <v>0.2559676425649185</v>
      </c>
      <c r="M562" s="212">
        <v>0.24058321688693446</v>
      </c>
    </row>
    <row r="563" spans="1:13" ht="13.5">
      <c r="A563" s="142"/>
      <c r="C563" s="6" t="s">
        <v>486</v>
      </c>
      <c r="D563" s="9" t="s">
        <v>334</v>
      </c>
      <c r="E563" s="212">
        <v>0.18245826128415743</v>
      </c>
      <c r="F563" s="212">
        <v>0.13634904301933998</v>
      </c>
      <c r="G563" s="212">
        <v>0.39398462719837773</v>
      </c>
      <c r="H563" s="212">
        <v>0.20814017565250864</v>
      </c>
      <c r="I563" s="212">
        <v>0.07306433983489884</v>
      </c>
      <c r="J563" s="212">
        <v>0.006489363345168575</v>
      </c>
      <c r="K563" s="212">
        <v>0.06576705574787937</v>
      </c>
      <c r="L563" s="212">
        <v>0.07864078299989778</v>
      </c>
      <c r="M563" s="212">
        <v>0.1253543574896033</v>
      </c>
    </row>
    <row r="564" spans="1:13" ht="28.5" customHeight="1">
      <c r="A564" s="142"/>
      <c r="B564" s="235" t="s">
        <v>487</v>
      </c>
      <c r="C564" s="236"/>
      <c r="D564" s="9" t="s">
        <v>334</v>
      </c>
      <c r="E564" s="212">
        <v>6.0446598486525845E-05</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0.00045260239585866093</v>
      </c>
      <c r="F567" s="77">
        <v>0.014315292032441413</v>
      </c>
      <c r="G567" s="77">
        <v>0.035773672399782304</v>
      </c>
      <c r="H567" s="77">
        <v>0.085372596872175</v>
      </c>
      <c r="I567" s="77">
        <v>0.02695315299990975</v>
      </c>
      <c r="J567" s="77">
        <v>0.018301488689747198</v>
      </c>
      <c r="K567" s="77">
        <v>0.05450337055245628</v>
      </c>
      <c r="L567" s="77">
        <v>0.04789306305478459</v>
      </c>
      <c r="M567" s="77">
        <v>0.06109675618317759</v>
      </c>
    </row>
    <row r="568" spans="1:13" ht="13.5">
      <c r="A568" s="142"/>
      <c r="C568" s="3" t="s">
        <v>72</v>
      </c>
      <c r="D568" s="9" t="s">
        <v>334</v>
      </c>
      <c r="E568" s="77">
        <v>0.06470081650450225</v>
      </c>
      <c r="F568" s="77">
        <v>0.10070474018132122</v>
      </c>
      <c r="G568" s="77">
        <v>0.020494360075447502</v>
      </c>
      <c r="H568" s="77">
        <v>0.018935727257197794</v>
      </c>
      <c r="I568" s="77">
        <v>0.03732228152619227</v>
      </c>
      <c r="J568" s="77">
        <v>0.02149683561869859</v>
      </c>
      <c r="K568" s="77">
        <v>0.1483960477439177</v>
      </c>
      <c r="L568" s="77">
        <v>0.04444243028267474</v>
      </c>
      <c r="M568" s="77">
        <v>0.008014437153305841</v>
      </c>
    </row>
    <row r="569" spans="1:13" ht="13.5">
      <c r="A569" s="142"/>
      <c r="C569" s="3" t="s">
        <v>74</v>
      </c>
      <c r="D569" s="9" t="s">
        <v>334</v>
      </c>
      <c r="E569" s="77">
        <v>0.5399224653518739</v>
      </c>
      <c r="F569" s="77">
        <v>0.44270113203083855</v>
      </c>
      <c r="G569" s="77">
        <v>0.28219990606338485</v>
      </c>
      <c r="H569" s="77">
        <v>0.3364790721466585</v>
      </c>
      <c r="I569" s="77">
        <v>0.14395919675576624</v>
      </c>
      <c r="J569" s="77">
        <v>0.07092306165493464</v>
      </c>
      <c r="K569" s="77">
        <v>0.25437315582418085</v>
      </c>
      <c r="L569" s="77">
        <v>0.4272114058129692</v>
      </c>
      <c r="M569" s="77">
        <v>0.45585358154696987</v>
      </c>
    </row>
    <row r="570" spans="1:13" ht="13.5">
      <c r="A570" s="142"/>
      <c r="C570" s="3" t="s">
        <v>76</v>
      </c>
      <c r="D570" s="9" t="s">
        <v>334</v>
      </c>
      <c r="E570" s="77">
        <v>0.2774090007022672</v>
      </c>
      <c r="F570" s="77">
        <v>0.3073714849255329</v>
      </c>
      <c r="G570" s="77">
        <v>0.5343762534201129</v>
      </c>
      <c r="H570" s="77">
        <v>0.382464443378819</v>
      </c>
      <c r="I570" s="77">
        <v>0.2009663027092353</v>
      </c>
      <c r="J570" s="77">
        <v>0.12371494557160179</v>
      </c>
      <c r="K570" s="77">
        <v>0.17807049424328952</v>
      </c>
      <c r="L570" s="77">
        <v>0.3346084255648163</v>
      </c>
      <c r="M570" s="77">
        <v>0.3659375743765378</v>
      </c>
    </row>
    <row r="571" spans="1:13" ht="13.5">
      <c r="A571" s="142"/>
      <c r="C571" s="3" t="s">
        <v>78</v>
      </c>
      <c r="D571" s="9" t="s">
        <v>334</v>
      </c>
      <c r="E571" s="77">
        <v>0</v>
      </c>
      <c r="F571" s="77">
        <v>0</v>
      </c>
      <c r="G571" s="77">
        <v>0.006628868361998911</v>
      </c>
      <c r="H571" s="77">
        <v>0</v>
      </c>
      <c r="I571" s="77">
        <v>0</v>
      </c>
      <c r="J571" s="77">
        <v>0</v>
      </c>
      <c r="K571" s="77">
        <v>0</v>
      </c>
      <c r="L571" s="77">
        <v>0</v>
      </c>
      <c r="M571" s="77">
        <v>0</v>
      </c>
    </row>
    <row r="572" spans="1:13" ht="13.5">
      <c r="A572" s="142"/>
      <c r="C572" s="3" t="s">
        <v>80</v>
      </c>
      <c r="D572" s="9" t="s">
        <v>334</v>
      </c>
      <c r="E572" s="77">
        <v>0.015415512634697435</v>
      </c>
      <c r="F572" s="77">
        <v>0.01468212744016929</v>
      </c>
      <c r="G572" s="77">
        <v>0.004261516554464598</v>
      </c>
      <c r="H572" s="77">
        <v>0.03207213583492824</v>
      </c>
      <c r="I572" s="77">
        <v>0.2133427618846357</v>
      </c>
      <c r="J572" s="77">
        <v>0.43222319901998757</v>
      </c>
      <c r="K572" s="77">
        <v>0.2258905836737122</v>
      </c>
      <c r="L572" s="77">
        <v>0.006784816183319466</v>
      </c>
      <c r="M572" s="77">
        <v>0.004177859951381768</v>
      </c>
    </row>
    <row r="573" spans="1:13" ht="13.5">
      <c r="A573" s="142"/>
      <c r="C573" s="3" t="s">
        <v>82</v>
      </c>
      <c r="D573" s="9" t="s">
        <v>334</v>
      </c>
      <c r="E573" s="77">
        <v>0</v>
      </c>
      <c r="F573" s="77">
        <v>0.004152015431478292</v>
      </c>
      <c r="G573" s="77">
        <v>0.03213810173484526</v>
      </c>
      <c r="H573" s="77">
        <v>0.03785910152090056</v>
      </c>
      <c r="I573" s="77">
        <v>0.023134144045138198</v>
      </c>
      <c r="J573" s="77">
        <v>0.013940228540093759</v>
      </c>
      <c r="K573" s="77">
        <v>0.033905498505014085</v>
      </c>
      <c r="L573" s="77">
        <v>0.025315088075983688</v>
      </c>
      <c r="M573" s="77">
        <v>0.026851691873316152</v>
      </c>
    </row>
    <row r="574" spans="1:13" ht="13.5">
      <c r="A574" s="142"/>
      <c r="C574" s="3" t="s">
        <v>84</v>
      </c>
      <c r="D574" s="9" t="s">
        <v>334</v>
      </c>
      <c r="E574" s="77">
        <v>0.08952032567812254</v>
      </c>
      <c r="F574" s="77">
        <v>0.10743399213036421</v>
      </c>
      <c r="G574" s="77">
        <v>0.07093138899450545</v>
      </c>
      <c r="H574" s="77">
        <v>0.07973586711661367</v>
      </c>
      <c r="I574" s="77">
        <v>0.3503409988594375</v>
      </c>
      <c r="J574" s="77">
        <v>0.31727148781353465</v>
      </c>
      <c r="K574" s="77">
        <v>0.09909904233053599</v>
      </c>
      <c r="L574" s="77">
        <v>0.08512485156209554</v>
      </c>
      <c r="M574" s="77">
        <v>0.07278967004286807</v>
      </c>
    </row>
    <row r="575" spans="1:13" ht="13.5">
      <c r="A575" s="142"/>
      <c r="C575" s="3" t="s">
        <v>86</v>
      </c>
      <c r="D575" s="9" t="s">
        <v>334</v>
      </c>
      <c r="E575" s="77">
        <v>0.012579276732677974</v>
      </c>
      <c r="F575" s="77">
        <v>0.00863931261819916</v>
      </c>
      <c r="G575" s="77">
        <v>0.01319593239545824</v>
      </c>
      <c r="H575" s="77">
        <v>0.027081055872707226</v>
      </c>
      <c r="I575" s="77">
        <v>0.003981161219685121</v>
      </c>
      <c r="J575" s="77">
        <v>0.0021287530914018164</v>
      </c>
      <c r="K575" s="77">
        <v>0.005761807126893382</v>
      </c>
      <c r="L575" s="77">
        <v>0.028619919463356507</v>
      </c>
      <c r="M575" s="77">
        <v>0.005278428872442952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1.0000000967903449</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557.9991246626304</v>
      </c>
      <c r="F582" s="214">
        <v>1141.6286868104132</v>
      </c>
      <c r="G582" s="214">
        <v>555.0861111111111</v>
      </c>
      <c r="H582" s="214">
        <v>437.27408184679956</v>
      </c>
      <c r="I582" s="214">
        <v>316.0547106186773</v>
      </c>
      <c r="J582" s="214">
        <v>772.477858782233</v>
      </c>
      <c r="K582" s="214">
        <v>1749.4101149425287</v>
      </c>
      <c r="L582" s="214">
        <v>1637.0254187192118</v>
      </c>
      <c r="M582" s="214">
        <v>1537.8065024630541</v>
      </c>
    </row>
    <row r="583" spans="1:13" ht="13.5">
      <c r="A583" s="142"/>
      <c r="B583" s="107"/>
      <c r="C583" s="130" t="s">
        <v>112</v>
      </c>
      <c r="D583" s="9" t="s">
        <v>334</v>
      </c>
      <c r="E583" s="214">
        <v>245.91281705082457</v>
      </c>
      <c r="F583" s="214">
        <v>514.3931959968806</v>
      </c>
      <c r="G583" s="214">
        <v>253.23008188198597</v>
      </c>
      <c r="H583" s="214">
        <v>203.10738887444762</v>
      </c>
      <c r="I583" s="214">
        <v>145.58394091168452</v>
      </c>
      <c r="J583" s="214">
        <v>321.45529368802494</v>
      </c>
      <c r="K583" s="214">
        <v>737.600913874273</v>
      </c>
      <c r="L583" s="214">
        <v>690.2163389642758</v>
      </c>
      <c r="M583" s="214">
        <v>648.3828302409305</v>
      </c>
    </row>
    <row r="584" spans="1:13" ht="13.5">
      <c r="A584" s="142"/>
      <c r="B584" s="233" t="s">
        <v>113</v>
      </c>
      <c r="C584" s="234"/>
      <c r="D584" s="9" t="s">
        <v>334</v>
      </c>
      <c r="E584" s="139">
        <v>0.12237920960149522</v>
      </c>
      <c r="F584" s="139">
        <v>0.23830305152315742</v>
      </c>
      <c r="G584" s="139">
        <v>0.11411290707529663</v>
      </c>
      <c r="H584" s="139">
        <v>0.08800025667309935</v>
      </c>
      <c r="I584" s="139">
        <v>0.06078058538888296</v>
      </c>
      <c r="J584" s="139">
        <v>0.13763731257426498</v>
      </c>
      <c r="K584" s="139">
        <v>0.3059057796514282</v>
      </c>
      <c r="L584" s="139">
        <v>0.27136590805641386</v>
      </c>
      <c r="M584" s="139">
        <v>0.23689849532939283</v>
      </c>
    </row>
    <row r="585" spans="1:13" ht="13.5">
      <c r="A585" s="142"/>
      <c r="B585" s="233" t="s">
        <v>412</v>
      </c>
      <c r="C585" s="234"/>
      <c r="D585" s="9" t="s">
        <v>334</v>
      </c>
      <c r="E585" s="139">
        <v>0.03583617630906113</v>
      </c>
      <c r="F585" s="139">
        <v>0.04781556104470624</v>
      </c>
      <c r="G585" s="139">
        <v>0.037321534703074526</v>
      </c>
      <c r="H585" s="139">
        <v>0.032319667994541806</v>
      </c>
      <c r="I585" s="139">
        <v>0.022823335737917713</v>
      </c>
      <c r="J585" s="139">
        <v>0.01931929207070159</v>
      </c>
      <c r="K585" s="139">
        <v>0.035136362585239125</v>
      </c>
      <c r="L585" s="139">
        <v>0.03145266596995732</v>
      </c>
      <c r="M585" s="139">
        <v>0.025448926424857753</v>
      </c>
    </row>
    <row r="586" spans="1:13" ht="13.5">
      <c r="A586" s="142"/>
      <c r="B586" s="233" t="s">
        <v>114</v>
      </c>
      <c r="C586" s="234"/>
      <c r="D586" s="9" t="s">
        <v>334</v>
      </c>
      <c r="E586" s="139">
        <v>0.33157237033450637</v>
      </c>
      <c r="F586" s="139">
        <v>0.6590419920288672</v>
      </c>
      <c r="G586" s="139">
        <v>0.2997228795315323</v>
      </c>
      <c r="H586" s="139">
        <v>0.23312310172177442</v>
      </c>
      <c r="I586" s="139">
        <v>0.15468674542235666</v>
      </c>
      <c r="J586" s="139">
        <v>0.3549741949736949</v>
      </c>
      <c r="K586" s="139">
        <v>0.7915391443499084</v>
      </c>
      <c r="L586" s="139">
        <v>0.6972709405340809</v>
      </c>
      <c r="M586" s="139">
        <v>0.6330061279630816</v>
      </c>
    </row>
    <row r="587" spans="1:13" ht="13.5">
      <c r="A587" s="142"/>
      <c r="B587" s="233" t="s">
        <v>115</v>
      </c>
      <c r="C587" s="234"/>
      <c r="D587" s="9" t="s">
        <v>334</v>
      </c>
      <c r="E587" s="139">
        <v>0.6697722334347908</v>
      </c>
      <c r="F587" s="139">
        <v>1.725534357131576</v>
      </c>
      <c r="G587" s="139">
        <v>1.075806785136783</v>
      </c>
      <c r="H587" s="139">
        <v>0.7911324228549341</v>
      </c>
      <c r="I587" s="139">
        <v>0.39443981852262994</v>
      </c>
      <c r="J587" s="139">
        <v>0.6751428902154525</v>
      </c>
      <c r="K587" s="139">
        <v>1.267916660378996</v>
      </c>
      <c r="L587" s="139">
        <v>0.7783469884987317</v>
      </c>
      <c r="M587" s="139">
        <v>0.6134484287046685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89.88664930722989</v>
      </c>
      <c r="F590" s="206">
        <v>78.71848193397453</v>
      </c>
      <c r="G590" s="206">
        <v>65.44034312451261</v>
      </c>
      <c r="H590" s="206">
        <v>53.20113075123473</v>
      </c>
      <c r="I590" s="206">
        <v>60.78919672858682</v>
      </c>
      <c r="J590" s="206">
        <v>52.42891654259951</v>
      </c>
      <c r="K590" s="206">
        <v>42.94347826086957</v>
      </c>
      <c r="L590" s="206">
        <v>38.17322071448352</v>
      </c>
      <c r="M590" s="206">
        <v>15.397756854057048</v>
      </c>
    </row>
    <row r="591" spans="1:13" ht="13.5">
      <c r="A591" s="142"/>
      <c r="C591" s="3" t="s">
        <v>235</v>
      </c>
      <c r="D591" s="9" t="s">
        <v>334</v>
      </c>
      <c r="E591" s="77">
        <v>0.07810068871295969</v>
      </c>
      <c r="F591" s="77">
        <v>0.06737357415442638</v>
      </c>
      <c r="G591" s="77">
        <v>0.05269643137250284</v>
      </c>
      <c r="H591" s="77">
        <v>0.042345687898305465</v>
      </c>
      <c r="I591" s="77">
        <v>0.046226904217546674</v>
      </c>
      <c r="J591" s="77">
        <v>0.04173142424091602</v>
      </c>
      <c r="K591" s="77">
        <v>0.03338234338996388</v>
      </c>
      <c r="L591" s="77">
        <v>0.028186764143281234</v>
      </c>
      <c r="M591" s="77">
        <v>0.01082635604630254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15061768</v>
      </c>
      <c r="F594" s="54">
        <v>19855497</v>
      </c>
      <c r="G594" s="54">
        <v>10449634</v>
      </c>
      <c r="H594" s="54">
        <v>15131018</v>
      </c>
      <c r="I594" s="54">
        <v>15433945</v>
      </c>
      <c r="J594" s="54">
        <v>17290928</v>
      </c>
      <c r="K594" s="54">
        <v>38973365</v>
      </c>
      <c r="L594" s="54">
        <v>43363129</v>
      </c>
      <c r="M594" s="54">
        <v>47020177</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7217641</v>
      </c>
      <c r="F596" s="54">
        <v>7937319</v>
      </c>
      <c r="G596" s="54">
        <v>6517756</v>
      </c>
      <c r="H596" s="54">
        <v>5826263</v>
      </c>
      <c r="I596" s="54">
        <v>7298097</v>
      </c>
      <c r="J596" s="54">
        <v>9915089</v>
      </c>
      <c r="K596" s="54">
        <v>6850139</v>
      </c>
      <c r="L596" s="54">
        <v>7006093</v>
      </c>
      <c r="M596" s="54">
        <v>7728094</v>
      </c>
    </row>
    <row r="597" spans="1:13" ht="13.5">
      <c r="A597" s="142"/>
      <c r="C597" s="3" t="s">
        <v>517</v>
      </c>
      <c r="D597" s="9" t="s">
        <v>334</v>
      </c>
      <c r="E597" s="54">
        <v>7844127</v>
      </c>
      <c r="F597" s="54">
        <v>11918178</v>
      </c>
      <c r="G597" s="54">
        <v>3931878</v>
      </c>
      <c r="H597" s="54">
        <v>9304755</v>
      </c>
      <c r="I597" s="54">
        <v>8135848</v>
      </c>
      <c r="J597" s="54">
        <v>7375839</v>
      </c>
      <c r="K597" s="54">
        <v>32123226</v>
      </c>
      <c r="L597" s="54">
        <v>36357036</v>
      </c>
      <c r="M597" s="54">
        <v>39292083</v>
      </c>
    </row>
    <row r="598" spans="1:13" ht="13.5">
      <c r="A598" s="142"/>
      <c r="D598" s="23"/>
      <c r="E598" s="46"/>
      <c r="F598" s="46"/>
      <c r="G598" s="46"/>
      <c r="H598" s="46"/>
      <c r="I598" s="46"/>
      <c r="J598" s="46"/>
      <c r="K598" s="46"/>
      <c r="L598" s="46"/>
      <c r="M598" s="46"/>
    </row>
    <row r="599" spans="1:13" ht="13.5">
      <c r="A599" s="142"/>
      <c r="C599" s="3" t="s">
        <v>432</v>
      </c>
      <c r="D599" s="9" t="s">
        <v>334</v>
      </c>
      <c r="E599" s="77">
        <v>0.24095963886277777</v>
      </c>
      <c r="F599" s="77">
        <v>0.2988842136034599</v>
      </c>
      <c r="G599" s="77">
        <v>0.153005971278148</v>
      </c>
      <c r="H599" s="77">
        <v>0.21301696393509256</v>
      </c>
      <c r="I599" s="77">
        <v>0.2042603427912094</v>
      </c>
      <c r="J599" s="77">
        <v>0.20796780402993512</v>
      </c>
      <c r="K599" s="77">
        <v>0.44761708299271086</v>
      </c>
      <c r="L599" s="77">
        <v>0.47213171445940366</v>
      </c>
      <c r="M599" s="77">
        <v>0.4757596080136032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0.34983670396813654</v>
      </c>
      <c r="F603" s="77">
        <v>0.4249375990849742</v>
      </c>
      <c r="G603" s="77">
        <v>0.2466041245689439</v>
      </c>
      <c r="H603" s="77">
        <v>0.35619317403239736</v>
      </c>
      <c r="I603" s="77">
        <v>0.3510610547709513</v>
      </c>
      <c r="J603" s="77">
        <v>0.3570611221760619</v>
      </c>
      <c r="K603" s="77">
        <v>0.5715812963127683</v>
      </c>
      <c r="L603" s="77">
        <v>0.5656463856153982</v>
      </c>
      <c r="M603" s="77">
        <v>0.574924560387644</v>
      </c>
    </row>
    <row r="604" spans="1:13" ht="13.5">
      <c r="A604" s="142"/>
      <c r="C604" s="3" t="s">
        <v>608</v>
      </c>
      <c r="D604" s="9" t="s">
        <v>334</v>
      </c>
      <c r="E604" s="77">
        <v>0.11716449058629326</v>
      </c>
      <c r="F604" s="77">
        <v>0.08678346169280758</v>
      </c>
      <c r="G604" s="77">
        <v>0.22764590419271194</v>
      </c>
      <c r="H604" s="77">
        <v>0.0952163885670955</v>
      </c>
      <c r="I604" s="77">
        <v>0.11252015469305522</v>
      </c>
      <c r="J604" s="77">
        <v>0.1268970486961247</v>
      </c>
      <c r="K604" s="77">
        <v>0.05923986544580482</v>
      </c>
      <c r="L604" s="77">
        <v>0.09420484264027341</v>
      </c>
      <c r="M604" s="77">
        <v>0.1061694345210282</v>
      </c>
    </row>
    <row r="605" spans="1:13" ht="13.5">
      <c r="A605" s="142"/>
      <c r="C605" s="3" t="s">
        <v>609</v>
      </c>
      <c r="D605" s="9" t="s">
        <v>334</v>
      </c>
      <c r="E605" s="77">
        <v>0.06494455413946905</v>
      </c>
      <c r="F605" s="77">
        <v>0.05184815192725833</v>
      </c>
      <c r="G605" s="77">
        <v>0.047528816229243674</v>
      </c>
      <c r="H605" s="77">
        <v>0.03854344072027254</v>
      </c>
      <c r="I605" s="77">
        <v>0.043619070694358664</v>
      </c>
      <c r="J605" s="77">
        <v>0.038541884418724026</v>
      </c>
      <c r="K605" s="77">
        <v>0.022742322321871625</v>
      </c>
      <c r="L605" s="77">
        <v>0.017980869774313596</v>
      </c>
      <c r="M605" s="77">
        <v>0.006798475675555519</v>
      </c>
    </row>
    <row r="606" spans="1:13" ht="13.5">
      <c r="A606" s="142"/>
      <c r="C606" s="3" t="s">
        <v>286</v>
      </c>
      <c r="D606" s="9" t="s">
        <v>334</v>
      </c>
      <c r="E606" s="77">
        <v>0.45383800838534005</v>
      </c>
      <c r="F606" s="77">
        <v>0.42765815891763326</v>
      </c>
      <c r="G606" s="77">
        <v>0.46107491305130194</v>
      </c>
      <c r="H606" s="77">
        <v>0.48676555960974305</v>
      </c>
      <c r="I606" s="77">
        <v>0.47705718894580906</v>
      </c>
      <c r="J606" s="77">
        <v>0.4639538058329009</v>
      </c>
      <c r="K606" s="77">
        <v>0.33579147311588964</v>
      </c>
      <c r="L606" s="77">
        <v>0.31071187161348396</v>
      </c>
      <c r="M606" s="77">
        <v>0.2937053174978365</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0.006377034638826712</v>
      </c>
      <c r="F608" s="77">
        <v>0.001751991736791743</v>
      </c>
      <c r="G608" s="77">
        <v>0</v>
      </c>
      <c r="H608" s="77">
        <v>0</v>
      </c>
      <c r="I608" s="77">
        <v>0.0007953378634640128</v>
      </c>
      <c r="J608" s="77">
        <v>0</v>
      </c>
      <c r="K608" s="77">
        <v>0</v>
      </c>
      <c r="L608" s="77">
        <v>0</v>
      </c>
      <c r="M608" s="77">
        <v>0</v>
      </c>
    </row>
    <row r="609" spans="1:13" ht="15">
      <c r="A609" s="142"/>
      <c r="B609" s="115"/>
      <c r="C609" s="3" t="s">
        <v>289</v>
      </c>
      <c r="D609" s="9" t="s">
        <v>334</v>
      </c>
      <c r="E609" s="77">
        <v>0.007839208281934356</v>
      </c>
      <c r="F609" s="77">
        <v>0.007020636640534925</v>
      </c>
      <c r="G609" s="77">
        <v>0.017146241957798538</v>
      </c>
      <c r="H609" s="77">
        <v>0.023281437070491535</v>
      </c>
      <c r="I609" s="77">
        <v>0.01494719303236174</v>
      </c>
      <c r="J609" s="77">
        <v>0.013546138876188442</v>
      </c>
      <c r="K609" s="77">
        <v>0.010645042803665577</v>
      </c>
      <c r="L609" s="77">
        <v>0.011456030356530958</v>
      </c>
      <c r="M609" s="77">
        <v>0.018402211917935857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0.32128393368668906</v>
      </c>
      <c r="F613" s="77">
        <v>0.2514137694772511</v>
      </c>
      <c r="G613" s="77">
        <v>0.2952447463561072</v>
      </c>
      <c r="H613" s="77">
        <v>0.2842143841694758</v>
      </c>
      <c r="I613" s="77">
        <v>0.36012951462953663</v>
      </c>
      <c r="J613" s="77">
        <v>0.2536020179326605</v>
      </c>
      <c r="K613" s="77">
        <v>0.12879920325865526</v>
      </c>
      <c r="L613" s="77">
        <v>0.13200736465453825</v>
      </c>
      <c r="M613" s="77">
        <v>0.14700144570587237</v>
      </c>
    </row>
    <row r="614" spans="1:13" ht="13.5">
      <c r="A614" s="142"/>
      <c r="B614" s="231" t="s">
        <v>194</v>
      </c>
      <c r="C614" s="229"/>
      <c r="D614" s="9" t="s">
        <v>334</v>
      </c>
      <c r="E614" s="77">
        <v>0.20380577032923047</v>
      </c>
      <c r="F614" s="77">
        <v>0.10776725196282216</v>
      </c>
      <c r="G614" s="77">
        <v>0.1210832345485705</v>
      </c>
      <c r="H614" s="77">
        <v>0.17170842305894143</v>
      </c>
      <c r="I614" s="77">
        <v>0.27913313072986545</v>
      </c>
      <c r="J614" s="77">
        <v>0.2184710746539067</v>
      </c>
      <c r="K614" s="77">
        <v>0.19601398809934553</v>
      </c>
      <c r="L614" s="77">
        <v>0.2327772573360103</v>
      </c>
      <c r="M614" s="77">
        <v>0.2404365052878124</v>
      </c>
    </row>
    <row r="615" spans="1:13" ht="15">
      <c r="A615" s="142"/>
      <c r="B615" s="115"/>
      <c r="C615" s="3" t="s">
        <v>296</v>
      </c>
      <c r="D615" s="9" t="s">
        <v>334</v>
      </c>
      <c r="E615" s="77">
        <v>0.030229701394952645</v>
      </c>
      <c r="F615" s="77">
        <v>0.00936576053124632</v>
      </c>
      <c r="G615" s="77">
        <v>0.05440584119070259</v>
      </c>
      <c r="H615" s="77">
        <v>0.05513997975368808</v>
      </c>
      <c r="I615" s="77">
        <v>0.061029841253486705</v>
      </c>
      <c r="J615" s="77">
        <v>0.08183475665921845</v>
      </c>
      <c r="K615" s="77">
        <v>0.0560368202562552</v>
      </c>
      <c r="L615" s="77">
        <v>0.031775631307985504</v>
      </c>
      <c r="M615" s="77">
        <v>0.021628503979271983</v>
      </c>
    </row>
    <row r="616" spans="1:13" ht="15">
      <c r="A616" s="142"/>
      <c r="B616" s="115"/>
      <c r="C616" s="3" t="s">
        <v>610</v>
      </c>
      <c r="D616" s="9" t="s">
        <v>334</v>
      </c>
      <c r="E616" s="77">
        <v>0.34051247380813665</v>
      </c>
      <c r="F616" s="77">
        <v>0.5014442011354754</v>
      </c>
      <c r="G616" s="77">
        <v>0.3530299482604754</v>
      </c>
      <c r="H616" s="77">
        <v>0.30492558465713565</v>
      </c>
      <c r="I616" s="77">
        <v>0.22662449782758137</v>
      </c>
      <c r="J616" s="77">
        <v>0.2926944372749622</v>
      </c>
      <c r="K616" s="77">
        <v>0.5007981628078394</v>
      </c>
      <c r="L616" s="77">
        <v>0.4696074600392388</v>
      </c>
      <c r="M616" s="77">
        <v>0.44535691937260896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0.10416812078099115</v>
      </c>
      <c r="F618" s="77">
        <v>0.13000901689320501</v>
      </c>
      <c r="G618" s="77">
        <v>0.1762362296441443</v>
      </c>
      <c r="H618" s="77">
        <v>0.184011628360759</v>
      </c>
      <c r="I618" s="77">
        <v>0.07308301555952985</v>
      </c>
      <c r="J618" s="77">
        <v>0.15339771347925213</v>
      </c>
      <c r="K618" s="77">
        <v>0.11835182557790466</v>
      </c>
      <c r="L618" s="77">
        <v>0.13383228666222716</v>
      </c>
      <c r="M618" s="77">
        <v>0.14557662565443427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2010-07-30T18:16:31Z</dcterms:modified>
  <cp:category/>
  <cp:version/>
  <cp:contentType/>
  <cp:contentStatus/>
</cp:coreProperties>
</file>