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<sst xmlns="http://schemas.openxmlformats.org/spreadsheetml/2006/main" count="1888" uniqueCount="862">
  <si>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</si>
  <si>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</si>
  <si>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</si>
  <si>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</si>
  <si>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</si>
  <si>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</si>
  <si>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</si>
  <si>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</si>
  <si>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</si>
  <si>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</si>
  <si>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</si>
  <si>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</si>
  <si>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</si>
  <si>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</si>
  <si>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</si>
  <si>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</si>
  <si>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</si>
  <si>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</si>
  <si>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</si>
  <si>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</si>
  <si>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</si>
  <si>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</si>
  <si>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</si>
  <si>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</si>
  <si>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</si>
  <si>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</si>
  <si>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</si>
  <si>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</si>
  <si>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</si>
  <si>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</si>
  <si>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</si>
  <si>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</si>
  <si>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</si>
  <si>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</si>
  <si>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</si>
  <si>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</si>
  <si>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</si>
  <si>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</si>
  <si>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</si>
  <si>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</si>
  <si>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</si>
  <si>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</si>
  <si>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</si>
  <si>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</si>
  <si>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</si>
  <si>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</si>
  <si>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</si>
  <si>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</si>
  <si>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</si>
  <si>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</si>
  <si>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</si>
  <si>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</si>
  <si>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</si>
  <si>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</si>
  <si>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</si>
  <si>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</si>
  <si>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</si>
  <si>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</si>
  <si>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</si>
  <si>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</si>
  <si>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</si>
  <si>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</si>
  <si>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</si>
  <si>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</si>
  <si>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</si>
  <si>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</si>
  <si>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</si>
  <si>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</si>
  <si>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</si>
  <si>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</si>
  <si>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</si>
  <si>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</si>
  <si>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</si>
  <si>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</si>
  <si>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</si>
  <si>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</si>
  <si>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</si>
  <si>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</si>
  <si>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</si>
  <si>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</si>
  <si>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</si>
  <si>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</si>
  <si>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</si>
  <si>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</si>
  <si>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</si>
  <si>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</si>
  <si>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</si>
  <si>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</si>
  <si>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</si>
  <si>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</si>
  <si>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</si>
  <si>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</si>
  <si>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</si>
  <si>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</si>
  <si>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</si>
  <si>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</si>
  <si>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</si>
  <si>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</si>
  <si>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</si>
  <si>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</si>
  <si>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</si>
  <si>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</si>
  <si>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</si>
  <si>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</si>
  <si>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</si>
  <si>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</si>
  <si>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</si>
  <si>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</si>
  <si>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</si>
  <si>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</si>
  <si>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</si>
  <si>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</si>
  <si>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</si>
  <si>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</si>
  <si>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</si>
  <si>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</si>
  <si>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</si>
  <si>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</si>
  <si>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</si>
  <si>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</si>
  <si>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</si>
  <si>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</si>
  <si>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</si>
  <si>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</si>
  <si>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</si>
  <si>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</si>
  <si>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</si>
  <si>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</si>
  <si>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</si>
  <si>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</si>
  <si>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</si>
  <si>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</si>
  <si>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</si>
  <si>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</si>
  <si>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</si>
  <si>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</si>
  <si>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</si>
  <si>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</si>
  <si>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</si>
  <si>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</si>
  <si>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</si>
  <si>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</si>
  <si>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</si>
  <si>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</si>
  <si>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</si>
  <si>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</si>
  <si>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</si>
  <si>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</si>
  <si>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</si>
  <si>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</si>
  <si>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</si>
  <si>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</si>
  <si>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</si>
  <si>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</si>
  <si>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</si>
  <si>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</si>
  <si>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</si>
  <si>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</si>
  <si>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</si>
  <si>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</si>
  <si>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</si>
  <si>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</si>
  <si>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</si>
  <si>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</si>
  <si>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</si>
  <si>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</si>
  <si>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</si>
  <si>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</si>
  <si>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</si>
  <si>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</si>
  <si>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</si>
  <si>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</si>
  <si>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</si>
  <si>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</si>
  <si>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</si>
  <si>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</si>
  <si>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</si>
  <si>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</si>
  <si>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</si>
  <si>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</si>
  <si>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</si>
  <si>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</si>
  <si>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</si>
  <si>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</si>
  <si>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</si>
  <si>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</si>
  <si>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</si>
  <si>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</si>
  <si>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</si>
  <si>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</si>
  <si>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</si>
  <si>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</si>
  <si>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</si>
  <si>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</si>
  <si>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</si>
  <si>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</si>
  <si>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</si>
  <si>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</si>
  <si>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</si>
  <si>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</si>
  <si>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</si>
  <si>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</si>
  <si>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</si>
  <si>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</si>
  <si>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</si>
  <si>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</si>
  <si>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</si>
  <si>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</si>
  <si>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</si>
  <si>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</si>
  <si>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</si>
  <si>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</si>
  <si>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</si>
  <si>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</si>
  <si>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</si>
  <si>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</si>
  <si>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</si>
  <si>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</si>
  <si>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</si>
  <si>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</si>
  <si>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</si>
  <si>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</si>
  <si>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</si>
  <si>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</si>
  <si>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</si>
  <si>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</si>
  <si>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</si>
  <si>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</si>
  <si>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</si>
  <si>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</si>
  <si>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</si>
  <si>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</si>
  <si>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</si>
  <si>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</si>
  <si>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</si>
  <si>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</si>
  <si>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</si>
  <si>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</si>
  <si>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</si>
  <si>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</si>
  <si>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</si>
  <si>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</si>
  <si>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</si>
  <si>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</si>
  <si>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</si>
  <si>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</si>
  <si>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</si>
  <si>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</si>
  <si>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</si>
  <si>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</si>
  <si>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</si>
  <si>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</si>
  <si>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</si>
  <si>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</si>
  <si>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</si>
  <si>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</si>
  <si>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</si>
  <si>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</si>
  <si>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</si>
  <si>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</si>
  <si>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</si>
  <si>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</si>
  <si>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</si>
  <si>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</si>
  <si>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</si>
  <si>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</si>
  <si>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</si>
  <si>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</si>
  <si>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</si>
  <si>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</si>
  <si>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</si>
  <si>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</si>
  <si>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</si>
  <si>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</si>
  <si>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</si>
  <si>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</si>
  <si>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</si>
  <si>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</si>
  <si>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</si>
  <si>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</si>
  <si>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</si>
  <si>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</si>
  <si>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</si>
  <si>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</si>
  <si>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</si>
  <si>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</si>
  <si>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</si>
  <si>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</si>
  <si>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</si>
  <si>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</si>
  <si>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</si>
  <si>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</si>
  <si>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</si>
  <si>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</si>
  <si>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</si>
  <si>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</si>
  <si>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</si>
  <si>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</si>
  <si>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</si>
  <si>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</si>
  <si>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</si>
  <si>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</si>
  <si>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</si>
  <si>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</si>
  <si>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</si>
  <si>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</si>
  <si>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</si>
  <si>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</si>
  <si>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</si>
  <si>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</si>
  <si>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</si>
  <si>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</si>
  <si>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</si>
  <si>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</si>
  <si>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</si>
  <si>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</si>
  <si>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</si>
  <si>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</si>
  <si>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</si>
  <si>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</si>
  <si>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</si>
  <si>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</si>
  <si>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</si>
  <si>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</si>
  <si>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</si>
  <si>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</si>
  <si>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</si>
  <si>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</si>
  <si>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</si>
  <si>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</si>
  <si>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</si>
  <si>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</si>
  <si>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</si>
  <si>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</si>
  <si>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</si>
  <si>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</si>
  <si>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</si>
  <si>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</si>
  <si>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</si>
  <si>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</si>
  <si>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</si>
  <si>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</si>
  <si>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</si>
  <si>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</si>
  <si>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</si>
  <si>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</si>
  <si>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</si>
  <si>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</si>
  <si>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</si>
  <si>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</si>
  <si>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</si>
  <si>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</si>
  <si>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</si>
  <si>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</si>
  <si>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</si>
  <si>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</si>
  <si>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</si>
  <si>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</si>
  <si>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</si>
  <si>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</si>
  <si>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</si>
  <si>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</si>
  <si>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</si>
  <si>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</si>
  <si>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</si>
  <si>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</si>
  <si>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</si>
  <si>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</si>
  <si>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</si>
  <si>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</si>
  <si>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</si>
  <si>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</si>
  <si>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</si>
  <si>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</si>
  <si>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</si>
  <si>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</si>
  <si>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</si>
  <si>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</si>
  <si>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</si>
  <si>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</si>
  <si>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</si>
  <si>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</si>
  <si>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</si>
  <si>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</si>
  <si>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</si>
  <si>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</si>
  <si>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</si>
  <si>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</si>
  <si>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</si>
  <si>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</si>
  <si>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</si>
  <si>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</si>
  <si>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</si>
  <si>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</si>
  <si>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</si>
  <si>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</si>
  <si>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</si>
  <si>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</si>
  <si>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</si>
  <si>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</si>
  <si>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</si>
  <si>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</si>
  <si>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</si>
  <si>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</si>
  <si>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</si>
  <si>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</si>
  <si>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</si>
  <si>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</si>
  <si>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</si>
  <si>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</si>
  <si>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</si>
  <si>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</si>
  <si>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</si>
  <si>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</si>
  <si>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</si>
  <si>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</si>
  <si>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</si>
  <si>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</si>
  <si>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</si>
  <si>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</si>
  <si>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</si>
  <si>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</si>
  <si>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</si>
  <si>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</si>
  <si>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</si>
  <si>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</si>
  <si>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</si>
  <si>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</si>
  <si>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</si>
  <si>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</si>
  <si>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</si>
  <si>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</si>
  <si>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</si>
  <si>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</si>
  <si>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</si>
  <si>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</si>
  <si>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</si>
  <si>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</si>
  <si>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</si>
  <si>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</si>
  <si>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</si>
  <si>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</si>
  <si>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</si>
  <si>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</si>
  <si>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</si>
  <si>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</si>
  <si>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</si>
  <si>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</si>
  <si>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</si>
  <si>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</si>
  <si>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</si>
  <si>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</si>
  <si>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</si>
  <si>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</si>
  <si>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</si>
  <si>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</si>
  <si>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</si>
  <si>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</si>
  <si>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</si>
  <si>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</si>
  <si>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</si>
  <si>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</si>
  <si>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</si>
  <si>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</si>
  <si>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</si>
  <si>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</si>
  <si>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</si>
  <si>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</si>
  <si>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</si>
  <si>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</si>
  <si>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</si>
  <si>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</si>
  <si>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</si>
  <si>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</si>
  <si>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</si>
  <si>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</si>
  <si>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</si>
  <si>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</si>
  <si>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</si>
  <si>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</si>
  <si>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</si>
  <si>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</si>
  <si>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</si>
  <si>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</si>
  <si>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</si>
  <si>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</si>
  <si>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</si>
  <si>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</si>
  <si>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</si>
  <si>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</si>
  <si>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</si>
  <si>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</si>
  <si>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</si>
  <si>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</si>
  <si>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</si>
  <si>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</si>
  <si>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</si>
  <si>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</si>
  <si>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</si>
  <si>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</si>
  <si>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</si>
  <si>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</si>
  <si>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</si>
  <si>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</si>
  <si>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</si>
  <si>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</si>
  <si>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</si>
  <si>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</si>
  <si>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</si>
  <si>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</si>
  <si>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</si>
  <si>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</si>
  <si>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</si>
  <si>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</si>
  <si>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</si>
  <si>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</si>
  <si>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</si>
  <si>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</si>
  <si>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</si>
  <si>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</si>
  <si>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</si>
  <si>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</si>
  <si>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</si>
  <si>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</si>
  <si>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</si>
  <si>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</si>
  <si>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</si>
  <si>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</si>
  <si>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</si>
  <si>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</si>
  <si>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</si>
  <si>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</si>
  <si>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</si>
  <si>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</si>
  <si>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</si>
  <si>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</si>
  <si>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</si>
  <si>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</si>
  <si>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</si>
  <si>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</si>
  <si>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</si>
  <si>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</si>
  <si>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</si>
  <si>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</si>
  <si>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</si>
  <si>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</si>
  <si>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</si>
  <si>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</si>
  <si>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</si>
  <si>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</si>
  <si>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</si>
  <si>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</si>
  <si>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</si>
  <si>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</si>
  <si>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</si>
  <si>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</si>
  <si>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</si>
  <si>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</si>
  <si>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</si>
  <si>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</si>
  <si>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</si>
  <si>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</si>
  <si>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</si>
  <si>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</si>
  <si>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</si>
  <si>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</si>
  <si>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</si>
  <si>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</si>
  <si>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</si>
  <si>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</si>
  <si>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</si>
  <si>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</si>
  <si>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</si>
  <si>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</si>
  <si>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</si>
  <si>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</si>
  <si>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</si>
  <si>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</si>
  <si>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</si>
  <si>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</si>
  <si>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</si>
  <si>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</si>
  <si>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</si>
  <si>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</si>
  <si>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</si>
  <si>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</si>
  <si>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</si>
  <si>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</si>
  <si>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</si>
  <si>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</si>
  <si>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</si>
  <si>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</si>
  <si>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</si>
  <si>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</si>
  <si>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</si>
  <si>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</si>
  <si>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</si>
  <si>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</si>
  <si>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</si>
  <si>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</si>
  <si>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</si>
  <si>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</si>
  <si>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</si>
  <si>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</si>
  <si>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</si>
  <si>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</si>
  <si>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</si>
  <si>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</si>
  <si>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</si>
  <si>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</si>
  <si>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</si>
  <si>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</si>
  <si>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</si>
  <si>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</si>
  <si>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</si>
  <si>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</si>
  <si>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</si>
  <si>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</si>
  <si>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</si>
  <si>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</si>
  <si>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</si>
  <si>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</si>
  <si>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</si>
  <si>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</si>
  <si>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</si>
  <si>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</si>
  <si>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</si>
  <si>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</si>
  <si>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</si>
  <si>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</si>
  <si>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</si>
  <si>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</si>
  <si>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</si>
  <si>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</si>
  <si>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</si>
  <si>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</si>
  <si>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</si>
  <si>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</si>
  <si>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</si>
  <si>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</si>
  <si>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</si>
  <si>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</si>
  <si>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</si>
  <si>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</si>
  <si>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</si>
  <si>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</si>
  <si>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</si>
  <si>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</si>
  <si>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</si>
  <si>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</si>
  <si>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</si>
  <si>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</si>
  <si>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</si>
  <si>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</si>
  <si>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</si>
  <si>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</si>
  <si>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</si>
  <si>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</si>
  <si>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</si>
  <si>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</si>
  <si>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</si>
  <si>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</si>
  <si>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</si>
  <si>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</si>
  <si>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</si>
  <si>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</si>
  <si>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</si>
  <si>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</si>
  <si>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</si>
  <si>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</si>
  <si>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</si>
  <si>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</si>
  <si>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</si>
  <si>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</si>
  <si>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</si>
  <si>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</si>
  <si>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</si>
  <si>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</si>
  <si>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</si>
  <si>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</si>
  <si>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</si>
  <si>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</si>
  <si>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</si>
  <si>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</si>
  <si>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</si>
  <si>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</si>
  <si>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</si>
  <si>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</si>
  <si>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</si>
  <si>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</si>
  <si>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</si>
  <si>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</si>
  <si>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</si>
  <si>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</si>
  <si>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</si>
  <si>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</si>
  <si>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</si>
  <si>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</si>
  <si>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</si>
  <si>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</si>
  <si>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</si>
  <si>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</si>
  <si>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</si>
  <si>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</si>
  <si>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</si>
  <si>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</si>
  <si>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</si>
  <si>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</si>
  <si>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</si>
  <si>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</si>
  <si>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</si>
  <si>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</si>
  <si>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</si>
  <si>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</si>
  <si>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</si>
  <si>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</si>
  <si>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</si>
  <si>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</si>
  <si>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</si>
  <si>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</si>
  <si>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</si>
  <si>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</si>
  <si>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</si>
  <si>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</si>
  <si>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</si>
  <si>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</si>
  <si>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</si>
  <si>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</si>
  <si>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</si>
  <si>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</si>
  <si>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</si>
  <si>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</si>
  <si>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</si>
  <si>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</si>
  <si>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</si>
  <si>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</si>
  <si>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</si>
  <si>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</si>
  <si>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</si>
  <si>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</si>
  <si>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</si>
  <si>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</si>
  <si>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</si>
  <si>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</si>
  <si>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</si>
  <si>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</si>
  <si>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</si>
  <si>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</si>
  <si>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</si>
  <si>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</si>
  <si>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</si>
  <si>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</si>
  <si>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</si>
  <si>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</si>
  <si>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</si>
  <si>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</si>
  <si>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</si>
  <si>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</si>
  <si>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</si>
  <si>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</si>
  <si>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</si>
  <si>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</si>
  <si>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</si>
  <si>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</si>
  <si>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</si>
  <si>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</si>
  <si>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</si>
  <si>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</si>
  <si>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</si>
  <si>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</si>
  <si>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</si>
  <si>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</si>
  <si>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</si>
  <si>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</si>
  <si>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</si>
  <si>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</si>
  <si>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</si>
  <si>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</si>
  <si>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</si>
  <si>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</si>
  <si>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</si>
  <si>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</si>
  <si>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</si>
  <si>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</si>
  <si>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</si>
  <si>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</si>
  <si>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</si>
  <si>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</si>
  <si>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</si>
  <si>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</si>
  <si>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</si>
  <si>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</si>
  <si>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</si>
  <si>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</si>
  <si>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</si>
  <si>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</si>
  <si>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</si>
  <si>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</si>
  <si>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</si>
  <si>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</si>
  <si>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</si>
  <si>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</si>
  <si>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</si>
  <si>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</si>
  <si>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</si>
  <si>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</si>
  <si>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</si>
  <si>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</si>
  <si>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</si>
  <si>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</si>
  <si>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</si>
  <si>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</si>
  <si>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</si>
  <si>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</si>
  <si>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</si>
  <si>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</si>
  <si>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</si>
  <si>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</si>
  <si>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</si>
  <si>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</si>
  <si>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</si>
  <si>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</si>
  <si>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</si>
  <si>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</si>
  <si>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</si>
  <si>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</si>
  <si>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</si>
  <si>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</si>
  <si>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</si>
  <si>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</si>
  <si>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</si>
  <si>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</si>
  <si>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</si>
  <si>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</si>
  <si>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</si>
  <si>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</si>
  <si>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</si>
  <si>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</si>
  <si>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</si>
  <si>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</si>
  <si>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</si>
  <si>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</si>
  <si>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</si>
  <si>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</si>
  <si>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</si>
  <si>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</si>
  <si>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</si>
  <si>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</si>
  <si>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</si>
  <si>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</si>
  <si>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St. Marys ST</t>
  </si>
  <si>
    <t>65301</t>
  </si>
  <si>
    <t>3116</t>
  </si>
  <si>
    <t>Perth Co</t>
  </si>
  <si>
    <t>ST</t>
  </si>
  <si>
    <t>West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</si>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</sst>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31016</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4881350</v>
      </c>
      <c r="F18" s="36">
        <v>4966819</v>
      </c>
      <c r="G18" s="36">
        <v>5100489</v>
      </c>
      <c r="H18" s="36">
        <v>5700744</v>
      </c>
      <c r="I18" s="36">
        <v>6186345</v>
      </c>
      <c r="J18" s="36">
        <v>6651302</v>
      </c>
      <c r="K18" s="36">
        <v>7377010</v>
      </c>
      <c r="L18" s="36">
        <v>7854213</v>
      </c>
      <c r="M18" s="36">
        <v>8300525</v>
      </c>
    </row>
    <row r="19" spans="1:13" ht="14.25" customHeight="1">
      <c r="A19" s="103">
        <f aca="true" t="shared" si="1" ref="A19:A31">VALUE(MID(D19,8,4))</f>
        <v>499</v>
      </c>
      <c r="C19" s="3" t="s">
        <v>351</v>
      </c>
      <c r="D19" s="9" t="s">
        <v>364</v>
      </c>
      <c r="E19" s="36">
        <v>68387</v>
      </c>
      <c r="F19" s="36">
        <v>31954</v>
      </c>
      <c r="G19" s="36">
        <v>58560</v>
      </c>
      <c r="H19" s="36">
        <v>63617</v>
      </c>
      <c r="I19" s="36">
        <v>64288</v>
      </c>
      <c r="J19" s="36">
        <v>66165</v>
      </c>
      <c r="K19" s="36">
        <v>66539</v>
      </c>
      <c r="L19" s="36">
        <v>67297</v>
      </c>
      <c r="M19" s="36">
        <v>64659</v>
      </c>
    </row>
    <row r="20" spans="1:13" ht="14.25" customHeight="1">
      <c r="A20" s="103">
        <f t="shared" si="1"/>
        <v>699</v>
      </c>
      <c r="C20" s="3" t="s">
        <v>352</v>
      </c>
      <c r="D20" s="9" t="s">
        <v>365</v>
      </c>
      <c r="E20" s="36">
        <v>86000</v>
      </c>
      <c r="F20" s="36">
        <v>148000</v>
      </c>
      <c r="G20" s="36">
        <v>171000</v>
      </c>
      <c r="H20" s="36">
        <v>271000</v>
      </c>
      <c r="I20" s="36">
        <v>277000</v>
      </c>
      <c r="J20" s="36">
        <v>542012</v>
      </c>
      <c r="K20" s="36">
        <v>581572</v>
      </c>
      <c r="L20" s="36">
        <v>631833</v>
      </c>
      <c r="M20" s="36">
        <v>706500</v>
      </c>
    </row>
    <row r="21" spans="1:13" ht="14.25" customHeight="1">
      <c r="A21" s="103">
        <f t="shared" si="1"/>
        <v>810</v>
      </c>
      <c r="C21" s="3" t="s">
        <v>353</v>
      </c>
      <c r="D21" s="9" t="s">
        <v>366</v>
      </c>
      <c r="E21" s="36">
        <v>1146913</v>
      </c>
      <c r="F21" s="36">
        <v>771690</v>
      </c>
      <c r="G21" s="36">
        <v>861684</v>
      </c>
      <c r="H21" s="36">
        <v>916971</v>
      </c>
      <c r="I21" s="36">
        <v>921278</v>
      </c>
      <c r="J21" s="36">
        <v>1233985</v>
      </c>
      <c r="K21" s="36">
        <v>1063281</v>
      </c>
      <c r="L21" s="36">
        <v>1230096</v>
      </c>
      <c r="M21" s="36">
        <v>2061339</v>
      </c>
    </row>
    <row r="22" spans="1:13" ht="14.25" customHeight="1">
      <c r="A22" s="103">
        <f t="shared" si="1"/>
        <v>820</v>
      </c>
      <c r="C22" s="3" t="s">
        <v>354</v>
      </c>
      <c r="D22" s="9" t="s">
        <v>367</v>
      </c>
      <c r="E22" s="36">
        <v>12976</v>
      </c>
      <c r="F22" s="36">
        <v>8735</v>
      </c>
      <c r="G22" s="36">
        <v>10042</v>
      </c>
      <c r="H22" s="36">
        <v>36806</v>
      </c>
      <c r="I22" s="36">
        <v>18178</v>
      </c>
      <c r="J22" s="36">
        <v>33825</v>
      </c>
      <c r="K22" s="36">
        <v>29952</v>
      </c>
      <c r="L22" s="36">
        <v>29623</v>
      </c>
      <c r="M22" s="36">
        <v>30599</v>
      </c>
    </row>
    <row r="23" spans="1:13" ht="14.25" customHeight="1">
      <c r="A23" s="103">
        <f t="shared" si="1"/>
        <v>1099</v>
      </c>
      <c r="C23" s="3" t="s">
        <v>355</v>
      </c>
      <c r="D23" s="9" t="s">
        <v>368</v>
      </c>
      <c r="E23" s="36">
        <v>80227</v>
      </c>
      <c r="F23" s="36">
        <v>79281</v>
      </c>
      <c r="G23" s="36">
        <v>77157</v>
      </c>
      <c r="H23" s="36">
        <v>162154</v>
      </c>
      <c r="I23" s="36">
        <v>230562</v>
      </c>
      <c r="J23" s="36">
        <v>180323</v>
      </c>
      <c r="K23" s="36">
        <v>421248</v>
      </c>
      <c r="L23" s="36">
        <v>502663</v>
      </c>
      <c r="M23" s="36">
        <v>558336</v>
      </c>
    </row>
    <row r="24" spans="1:13" ht="14.25" customHeight="1">
      <c r="A24" s="103">
        <f t="shared" si="1"/>
        <v>1299</v>
      </c>
      <c r="C24" s="3" t="s">
        <v>356</v>
      </c>
      <c r="D24" s="9" t="s">
        <v>369</v>
      </c>
      <c r="E24" s="36">
        <v>2366402</v>
      </c>
      <c r="F24" s="36">
        <v>2552672</v>
      </c>
      <c r="G24" s="36">
        <v>2898668</v>
      </c>
      <c r="H24" s="36">
        <v>2888911</v>
      </c>
      <c r="I24" s="36">
        <v>3438361</v>
      </c>
      <c r="J24" s="36">
        <v>3680687</v>
      </c>
      <c r="K24" s="36">
        <v>3457059</v>
      </c>
      <c r="L24" s="36">
        <v>4326754</v>
      </c>
      <c r="M24" s="36">
        <v>5184933</v>
      </c>
    </row>
    <row r="25" spans="1:13" ht="14.25" customHeight="1">
      <c r="A25" s="103">
        <f t="shared" si="1"/>
        <v>1499</v>
      </c>
      <c r="C25" s="3" t="s">
        <v>357</v>
      </c>
      <c r="D25" s="9" t="s">
        <v>370</v>
      </c>
      <c r="E25" s="36">
        <v>340772</v>
      </c>
      <c r="F25" s="36">
        <v>307679</v>
      </c>
      <c r="G25" s="36">
        <v>215658</v>
      </c>
      <c r="H25" s="36">
        <v>275017</v>
      </c>
      <c r="I25" s="36">
        <v>234851</v>
      </c>
      <c r="J25" s="36">
        <v>281868</v>
      </c>
      <c r="K25" s="36">
        <v>295497</v>
      </c>
      <c r="L25" s="36">
        <v>392155</v>
      </c>
      <c r="M25" s="36">
        <v>279307</v>
      </c>
    </row>
    <row r="26" spans="1:13" ht="14.25" customHeight="1">
      <c r="A26" s="103">
        <f t="shared" si="1"/>
        <v>1699</v>
      </c>
      <c r="C26" s="3" t="s">
        <v>358</v>
      </c>
      <c r="D26" s="9" t="s">
        <v>371</v>
      </c>
      <c r="E26" s="36">
        <v>106431</v>
      </c>
      <c r="F26" s="36">
        <v>116195</v>
      </c>
      <c r="G26" s="36">
        <v>42882</v>
      </c>
      <c r="H26" s="36">
        <v>48823</v>
      </c>
      <c r="I26" s="36">
        <v>40773</v>
      </c>
      <c r="J26" s="36">
        <v>62029</v>
      </c>
      <c r="K26" s="36">
        <v>77023</v>
      </c>
      <c r="L26" s="36">
        <v>87241</v>
      </c>
      <c r="M26" s="36">
        <v>79895</v>
      </c>
    </row>
    <row r="27" spans="1:13" ht="14.25" customHeight="1">
      <c r="A27" s="103">
        <f t="shared" si="1"/>
        <v>1899</v>
      </c>
      <c r="C27" s="3" t="s">
        <v>359</v>
      </c>
      <c r="D27" s="9" t="s">
        <v>372</v>
      </c>
      <c r="E27" s="36">
        <v>4299767</v>
      </c>
      <c r="F27" s="36">
        <v>163513</v>
      </c>
      <c r="G27" s="36">
        <v>204712</v>
      </c>
      <c r="H27" s="36">
        <v>158948</v>
      </c>
      <c r="I27" s="36">
        <v>165092</v>
      </c>
      <c r="J27" s="36">
        <v>443134</v>
      </c>
      <c r="K27" s="36">
        <v>258809</v>
      </c>
      <c r="L27" s="36">
        <v>329598</v>
      </c>
      <c r="M27" s="36">
        <v>595629</v>
      </c>
    </row>
    <row r="28" spans="1:13" ht="14.25" customHeight="1">
      <c r="A28" s="103">
        <f t="shared" si="1"/>
        <v>9910</v>
      </c>
      <c r="C28" s="4" t="s">
        <v>360</v>
      </c>
      <c r="D28" s="2" t="s">
        <v>373</v>
      </c>
      <c r="E28" s="36">
        <v>13389225</v>
      </c>
      <c r="F28" s="36">
        <v>9146538</v>
      </c>
      <c r="G28" s="36">
        <v>9640852</v>
      </c>
      <c r="H28" s="36">
        <v>10522991</v>
      </c>
      <c r="I28" s="36">
        <v>11576728</v>
      </c>
      <c r="J28" s="36">
        <v>13175330</v>
      </c>
      <c r="K28" s="36">
        <v>13627990</v>
      </c>
      <c r="L28" s="36">
        <v>15451473</v>
      </c>
      <c r="M28" s="36">
        <v>17861722</v>
      </c>
    </row>
    <row r="29" spans="1:13" ht="14.25" customHeight="1">
      <c r="A29" s="103">
        <f t="shared" si="1"/>
        <v>3010</v>
      </c>
      <c r="C29" s="3" t="s">
        <v>361</v>
      </c>
      <c r="D29" s="9" t="s">
        <v>374</v>
      </c>
      <c r="E29" s="36">
        <v>16239</v>
      </c>
      <c r="F29" s="36">
        <v>288000</v>
      </c>
      <c r="G29" s="36">
        <v>0</v>
      </c>
      <c r="H29" s="36">
        <v>0</v>
      </c>
      <c r="I29" s="36">
        <v>52867</v>
      </c>
      <c r="J29" s="36">
        <v>0</v>
      </c>
      <c r="K29" s="36">
        <v>0</v>
      </c>
      <c r="L29" s="36">
        <v>0</v>
      </c>
      <c r="M29" s="36">
        <v>0</v>
      </c>
    </row>
    <row r="30" spans="1:13" ht="27">
      <c r="A30" s="103">
        <f t="shared" si="1"/>
        <v>3020</v>
      </c>
      <c r="C30" s="8" t="s">
        <v>277</v>
      </c>
      <c r="D30" s="9" t="s">
        <v>40</v>
      </c>
      <c r="E30" s="36">
        <v>535707</v>
      </c>
      <c r="F30" s="36">
        <v>144631</v>
      </c>
      <c r="G30" s="36">
        <v>324461</v>
      </c>
      <c r="H30" s="36">
        <v>168162</v>
      </c>
      <c r="I30" s="36">
        <v>172694</v>
      </c>
      <c r="J30" s="36">
        <v>114380</v>
      </c>
      <c r="K30" s="36">
        <v>64196</v>
      </c>
      <c r="L30" s="36">
        <v>636006</v>
      </c>
      <c r="M30" s="36">
        <v>1368442</v>
      </c>
    </row>
    <row r="31" spans="1:13" ht="14.25" customHeight="1">
      <c r="A31" s="103">
        <f t="shared" si="1"/>
        <v>9930</v>
      </c>
      <c r="C31" s="4" t="s">
        <v>362</v>
      </c>
      <c r="D31" s="2" t="s">
        <v>41</v>
      </c>
      <c r="E31" s="36">
        <v>13941171</v>
      </c>
      <c r="F31" s="36">
        <v>9579169</v>
      </c>
      <c r="G31" s="36">
        <v>9965313</v>
      </c>
      <c r="H31" s="36">
        <v>10691153</v>
      </c>
      <c r="I31" s="36">
        <v>11802289</v>
      </c>
      <c r="J31" s="36">
        <v>13289710</v>
      </c>
      <c r="K31" s="36">
        <v>13692186</v>
      </c>
      <c r="L31" s="36">
        <v>16087479</v>
      </c>
      <c r="M31" s="36">
        <v>19230164</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4108465</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730838</v>
      </c>
      <c r="F39" s="36">
        <v>4521917</v>
      </c>
      <c r="G39" s="36">
        <v>279992</v>
      </c>
      <c r="H39" s="36">
        <v>58700</v>
      </c>
      <c r="I39" s="36">
        <v>551621</v>
      </c>
      <c r="J39" s="36">
        <v>437667</v>
      </c>
      <c r="K39" s="36">
        <v>96406</v>
      </c>
      <c r="L39" s="36">
        <v>63804</v>
      </c>
      <c r="M39" s="36">
        <v>258350</v>
      </c>
    </row>
    <row r="40" spans="1:13" ht="14.25" customHeight="1">
      <c r="A40" s="103">
        <f t="shared" si="2"/>
        <v>5020</v>
      </c>
      <c r="C40" s="3" t="s">
        <v>362</v>
      </c>
      <c r="D40" s="10" t="s">
        <v>465</v>
      </c>
      <c r="E40" s="71">
        <v>13941171</v>
      </c>
      <c r="F40" s="71">
        <v>9579169</v>
      </c>
      <c r="G40" s="36">
        <v>9965313</v>
      </c>
      <c r="H40" s="36">
        <v>10691153</v>
      </c>
      <c r="I40" s="36">
        <v>11802289</v>
      </c>
      <c r="J40" s="36">
        <v>13289710</v>
      </c>
      <c r="K40" s="36">
        <v>13692186</v>
      </c>
      <c r="L40" s="36">
        <v>16087479</v>
      </c>
      <c r="M40" s="36">
        <v>19230164</v>
      </c>
    </row>
    <row r="41" spans="1:13" ht="14.25" customHeight="1">
      <c r="A41" s="103">
        <f t="shared" si="2"/>
        <v>5042</v>
      </c>
      <c r="B41" s="216" t="s">
        <v>280</v>
      </c>
      <c r="C41" s="229"/>
      <c r="D41" s="10" t="s">
        <v>466</v>
      </c>
      <c r="E41" s="65">
        <v>10199810</v>
      </c>
      <c r="F41" s="65">
        <v>13894789</v>
      </c>
      <c r="G41" s="36">
        <v>10186605</v>
      </c>
      <c r="H41" s="36">
        <v>10198232</v>
      </c>
      <c r="I41" s="36">
        <v>11916243</v>
      </c>
      <c r="J41" s="36">
        <v>13630971</v>
      </c>
      <c r="K41" s="36">
        <v>13724788</v>
      </c>
      <c r="L41" s="36">
        <v>15892933</v>
      </c>
      <c r="M41" s="36">
        <v>19444287</v>
      </c>
    </row>
    <row r="42" spans="1:13" ht="14.25" customHeight="1">
      <c r="A42" s="103">
        <f t="shared" si="2"/>
        <v>5050</v>
      </c>
      <c r="C42" s="6" t="s">
        <v>281</v>
      </c>
      <c r="D42" s="10" t="s">
        <v>467</v>
      </c>
      <c r="E42" s="36">
        <v>45111</v>
      </c>
      <c r="F42" s="36">
        <v>73695</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4517310</v>
      </c>
      <c r="F44" s="36">
        <v>279992</v>
      </c>
      <c r="G44" s="36">
        <v>58700</v>
      </c>
      <c r="H44" s="36">
        <v>551621</v>
      </c>
      <c r="I44" s="36">
        <v>437667</v>
      </c>
      <c r="J44" s="36">
        <v>96406</v>
      </c>
      <c r="K44" s="36">
        <v>63804</v>
      </c>
      <c r="L44" s="36">
        <v>258350</v>
      </c>
      <c r="M44" s="36">
        <v>44227</v>
      </c>
    </row>
    <row r="45" spans="1:5" ht="6" customHeight="1">
      <c r="A45" s="103"/>
      <c r="E45" s="46"/>
    </row>
    <row r="46" spans="1:13" ht="15">
      <c r="A46" s="103"/>
      <c r="B46" s="218" t="s">
        <v>284</v>
      </c>
      <c r="C46" s="219"/>
      <c r="D46" s="2" t="s">
        <v>334</v>
      </c>
      <c r="E46" s="61">
        <v>3741361</v>
      </c>
      <c r="F46" s="61">
        <v>-4315620</v>
      </c>
      <c r="G46" s="61">
        <v>-221292</v>
      </c>
      <c r="H46" s="61">
        <v>492921</v>
      </c>
      <c r="I46" s="61">
        <v>-113954</v>
      </c>
      <c r="J46" s="61">
        <v>-341261</v>
      </c>
      <c r="K46" s="61">
        <v>-32602</v>
      </c>
      <c r="L46" s="61">
        <v>194546</v>
      </c>
      <c r="M46" s="61">
        <v>-214123</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2512715</v>
      </c>
      <c r="F57" s="36">
        <v>2968443</v>
      </c>
      <c r="G57" s="36">
        <v>3666033</v>
      </c>
      <c r="H57" s="36">
        <v>3782646</v>
      </c>
      <c r="I57" s="36">
        <v>4484230</v>
      </c>
      <c r="J57" s="36">
        <v>5143366</v>
      </c>
      <c r="K57" s="36">
        <v>5692023</v>
      </c>
      <c r="L57" s="36">
        <v>6196935</v>
      </c>
      <c r="M57" s="36">
        <v>6605861</v>
      </c>
    </row>
    <row r="58" spans="1:13" ht="14.25" customHeight="1">
      <c r="A58" s="103">
        <f t="shared" si="3"/>
        <v>9910</v>
      </c>
      <c r="C58" s="3" t="s">
        <v>396</v>
      </c>
      <c r="D58" s="9" t="s">
        <v>377</v>
      </c>
      <c r="E58" s="36">
        <v>145252</v>
      </c>
      <c r="F58" s="36">
        <v>112890</v>
      </c>
      <c r="G58" s="36">
        <v>97826</v>
      </c>
      <c r="H58" s="36">
        <v>83381</v>
      </c>
      <c r="I58" s="36">
        <v>101095</v>
      </c>
      <c r="J58" s="36">
        <v>88666</v>
      </c>
      <c r="K58" s="36">
        <v>77474</v>
      </c>
      <c r="L58" s="36">
        <v>85854</v>
      </c>
      <c r="M58" s="36">
        <v>452280</v>
      </c>
    </row>
    <row r="59" spans="1:13" ht="14.25" customHeight="1">
      <c r="A59" s="103">
        <f t="shared" si="3"/>
        <v>9910</v>
      </c>
      <c r="C59" s="3" t="s">
        <v>387</v>
      </c>
      <c r="D59" s="9" t="s">
        <v>378</v>
      </c>
      <c r="E59" s="36">
        <v>1463538</v>
      </c>
      <c r="F59" s="36">
        <v>1998453</v>
      </c>
      <c r="G59" s="36">
        <v>1670247</v>
      </c>
      <c r="H59" s="36">
        <v>2109605</v>
      </c>
      <c r="I59" s="36">
        <v>2485828</v>
      </c>
      <c r="J59" s="36">
        <v>2634470</v>
      </c>
      <c r="K59" s="36">
        <v>2893925</v>
      </c>
      <c r="L59" s="36">
        <v>3378014</v>
      </c>
      <c r="M59" s="36">
        <v>4336272</v>
      </c>
    </row>
    <row r="60" spans="1:13" ht="14.25" customHeight="1">
      <c r="A60" s="103">
        <f t="shared" si="3"/>
        <v>9910</v>
      </c>
      <c r="C60" s="3" t="s">
        <v>388</v>
      </c>
      <c r="D60" s="9" t="s">
        <v>379</v>
      </c>
      <c r="E60" s="36">
        <v>2484612</v>
      </c>
      <c r="F60" s="36">
        <v>2452336</v>
      </c>
      <c r="G60" s="36">
        <v>3043229</v>
      </c>
      <c r="H60" s="36">
        <v>2911777</v>
      </c>
      <c r="I60" s="36">
        <v>3076699</v>
      </c>
      <c r="J60" s="36">
        <v>3397702</v>
      </c>
      <c r="K60" s="36">
        <v>2944037</v>
      </c>
      <c r="L60" s="36">
        <v>3729753</v>
      </c>
      <c r="M60" s="36">
        <v>4460679</v>
      </c>
    </row>
    <row r="61" spans="1:13" ht="14.25" customHeight="1">
      <c r="A61" s="103">
        <f t="shared" si="3"/>
        <v>9910</v>
      </c>
      <c r="C61" s="3" t="s">
        <v>394</v>
      </c>
      <c r="D61" s="9" t="s">
        <v>380</v>
      </c>
      <c r="E61" s="36">
        <v>318967</v>
      </c>
      <c r="F61" s="36">
        <v>249659</v>
      </c>
      <c r="G61" s="36">
        <v>104363</v>
      </c>
      <c r="H61" s="36">
        <v>32887</v>
      </c>
      <c r="I61" s="36">
        <v>37184</v>
      </c>
      <c r="J61" s="36">
        <v>54680</v>
      </c>
      <c r="K61" s="36">
        <v>178775</v>
      </c>
      <c r="L61" s="36">
        <v>337172</v>
      </c>
      <c r="M61" s="36">
        <v>129342</v>
      </c>
    </row>
    <row r="62" spans="1:13" ht="14.25" customHeight="1">
      <c r="A62" s="103">
        <f t="shared" si="3"/>
        <v>9910</v>
      </c>
      <c r="C62" s="3" t="s">
        <v>395</v>
      </c>
      <c r="D62" s="9" t="s">
        <v>381</v>
      </c>
      <c r="E62" s="36">
        <v>754848</v>
      </c>
      <c r="F62" s="36">
        <v>132578</v>
      </c>
      <c r="G62" s="36">
        <v>68932</v>
      </c>
      <c r="H62" s="36">
        <v>82212</v>
      </c>
      <c r="I62" s="36">
        <v>64903</v>
      </c>
      <c r="J62" s="36">
        <v>79032</v>
      </c>
      <c r="K62" s="36">
        <v>215845</v>
      </c>
      <c r="L62" s="36">
        <v>112685</v>
      </c>
      <c r="M62" s="36">
        <v>119904</v>
      </c>
    </row>
    <row r="63" spans="1:13" ht="14.25" customHeight="1">
      <c r="A63" s="103">
        <f t="shared" si="3"/>
        <v>9910</v>
      </c>
      <c r="C63" s="3" t="s">
        <v>397</v>
      </c>
      <c r="D63" s="9" t="s">
        <v>383</v>
      </c>
      <c r="E63" s="36">
        <v>508177</v>
      </c>
      <c r="F63" s="36">
        <v>348787</v>
      </c>
      <c r="G63" s="36">
        <v>272281</v>
      </c>
      <c r="H63" s="36">
        <v>299114</v>
      </c>
      <c r="I63" s="36">
        <v>328648</v>
      </c>
      <c r="J63" s="36">
        <v>431301</v>
      </c>
      <c r="K63" s="36">
        <v>489047</v>
      </c>
      <c r="L63" s="36">
        <v>361319</v>
      </c>
      <c r="M63" s="36">
        <v>537832</v>
      </c>
    </row>
    <row r="64" spans="1:13" ht="14.25" customHeight="1">
      <c r="A64" s="103">
        <f t="shared" si="3"/>
        <v>9910</v>
      </c>
      <c r="C64" s="3" t="s">
        <v>398</v>
      </c>
      <c r="D64" s="9" t="s">
        <v>384</v>
      </c>
      <c r="E64" s="36">
        <v>2011701</v>
      </c>
      <c r="F64" s="36">
        <v>5631643</v>
      </c>
      <c r="G64" s="36">
        <v>1263694</v>
      </c>
      <c r="H64" s="36">
        <v>896610</v>
      </c>
      <c r="I64" s="36">
        <v>1337656</v>
      </c>
      <c r="J64" s="36">
        <v>1801754</v>
      </c>
      <c r="K64" s="36">
        <v>1233662</v>
      </c>
      <c r="L64" s="36">
        <v>1691201</v>
      </c>
      <c r="M64" s="36">
        <v>2802117</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8746</v>
      </c>
      <c r="H67" s="36">
        <v>4935</v>
      </c>
      <c r="I67" s="36">
        <v>9409</v>
      </c>
      <c r="J67" s="36">
        <v>9971</v>
      </c>
      <c r="K67" s="36">
        <v>10540</v>
      </c>
      <c r="L67" s="36">
        <v>84149</v>
      </c>
      <c r="M67" s="36">
        <v>28886</v>
      </c>
    </row>
    <row r="68" spans="1:13" ht="14.25" customHeight="1">
      <c r="A68" s="103">
        <f t="shared" si="3"/>
        <v>9910</v>
      </c>
      <c r="B68" s="5"/>
      <c r="C68" s="4" t="s">
        <v>614</v>
      </c>
      <c r="D68" s="2" t="s">
        <v>93</v>
      </c>
      <c r="E68" s="36">
        <v>10199810</v>
      </c>
      <c r="F68" s="36">
        <v>13894789</v>
      </c>
      <c r="G68" s="36">
        <v>10195351</v>
      </c>
      <c r="H68" s="36">
        <v>10203167</v>
      </c>
      <c r="I68" s="36">
        <v>11925652</v>
      </c>
      <c r="J68" s="36">
        <v>13640942</v>
      </c>
      <c r="K68" s="36">
        <v>13735328</v>
      </c>
      <c r="L68" s="36">
        <v>15977082</v>
      </c>
      <c r="M68" s="36">
        <v>19473173</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997703</v>
      </c>
      <c r="F71" s="36">
        <v>5171817</v>
      </c>
      <c r="G71" s="36">
        <v>979179</v>
      </c>
      <c r="H71" s="36">
        <v>875972</v>
      </c>
      <c r="I71" s="36">
        <v>931878</v>
      </c>
      <c r="J71" s="36">
        <v>1620153</v>
      </c>
      <c r="K71" s="36">
        <v>1637491</v>
      </c>
      <c r="L71" s="36">
        <v>1011140</v>
      </c>
      <c r="M71" s="36">
        <v>1679209</v>
      </c>
    </row>
    <row r="72" spans="1:13" ht="14.25" customHeight="1">
      <c r="A72" s="103">
        <f t="shared" si="4"/>
        <v>499</v>
      </c>
      <c r="C72" s="3" t="s">
        <v>96</v>
      </c>
      <c r="D72" s="9" t="s">
        <v>271</v>
      </c>
      <c r="E72" s="36">
        <v>1152338</v>
      </c>
      <c r="F72" s="36">
        <v>1229754</v>
      </c>
      <c r="G72" s="36">
        <v>1284453</v>
      </c>
      <c r="H72" s="36">
        <v>1383735</v>
      </c>
      <c r="I72" s="36">
        <v>1506091</v>
      </c>
      <c r="J72" s="36">
        <v>1623455</v>
      </c>
      <c r="K72" s="36">
        <v>1596853</v>
      </c>
      <c r="L72" s="36">
        <v>1956628</v>
      </c>
      <c r="M72" s="36">
        <v>2486125</v>
      </c>
    </row>
    <row r="73" spans="1:13" ht="14.25" customHeight="1">
      <c r="A73" s="103">
        <f t="shared" si="4"/>
        <v>699</v>
      </c>
      <c r="C73" s="6" t="s">
        <v>97</v>
      </c>
      <c r="D73" s="9" t="s">
        <v>272</v>
      </c>
      <c r="E73" s="36">
        <v>1970617</v>
      </c>
      <c r="F73" s="36">
        <v>1617675</v>
      </c>
      <c r="G73" s="36">
        <v>1554246</v>
      </c>
      <c r="H73" s="36">
        <v>1542695</v>
      </c>
      <c r="I73" s="36">
        <v>1669916</v>
      </c>
      <c r="J73" s="36">
        <v>1657815</v>
      </c>
      <c r="K73" s="36">
        <v>963662</v>
      </c>
      <c r="L73" s="36">
        <v>2053443</v>
      </c>
      <c r="M73" s="36">
        <v>2303647</v>
      </c>
    </row>
    <row r="74" spans="1:13" ht="14.25" customHeight="1">
      <c r="A74" s="103">
        <f t="shared" si="4"/>
        <v>899</v>
      </c>
      <c r="C74" s="6" t="s">
        <v>98</v>
      </c>
      <c r="D74" s="9" t="s">
        <v>273</v>
      </c>
      <c r="E74" s="36">
        <v>2224773</v>
      </c>
      <c r="F74" s="36">
        <v>1924368</v>
      </c>
      <c r="G74" s="36">
        <v>2044811</v>
      </c>
      <c r="H74" s="36">
        <v>1997187</v>
      </c>
      <c r="I74" s="36">
        <v>2294297</v>
      </c>
      <c r="J74" s="36">
        <v>2394936</v>
      </c>
      <c r="K74" s="36">
        <v>2485756</v>
      </c>
      <c r="L74" s="36">
        <v>3343686</v>
      </c>
      <c r="M74" s="36">
        <v>4026017</v>
      </c>
    </row>
    <row r="75" spans="1:13" ht="14.25" customHeight="1">
      <c r="A75" s="103">
        <f t="shared" si="4"/>
        <v>1099</v>
      </c>
      <c r="C75" s="6" t="s">
        <v>99</v>
      </c>
      <c r="D75" s="9" t="s">
        <v>105</v>
      </c>
      <c r="E75" s="36">
        <v>510565</v>
      </c>
      <c r="F75" s="36">
        <v>532343</v>
      </c>
      <c r="G75" s="36">
        <v>651657</v>
      </c>
      <c r="H75" s="36">
        <v>758356</v>
      </c>
      <c r="I75" s="36">
        <v>879856</v>
      </c>
      <c r="J75" s="36">
        <v>1003823</v>
      </c>
      <c r="K75" s="36">
        <v>1019354</v>
      </c>
      <c r="L75" s="36">
        <v>1193202</v>
      </c>
      <c r="M75" s="36">
        <v>1241479</v>
      </c>
    </row>
    <row r="76" spans="1:13" ht="14.25" customHeight="1">
      <c r="A76" s="103">
        <f t="shared" si="4"/>
        <v>1299</v>
      </c>
      <c r="C76" s="6" t="s">
        <v>100</v>
      </c>
      <c r="D76" s="9" t="s">
        <v>106</v>
      </c>
      <c r="E76" s="36">
        <v>1640743</v>
      </c>
      <c r="F76" s="36">
        <v>1447945</v>
      </c>
      <c r="G76" s="36">
        <v>1920243</v>
      </c>
      <c r="H76" s="36">
        <v>1851081</v>
      </c>
      <c r="I76" s="36">
        <v>1952257</v>
      </c>
      <c r="J76" s="36">
        <v>2086311</v>
      </c>
      <c r="K76" s="36">
        <v>2001154</v>
      </c>
      <c r="L76" s="36">
        <v>2701317</v>
      </c>
      <c r="M76" s="36">
        <v>2854647</v>
      </c>
    </row>
    <row r="77" spans="1:13" ht="14.25" customHeight="1">
      <c r="A77" s="103">
        <f t="shared" si="4"/>
        <v>1499</v>
      </c>
      <c r="C77" s="6" t="s">
        <v>101</v>
      </c>
      <c r="D77" s="9" t="s">
        <v>107</v>
      </c>
      <c r="E77" s="36">
        <v>0</v>
      </c>
      <c r="F77" s="36">
        <v>416056</v>
      </c>
      <c r="G77" s="36">
        <v>111081</v>
      </c>
      <c r="H77" s="36">
        <v>175143</v>
      </c>
      <c r="I77" s="36">
        <v>148159</v>
      </c>
      <c r="J77" s="36">
        <v>200739</v>
      </c>
      <c r="K77" s="36">
        <v>185135</v>
      </c>
      <c r="L77" s="36">
        <v>398188</v>
      </c>
      <c r="M77" s="36">
        <v>434232</v>
      </c>
    </row>
    <row r="78" spans="1:13" ht="14.25" customHeight="1">
      <c r="A78" s="103">
        <f t="shared" si="4"/>
        <v>1699</v>
      </c>
      <c r="C78" s="6" t="s">
        <v>102</v>
      </c>
      <c r="D78" s="9" t="s">
        <v>108</v>
      </c>
      <c r="E78" s="36">
        <v>949301</v>
      </c>
      <c r="F78" s="36">
        <v>966401</v>
      </c>
      <c r="G78" s="36">
        <v>1330333</v>
      </c>
      <c r="H78" s="36">
        <v>1367451</v>
      </c>
      <c r="I78" s="36">
        <v>2172212</v>
      </c>
      <c r="J78" s="36">
        <v>2566544</v>
      </c>
      <c r="K78" s="36">
        <v>3428712</v>
      </c>
      <c r="L78" s="36">
        <v>2675849</v>
      </c>
      <c r="M78" s="36">
        <v>3535360</v>
      </c>
    </row>
    <row r="79" spans="1:13" ht="14.25" customHeight="1">
      <c r="A79" s="103">
        <f t="shared" si="4"/>
        <v>1899</v>
      </c>
      <c r="C79" s="6" t="s">
        <v>103</v>
      </c>
      <c r="D79" s="9" t="s">
        <v>109</v>
      </c>
      <c r="E79" s="36">
        <v>753770</v>
      </c>
      <c r="F79" s="36">
        <v>588430</v>
      </c>
      <c r="G79" s="36">
        <v>319348</v>
      </c>
      <c r="H79" s="36">
        <v>251547</v>
      </c>
      <c r="I79" s="36">
        <v>370986</v>
      </c>
      <c r="J79" s="36">
        <v>487166</v>
      </c>
      <c r="K79" s="36">
        <v>417211</v>
      </c>
      <c r="L79" s="36">
        <v>643629</v>
      </c>
      <c r="M79" s="36">
        <v>912457</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10199810</v>
      </c>
      <c r="F82" s="36">
        <v>13894789</v>
      </c>
      <c r="G82" s="36">
        <v>10195351</v>
      </c>
      <c r="H82" s="36">
        <v>10203167</v>
      </c>
      <c r="I82" s="36">
        <v>11925652</v>
      </c>
      <c r="J82" s="36">
        <v>13640942</v>
      </c>
      <c r="K82" s="36">
        <v>13735328</v>
      </c>
      <c r="L82" s="36">
        <v>15977082</v>
      </c>
      <c r="M82" s="36">
        <v>19473173</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0</v>
      </c>
      <c r="F87" s="54">
        <v>0</v>
      </c>
      <c r="G87" s="54">
        <v>282356</v>
      </c>
      <c r="H87" s="54">
        <v>36728</v>
      </c>
      <c r="I87" s="54">
        <v>796152</v>
      </c>
      <c r="J87" s="54">
        <v>281952</v>
      </c>
      <c r="K87" s="54">
        <v>1494899</v>
      </c>
      <c r="L87" s="54">
        <v>932387</v>
      </c>
      <c r="M87" s="54">
        <v>755038</v>
      </c>
    </row>
    <row r="88" spans="1:13" ht="13.5">
      <c r="A88" s="103">
        <f t="shared" si="5"/>
        <v>699</v>
      </c>
      <c r="C88" s="3" t="s">
        <v>49</v>
      </c>
      <c r="D88" s="9" t="s">
        <v>50</v>
      </c>
      <c r="E88" s="54">
        <v>0</v>
      </c>
      <c r="F88" s="54">
        <v>0</v>
      </c>
      <c r="G88" s="54">
        <v>0</v>
      </c>
      <c r="H88" s="54">
        <v>0</v>
      </c>
      <c r="I88" s="54">
        <v>60000</v>
      </c>
      <c r="J88" s="54">
        <v>0</v>
      </c>
      <c r="K88" s="54">
        <v>30838</v>
      </c>
      <c r="L88" s="54">
        <v>0</v>
      </c>
      <c r="M88" s="54">
        <v>0</v>
      </c>
    </row>
    <row r="89" spans="1:13" ht="13.5">
      <c r="A89" s="103">
        <f t="shared" si="5"/>
        <v>810</v>
      </c>
      <c r="C89" s="3" t="s">
        <v>51</v>
      </c>
      <c r="D89" s="9" t="s">
        <v>52</v>
      </c>
      <c r="E89" s="54">
        <v>0</v>
      </c>
      <c r="F89" s="54">
        <v>0</v>
      </c>
      <c r="G89" s="54">
        <v>0</v>
      </c>
      <c r="H89" s="54">
        <v>0</v>
      </c>
      <c r="I89" s="54">
        <v>0</v>
      </c>
      <c r="J89" s="54">
        <v>0</v>
      </c>
      <c r="K89" s="54">
        <v>133695</v>
      </c>
      <c r="L89" s="54">
        <v>0</v>
      </c>
      <c r="M89" s="54">
        <v>544200</v>
      </c>
    </row>
    <row r="90" spans="1:13" ht="13.5">
      <c r="A90" s="103">
        <f t="shared" si="5"/>
        <v>820</v>
      </c>
      <c r="C90" s="3" t="s">
        <v>53</v>
      </c>
      <c r="D90" s="9" t="s">
        <v>54</v>
      </c>
      <c r="E90" s="54">
        <v>16239</v>
      </c>
      <c r="F90" s="54">
        <v>288000</v>
      </c>
      <c r="G90" s="54">
        <v>0</v>
      </c>
      <c r="H90" s="54">
        <v>975</v>
      </c>
      <c r="I90" s="54">
        <v>229003</v>
      </c>
      <c r="J90" s="54">
        <v>0</v>
      </c>
      <c r="K90" s="54">
        <v>306900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53900</v>
      </c>
      <c r="L92" s="54">
        <v>0</v>
      </c>
      <c r="M92" s="54">
        <v>7000</v>
      </c>
    </row>
    <row r="93" spans="1:13" ht="27">
      <c r="A93" s="103"/>
      <c r="B93" s="231" t="s">
        <v>59</v>
      </c>
      <c r="C93" s="229"/>
      <c r="D93" s="53" t="s">
        <v>515</v>
      </c>
      <c r="E93" s="54">
        <v>0</v>
      </c>
      <c r="F93" s="54">
        <v>0</v>
      </c>
      <c r="G93" s="54">
        <v>0</v>
      </c>
      <c r="H93" s="54">
        <v>0</v>
      </c>
      <c r="I93" s="54">
        <v>0</v>
      </c>
      <c r="J93" s="54">
        <v>0</v>
      </c>
      <c r="K93" s="54">
        <v>368</v>
      </c>
      <c r="L93" s="54">
        <v>0</v>
      </c>
      <c r="M93" s="54">
        <v>0</v>
      </c>
    </row>
    <row r="94" spans="1:13" ht="13.5">
      <c r="A94" s="103">
        <f t="shared" si="5"/>
        <v>870</v>
      </c>
      <c r="C94" s="3" t="s">
        <v>60</v>
      </c>
      <c r="D94" s="9" t="s">
        <v>61</v>
      </c>
      <c r="E94" s="54">
        <v>0</v>
      </c>
      <c r="F94" s="54">
        <v>0</v>
      </c>
      <c r="G94" s="54">
        <v>0</v>
      </c>
      <c r="H94" s="54">
        <v>0</v>
      </c>
      <c r="I94" s="54">
        <v>58581</v>
      </c>
      <c r="J94" s="54">
        <v>37968</v>
      </c>
      <c r="K94" s="54">
        <v>530118</v>
      </c>
      <c r="L94" s="54">
        <v>947867</v>
      </c>
      <c r="M94" s="54">
        <v>0</v>
      </c>
    </row>
    <row r="95" spans="1:13" ht="27">
      <c r="A95" s="103"/>
      <c r="C95" s="3" t="s">
        <v>62</v>
      </c>
      <c r="D95" s="53" t="s">
        <v>496</v>
      </c>
      <c r="E95" s="54">
        <v>0</v>
      </c>
      <c r="F95" s="54">
        <v>0</v>
      </c>
      <c r="G95" s="54">
        <v>0</v>
      </c>
      <c r="H95" s="54">
        <v>160000</v>
      </c>
      <c r="I95" s="54">
        <v>154000</v>
      </c>
      <c r="J95" s="54">
        <v>106264</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128760</v>
      </c>
      <c r="H98" s="54">
        <v>550000</v>
      </c>
      <c r="I98" s="54">
        <v>850000</v>
      </c>
      <c r="J98" s="54">
        <v>428600</v>
      </c>
      <c r="K98" s="54">
        <v>0</v>
      </c>
      <c r="L98" s="54">
        <v>3815000</v>
      </c>
      <c r="M98" s="54">
        <v>9500000</v>
      </c>
    </row>
    <row r="99" spans="1:13" ht="13.5">
      <c r="A99" s="103">
        <f>VALUE(MID(D99,8,4))</f>
        <v>2010</v>
      </c>
      <c r="C99" s="3" t="s">
        <v>65</v>
      </c>
      <c r="D99" s="9" t="s">
        <v>66</v>
      </c>
      <c r="E99" s="54">
        <v>1465572</v>
      </c>
      <c r="F99" s="54">
        <v>1194944</v>
      </c>
      <c r="G99" s="54">
        <v>953400</v>
      </c>
      <c r="H99" s="54">
        <v>576736</v>
      </c>
      <c r="I99" s="54">
        <v>998176</v>
      </c>
      <c r="J99" s="54">
        <v>690817</v>
      </c>
      <c r="K99" s="54">
        <v>1125510</v>
      </c>
      <c r="L99" s="54">
        <v>1074981</v>
      </c>
      <c r="M99" s="54">
        <v>827798</v>
      </c>
    </row>
    <row r="100" spans="1:13" ht="13.5">
      <c r="A100" s="103">
        <f>VALUE(MID(D100,8,4))</f>
        <v>2020</v>
      </c>
      <c r="C100" s="3" t="s">
        <v>516</v>
      </c>
      <c r="D100" s="9" t="s">
        <v>67</v>
      </c>
      <c r="E100" s="54">
        <v>67430</v>
      </c>
      <c r="F100" s="54">
        <v>525812</v>
      </c>
      <c r="G100" s="54">
        <v>288868</v>
      </c>
      <c r="H100" s="54">
        <v>235644</v>
      </c>
      <c r="I100" s="54">
        <v>908038</v>
      </c>
      <c r="J100" s="54">
        <v>69864</v>
      </c>
      <c r="K100" s="54">
        <v>1489763</v>
      </c>
      <c r="L100" s="54">
        <v>1544941</v>
      </c>
      <c r="M100" s="54">
        <v>1045005</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1549241</v>
      </c>
      <c r="F102" s="59">
        <v>2008756</v>
      </c>
      <c r="G102" s="59">
        <v>1653384</v>
      </c>
      <c r="H102" s="59">
        <v>1560083</v>
      </c>
      <c r="I102" s="59">
        <v>4053950</v>
      </c>
      <c r="J102" s="59">
        <v>1615465</v>
      </c>
      <c r="K102" s="59">
        <v>5165991</v>
      </c>
      <c r="L102" s="59">
        <v>8315176</v>
      </c>
      <c r="M102" s="59">
        <v>12679041</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151383</v>
      </c>
      <c r="F105" s="54">
        <v>45823</v>
      </c>
      <c r="G105" s="54">
        <v>17558</v>
      </c>
      <c r="H105" s="54">
        <v>18444</v>
      </c>
      <c r="I105" s="54">
        <v>1291</v>
      </c>
      <c r="J105" s="54">
        <v>55237</v>
      </c>
      <c r="K105" s="54">
        <v>341769</v>
      </c>
      <c r="L105" s="54">
        <v>24981</v>
      </c>
      <c r="M105" s="54">
        <v>55999</v>
      </c>
    </row>
    <row r="106" spans="1:13" ht="13.5">
      <c r="A106" s="103">
        <f t="shared" si="6"/>
        <v>499</v>
      </c>
      <c r="C106" s="3" t="s">
        <v>72</v>
      </c>
      <c r="D106" s="9" t="s">
        <v>73</v>
      </c>
      <c r="E106" s="54">
        <v>13667</v>
      </c>
      <c r="F106" s="54">
        <v>32789</v>
      </c>
      <c r="G106" s="54">
        <v>42410</v>
      </c>
      <c r="H106" s="54">
        <v>45256</v>
      </c>
      <c r="I106" s="54">
        <v>273154</v>
      </c>
      <c r="J106" s="54">
        <v>38090</v>
      </c>
      <c r="K106" s="54">
        <v>765795</v>
      </c>
      <c r="L106" s="54">
        <v>20419</v>
      </c>
      <c r="M106" s="54">
        <v>602261</v>
      </c>
    </row>
    <row r="107" spans="1:13" ht="13.5">
      <c r="A107" s="103">
        <f t="shared" si="6"/>
        <v>699</v>
      </c>
      <c r="C107" s="3" t="s">
        <v>74</v>
      </c>
      <c r="D107" s="9" t="s">
        <v>75</v>
      </c>
      <c r="E107" s="54">
        <v>642234</v>
      </c>
      <c r="F107" s="54">
        <v>574444</v>
      </c>
      <c r="G107" s="54">
        <v>596993</v>
      </c>
      <c r="H107" s="54">
        <v>813894</v>
      </c>
      <c r="I107" s="54">
        <v>666175</v>
      </c>
      <c r="J107" s="54">
        <v>547590</v>
      </c>
      <c r="K107" s="54">
        <v>2370434</v>
      </c>
      <c r="L107" s="54">
        <v>298652</v>
      </c>
      <c r="M107" s="54">
        <v>223212</v>
      </c>
    </row>
    <row r="108" spans="1:13" ht="13.5">
      <c r="A108" s="103">
        <f t="shared" si="6"/>
        <v>899</v>
      </c>
      <c r="C108" s="3" t="s">
        <v>76</v>
      </c>
      <c r="D108" s="9" t="s">
        <v>77</v>
      </c>
      <c r="E108" s="54">
        <v>96309</v>
      </c>
      <c r="F108" s="54">
        <v>138061</v>
      </c>
      <c r="G108" s="54">
        <v>1303308</v>
      </c>
      <c r="H108" s="54">
        <v>420731</v>
      </c>
      <c r="I108" s="54">
        <v>763956</v>
      </c>
      <c r="J108" s="54">
        <v>1391043</v>
      </c>
      <c r="K108" s="54">
        <v>1189840</v>
      </c>
      <c r="L108" s="54">
        <v>1107539</v>
      </c>
      <c r="M108" s="54">
        <v>1268934</v>
      </c>
    </row>
    <row r="109" spans="1:13" ht="13.5">
      <c r="A109" s="103">
        <f t="shared" si="6"/>
        <v>1099</v>
      </c>
      <c r="C109" s="3" t="s">
        <v>78</v>
      </c>
      <c r="D109" s="9" t="s">
        <v>79</v>
      </c>
      <c r="E109" s="54">
        <v>0</v>
      </c>
      <c r="F109" s="54">
        <v>0</v>
      </c>
      <c r="G109" s="54">
        <v>63340</v>
      </c>
      <c r="H109" s="54">
        <v>187</v>
      </c>
      <c r="I109" s="54">
        <v>1161</v>
      </c>
      <c r="J109" s="54">
        <v>503</v>
      </c>
      <c r="K109" s="54">
        <v>830</v>
      </c>
      <c r="L109" s="54">
        <v>13884</v>
      </c>
      <c r="M109" s="54">
        <v>19038</v>
      </c>
    </row>
    <row r="110" spans="1:13" ht="13.5">
      <c r="A110" s="103">
        <f t="shared" si="6"/>
        <v>1299</v>
      </c>
      <c r="C110" s="3" t="s">
        <v>80</v>
      </c>
      <c r="D110" s="9" t="s">
        <v>81</v>
      </c>
      <c r="E110" s="54">
        <v>27478</v>
      </c>
      <c r="F110" s="54">
        <v>13099</v>
      </c>
      <c r="G110" s="54">
        <v>111692</v>
      </c>
      <c r="H110" s="54">
        <v>136093</v>
      </c>
      <c r="I110" s="54">
        <v>59916</v>
      </c>
      <c r="J110" s="54">
        <v>75527</v>
      </c>
      <c r="K110" s="54">
        <v>55556</v>
      </c>
      <c r="L110" s="54">
        <v>102694</v>
      </c>
      <c r="M110" s="54">
        <v>45193</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70616</v>
      </c>
      <c r="F112" s="54">
        <v>40105</v>
      </c>
      <c r="G112" s="54">
        <v>68445</v>
      </c>
      <c r="H112" s="54">
        <v>696522</v>
      </c>
      <c r="I112" s="54">
        <v>1914924</v>
      </c>
      <c r="J112" s="54">
        <v>412261</v>
      </c>
      <c r="K112" s="54">
        <v>5233848</v>
      </c>
      <c r="L112" s="54">
        <v>8007658</v>
      </c>
      <c r="M112" s="54">
        <v>1250610</v>
      </c>
    </row>
    <row r="113" spans="1:13" ht="13.5">
      <c r="A113" s="103">
        <f t="shared" si="6"/>
        <v>1899</v>
      </c>
      <c r="C113" s="3" t="s">
        <v>86</v>
      </c>
      <c r="D113" s="9" t="s">
        <v>87</v>
      </c>
      <c r="E113" s="54">
        <v>531315</v>
      </c>
      <c r="F113" s="54">
        <v>876435</v>
      </c>
      <c r="G113" s="54">
        <v>0</v>
      </c>
      <c r="H113" s="54">
        <v>1311</v>
      </c>
      <c r="I113" s="54">
        <v>39057</v>
      </c>
      <c r="J113" s="54">
        <v>5991</v>
      </c>
      <c r="K113" s="54">
        <v>750129</v>
      </c>
      <c r="L113" s="54">
        <v>35946</v>
      </c>
      <c r="M113" s="54">
        <v>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1533002</v>
      </c>
      <c r="F117" s="59">
        <v>1720756</v>
      </c>
      <c r="G117" s="59">
        <v>2203746</v>
      </c>
      <c r="H117" s="59">
        <v>2132438</v>
      </c>
      <c r="I117" s="59">
        <v>3719634</v>
      </c>
      <c r="J117" s="59">
        <v>2526242</v>
      </c>
      <c r="K117" s="59">
        <v>10708201</v>
      </c>
      <c r="L117" s="59">
        <v>9611773</v>
      </c>
      <c r="M117" s="59">
        <v>3465247</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0</v>
      </c>
      <c r="F120" s="54">
        <v>0</v>
      </c>
      <c r="G120" s="54">
        <v>0</v>
      </c>
      <c r="H120" s="54">
        <v>-550362</v>
      </c>
      <c r="I120" s="54">
        <v>-1122717</v>
      </c>
      <c r="J120" s="54">
        <v>-1035411</v>
      </c>
      <c r="K120" s="54">
        <v>-1946188</v>
      </c>
      <c r="L120" s="54">
        <v>-8347204</v>
      </c>
      <c r="M120" s="54">
        <v>-10056247</v>
      </c>
    </row>
    <row r="121" spans="1:13" ht="13.5">
      <c r="A121" s="103">
        <f t="shared" si="7"/>
        <v>5020</v>
      </c>
      <c r="C121" s="4" t="s">
        <v>497</v>
      </c>
      <c r="D121" s="9" t="s">
        <v>326</v>
      </c>
      <c r="E121" s="54">
        <v>1549241</v>
      </c>
      <c r="F121" s="54">
        <v>2008756</v>
      </c>
      <c r="G121" s="54">
        <v>1653384</v>
      </c>
      <c r="H121" s="54">
        <v>1560083</v>
      </c>
      <c r="I121" s="54">
        <v>4053950</v>
      </c>
      <c r="J121" s="54">
        <v>1615465</v>
      </c>
      <c r="K121" s="54">
        <v>5165991</v>
      </c>
      <c r="L121" s="54">
        <v>8315176</v>
      </c>
      <c r="M121" s="54">
        <v>12679041</v>
      </c>
    </row>
    <row r="122" spans="1:13" ht="13.5">
      <c r="A122" s="103">
        <f t="shared" si="7"/>
        <v>5040</v>
      </c>
      <c r="B122" s="228" t="s">
        <v>498</v>
      </c>
      <c r="C122" s="229"/>
      <c r="D122" s="9" t="s">
        <v>154</v>
      </c>
      <c r="E122" s="54">
        <v>1549241</v>
      </c>
      <c r="F122" s="54">
        <v>2008756</v>
      </c>
      <c r="G122" s="54">
        <v>2203746</v>
      </c>
      <c r="H122" s="54">
        <v>2132438</v>
      </c>
      <c r="I122" s="54">
        <v>3966644</v>
      </c>
      <c r="J122" s="54">
        <v>2526242</v>
      </c>
      <c r="K122" s="54">
        <v>11567007</v>
      </c>
      <c r="L122" s="54">
        <v>9989219</v>
      </c>
      <c r="M122" s="54">
        <v>3472247</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-35000</v>
      </c>
      <c r="M124" s="54">
        <v>0</v>
      </c>
    </row>
    <row r="125" spans="1:13" ht="13.5">
      <c r="A125" s="103">
        <f t="shared" si="7"/>
        <v>5090</v>
      </c>
      <c r="C125" s="3" t="s">
        <v>157</v>
      </c>
      <c r="D125" s="9" t="s">
        <v>158</v>
      </c>
      <c r="E125" s="54">
        <v>0</v>
      </c>
      <c r="F125" s="54">
        <v>0</v>
      </c>
      <c r="G125" s="54">
        <v>-550362</v>
      </c>
      <c r="H125" s="54">
        <v>-1122717</v>
      </c>
      <c r="I125" s="54">
        <v>-1035411</v>
      </c>
      <c r="J125" s="54">
        <v>-1946188</v>
      </c>
      <c r="K125" s="54">
        <v>-8347204</v>
      </c>
      <c r="L125" s="54">
        <v>-10056247</v>
      </c>
      <c r="M125" s="54">
        <v>-849453</v>
      </c>
    </row>
    <row r="126" spans="1:6" ht="6" customHeight="1">
      <c r="A126" s="103"/>
      <c r="C126" s="3"/>
      <c r="D126" s="38"/>
      <c r="E126" s="46"/>
      <c r="F126" s="46"/>
    </row>
    <row r="127" spans="1:13" ht="13.5">
      <c r="A127" s="103"/>
      <c r="C127" s="3" t="s">
        <v>159</v>
      </c>
      <c r="D127" s="9" t="s">
        <v>334</v>
      </c>
      <c r="E127" s="55">
        <v>0</v>
      </c>
      <c r="F127" s="55">
        <v>0</v>
      </c>
      <c r="G127" s="55">
        <v>-550362</v>
      </c>
      <c r="H127" s="55">
        <v>-572355</v>
      </c>
      <c r="I127" s="55">
        <v>87306</v>
      </c>
      <c r="J127" s="55">
        <v>-910777</v>
      </c>
      <c r="K127" s="55">
        <v>-6401016</v>
      </c>
      <c r="L127" s="55">
        <v>-1709043</v>
      </c>
      <c r="M127" s="55">
        <v>9206794</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0</v>
      </c>
      <c r="I130" s="54">
        <v>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0</v>
      </c>
      <c r="F132" s="54">
        <v>0</v>
      </c>
      <c r="G132" s="54">
        <v>550362</v>
      </c>
      <c r="H132" s="54">
        <v>697953</v>
      </c>
      <c r="I132" s="54">
        <v>1035411</v>
      </c>
      <c r="J132" s="54">
        <v>1946188</v>
      </c>
      <c r="K132" s="54">
        <v>4435492</v>
      </c>
      <c r="L132" s="54">
        <v>10056247</v>
      </c>
      <c r="M132" s="54">
        <v>388880</v>
      </c>
    </row>
    <row r="133" spans="1:13" ht="13.5">
      <c r="A133" s="103">
        <f>VALUE(MID(D133,8,4))</f>
        <v>5420</v>
      </c>
      <c r="C133" s="3" t="s">
        <v>165</v>
      </c>
      <c r="D133" s="9" t="s">
        <v>166</v>
      </c>
      <c r="E133" s="54">
        <v>0</v>
      </c>
      <c r="F133" s="54">
        <v>0</v>
      </c>
      <c r="G133" s="54">
        <v>0</v>
      </c>
      <c r="H133" s="54">
        <v>424764</v>
      </c>
      <c r="I133" s="54">
        <v>0</v>
      </c>
      <c r="J133" s="54">
        <v>0</v>
      </c>
      <c r="K133" s="54">
        <v>3911712</v>
      </c>
      <c r="L133" s="54">
        <v>0</v>
      </c>
      <c r="M133" s="54">
        <v>354416</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106157</v>
      </c>
    </row>
    <row r="136" spans="1:13" ht="13.5">
      <c r="A136" s="103">
        <f>VALUE(MID(D136,8,4))</f>
        <v>5400</v>
      </c>
      <c r="C136" s="3" t="s">
        <v>170</v>
      </c>
      <c r="D136" s="9" t="s">
        <v>171</v>
      </c>
      <c r="E136" s="54">
        <v>0</v>
      </c>
      <c r="F136" s="54">
        <v>0</v>
      </c>
      <c r="G136" s="54">
        <v>550362</v>
      </c>
      <c r="H136" s="54">
        <v>1122717</v>
      </c>
      <c r="I136" s="54">
        <v>1035411</v>
      </c>
      <c r="J136" s="54">
        <v>1946188</v>
      </c>
      <c r="K136" s="54">
        <v>8347204</v>
      </c>
      <c r="L136" s="54">
        <v>10056247</v>
      </c>
      <c r="M136" s="54">
        <v>849453</v>
      </c>
    </row>
    <row r="137" spans="1:4" ht="6" customHeight="1">
      <c r="A137" s="103"/>
      <c r="C137" s="3"/>
      <c r="D137" s="38"/>
    </row>
    <row r="138" spans="1:13" ht="13.5">
      <c r="A138" s="103">
        <v>9950</v>
      </c>
      <c r="C138" s="3" t="s">
        <v>157</v>
      </c>
      <c r="D138" s="9" t="s">
        <v>172</v>
      </c>
      <c r="E138" s="54">
        <v>0</v>
      </c>
      <c r="F138" s="54">
        <v>0</v>
      </c>
      <c r="G138" s="54">
        <v>-550362</v>
      </c>
      <c r="H138" s="54">
        <v>-1122717</v>
      </c>
      <c r="I138" s="54">
        <v>-1035411</v>
      </c>
      <c r="J138" s="54">
        <v>-1946188</v>
      </c>
      <c r="K138" s="54">
        <v>-8347204</v>
      </c>
      <c r="L138" s="54">
        <v>-10056247</v>
      </c>
      <c r="M138" s="54">
        <v>-849453</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61767</v>
      </c>
      <c r="F142" s="55">
        <v>58300</v>
      </c>
      <c r="G142" s="55">
        <v>180013</v>
      </c>
      <c r="H142" s="55">
        <v>172074</v>
      </c>
      <c r="I142" s="55">
        <v>158109</v>
      </c>
      <c r="J142" s="55">
        <v>161613</v>
      </c>
      <c r="K142" s="55">
        <v>167056</v>
      </c>
      <c r="L142" s="55">
        <v>185513</v>
      </c>
      <c r="M142" s="55">
        <v>144060</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382533</v>
      </c>
      <c r="F144" s="54">
        <v>4185655</v>
      </c>
      <c r="G144" s="54">
        <v>92007</v>
      </c>
      <c r="H144" s="54">
        <v>113380</v>
      </c>
      <c r="I144" s="54">
        <v>140070</v>
      </c>
      <c r="J144" s="54">
        <v>-159979</v>
      </c>
      <c r="K144" s="54">
        <v>-596197</v>
      </c>
      <c r="L144" s="54">
        <v>551</v>
      </c>
      <c r="M144" s="54">
        <v>1776</v>
      </c>
    </row>
    <row r="145" spans="1:13" ht="13.5">
      <c r="A145" s="103">
        <f>VALUE(MID(D145,8,4))</f>
        <v>420</v>
      </c>
      <c r="B145" s="231" t="s">
        <v>402</v>
      </c>
      <c r="C145" s="229"/>
      <c r="D145" s="9" t="s">
        <v>151</v>
      </c>
      <c r="E145" s="54">
        <v>0</v>
      </c>
      <c r="F145" s="54">
        <v>0</v>
      </c>
      <c r="G145" s="54">
        <v>0</v>
      </c>
      <c r="H145" s="54">
        <v>0</v>
      </c>
      <c r="I145" s="54">
        <v>194143</v>
      </c>
      <c r="J145" s="54">
        <v>0</v>
      </c>
      <c r="K145" s="54">
        <v>0</v>
      </c>
      <c r="L145" s="54">
        <v>0</v>
      </c>
      <c r="M145" s="54">
        <v>0</v>
      </c>
    </row>
    <row r="146" spans="1:13" ht="13.5">
      <c r="A146" s="103">
        <f>VALUE(MID(D146,8,4))</f>
        <v>1020</v>
      </c>
      <c r="B146" s="231" t="s">
        <v>403</v>
      </c>
      <c r="C146" s="229"/>
      <c r="D146" s="9" t="s">
        <v>576</v>
      </c>
      <c r="E146" s="54">
        <v>14315</v>
      </c>
      <c r="F146" s="54">
        <v>117297</v>
      </c>
      <c r="G146" s="54">
        <v>306021</v>
      </c>
      <c r="H146" s="54">
        <v>107115</v>
      </c>
      <c r="I146" s="54">
        <v>124808</v>
      </c>
      <c r="J146" s="54">
        <v>114380</v>
      </c>
      <c r="K146" s="54">
        <v>0</v>
      </c>
      <c r="L146" s="54">
        <v>195556</v>
      </c>
      <c r="M146" s="54">
        <v>381437</v>
      </c>
    </row>
    <row r="147" spans="1:13" ht="13.5">
      <c r="A147" s="103">
        <f>VALUE(MID(D147,8,4))</f>
        <v>1010</v>
      </c>
      <c r="B147" s="231" t="s">
        <v>0</v>
      </c>
      <c r="C147" s="229"/>
      <c r="D147" s="9" t="s">
        <v>577</v>
      </c>
      <c r="E147" s="54">
        <v>67430</v>
      </c>
      <c r="F147" s="54">
        <v>306000</v>
      </c>
      <c r="G147" s="54">
        <v>113082</v>
      </c>
      <c r="H147" s="54">
        <v>29100</v>
      </c>
      <c r="I147" s="54">
        <v>557299</v>
      </c>
      <c r="J147" s="54">
        <v>0</v>
      </c>
      <c r="K147" s="54">
        <v>0</v>
      </c>
      <c r="L147" s="54">
        <v>125849</v>
      </c>
      <c r="M147" s="54">
        <v>22472</v>
      </c>
    </row>
    <row r="148" spans="1:13" ht="13.5">
      <c r="A148" s="103"/>
      <c r="B148" s="231" t="s">
        <v>573</v>
      </c>
      <c r="C148" s="229"/>
      <c r="D148" s="9" t="s">
        <v>334</v>
      </c>
      <c r="E148" s="54">
        <v>-300788</v>
      </c>
      <c r="F148" s="54">
        <v>-3762358</v>
      </c>
      <c r="G148" s="54">
        <v>327096</v>
      </c>
      <c r="H148" s="54">
        <v>22835</v>
      </c>
      <c r="I148" s="54">
        <v>347894</v>
      </c>
      <c r="J148" s="54">
        <v>274359</v>
      </c>
      <c r="K148" s="54">
        <v>596197</v>
      </c>
      <c r="L148" s="54">
        <v>320854</v>
      </c>
      <c r="M148" s="54">
        <v>402133</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814980</v>
      </c>
      <c r="F150" s="54">
        <v>1178028</v>
      </c>
      <c r="G150" s="54">
        <v>5006508</v>
      </c>
      <c r="H150" s="54">
        <v>4794508</v>
      </c>
      <c r="I150" s="54">
        <v>4943747</v>
      </c>
      <c r="J150" s="54">
        <v>4753962</v>
      </c>
      <c r="K150" s="54">
        <v>4641216</v>
      </c>
      <c r="L150" s="54">
        <v>4212075</v>
      </c>
      <c r="M150" s="54">
        <v>4076734</v>
      </c>
    </row>
    <row r="151" spans="1:13" ht="13.5">
      <c r="A151" s="103">
        <f>VALUE(MID(D151,8,4))</f>
        <v>2099</v>
      </c>
      <c r="B151" s="231" t="s">
        <v>175</v>
      </c>
      <c r="C151" s="229"/>
      <c r="D151" s="9" t="s">
        <v>176</v>
      </c>
      <c r="E151" s="54">
        <v>1178028</v>
      </c>
      <c r="F151" s="54">
        <v>5006508</v>
      </c>
      <c r="G151" s="54">
        <v>4794508</v>
      </c>
      <c r="H151" s="54">
        <v>4943747</v>
      </c>
      <c r="I151" s="54">
        <v>4753962</v>
      </c>
      <c r="J151" s="54">
        <v>4641216</v>
      </c>
      <c r="K151" s="54">
        <v>4212075</v>
      </c>
      <c r="L151" s="54">
        <v>4076734</v>
      </c>
      <c r="M151" s="54">
        <v>3770362</v>
      </c>
    </row>
    <row r="152" spans="1:13" ht="13.5">
      <c r="A152" s="103"/>
      <c r="B152" s="231" t="s">
        <v>177</v>
      </c>
      <c r="C152" s="229"/>
      <c r="D152" s="9" t="s">
        <v>334</v>
      </c>
      <c r="E152" s="55">
        <v>363048</v>
      </c>
      <c r="F152" s="55">
        <v>3828480</v>
      </c>
      <c r="G152" s="55">
        <v>-212000</v>
      </c>
      <c r="H152" s="55">
        <v>149239</v>
      </c>
      <c r="I152" s="55">
        <v>-189785</v>
      </c>
      <c r="J152" s="55">
        <v>-112746</v>
      </c>
      <c r="K152" s="55">
        <v>-429141</v>
      </c>
      <c r="L152" s="55">
        <v>-135341</v>
      </c>
      <c r="M152" s="55">
        <v>-306372</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163596</v>
      </c>
      <c r="F158" s="54">
        <v>251044</v>
      </c>
      <c r="G158" s="54">
        <v>218287</v>
      </c>
      <c r="H158" s="54">
        <v>206494</v>
      </c>
      <c r="I158" s="54">
        <v>199410</v>
      </c>
      <c r="J158" s="54">
        <v>1270916</v>
      </c>
      <c r="K158" s="54">
        <v>704349</v>
      </c>
      <c r="L158" s="54">
        <v>615669</v>
      </c>
      <c r="M158" s="54">
        <v>1972543</v>
      </c>
    </row>
    <row r="159" spans="1:13" ht="13.5">
      <c r="A159" s="103">
        <f>VALUE(MID(D159,8,4))</f>
        <v>420</v>
      </c>
      <c r="B159" s="231" t="s">
        <v>402</v>
      </c>
      <c r="C159" s="229"/>
      <c r="D159" s="9" t="s">
        <v>153</v>
      </c>
      <c r="E159" s="54">
        <v>0</v>
      </c>
      <c r="F159" s="54">
        <v>0</v>
      </c>
      <c r="G159" s="54">
        <v>0</v>
      </c>
      <c r="H159" s="54">
        <v>0</v>
      </c>
      <c r="I159" s="54">
        <v>0</v>
      </c>
      <c r="J159" s="54">
        <v>0</v>
      </c>
      <c r="K159" s="54">
        <v>858806</v>
      </c>
      <c r="L159" s="54">
        <v>377446</v>
      </c>
      <c r="M159" s="54">
        <v>7000</v>
      </c>
    </row>
    <row r="160" spans="1:13" ht="13.5">
      <c r="A160" s="103">
        <f>VALUE(MID(D160,8,4))</f>
        <v>1020</v>
      </c>
      <c r="B160" s="231" t="s">
        <v>403</v>
      </c>
      <c r="C160" s="229"/>
      <c r="D160" s="9" t="s">
        <v>574</v>
      </c>
      <c r="E160" s="54">
        <v>520225</v>
      </c>
      <c r="F160" s="54">
        <v>27334</v>
      </c>
      <c r="G160" s="54">
        <v>18440</v>
      </c>
      <c r="H160" s="54">
        <v>61047</v>
      </c>
      <c r="I160" s="54">
        <v>47886</v>
      </c>
      <c r="J160" s="54">
        <v>0</v>
      </c>
      <c r="K160" s="54">
        <v>0</v>
      </c>
      <c r="L160" s="54">
        <v>344820</v>
      </c>
      <c r="M160" s="54">
        <v>922407</v>
      </c>
    </row>
    <row r="161" spans="1:13" ht="13.5">
      <c r="A161" s="103">
        <f>VALUE(MID(D161,8,4))</f>
        <v>1010</v>
      </c>
      <c r="B161" s="231" t="s">
        <v>0</v>
      </c>
      <c r="C161" s="229"/>
      <c r="D161" s="9" t="s">
        <v>575</v>
      </c>
      <c r="E161" s="54">
        <v>0</v>
      </c>
      <c r="F161" s="54">
        <v>217359</v>
      </c>
      <c r="G161" s="54">
        <v>175786</v>
      </c>
      <c r="H161" s="54">
        <v>206544</v>
      </c>
      <c r="I161" s="54">
        <v>270128</v>
      </c>
      <c r="J161" s="54">
        <v>57327</v>
      </c>
      <c r="K161" s="54">
        <v>1489763</v>
      </c>
      <c r="L161" s="54">
        <v>526011</v>
      </c>
      <c r="M161" s="54">
        <v>1021528</v>
      </c>
    </row>
    <row r="162" spans="1:13" ht="13.5">
      <c r="A162" s="103"/>
      <c r="B162" s="231" t="s">
        <v>573</v>
      </c>
      <c r="C162" s="229"/>
      <c r="D162" s="9" t="s">
        <v>334</v>
      </c>
      <c r="E162" s="54">
        <v>356629</v>
      </c>
      <c r="F162" s="54">
        <v>-6351</v>
      </c>
      <c r="G162" s="54">
        <v>-24061</v>
      </c>
      <c r="H162" s="54">
        <v>61097</v>
      </c>
      <c r="I162" s="54">
        <v>118604</v>
      </c>
      <c r="J162" s="54">
        <v>-1213589</v>
      </c>
      <c r="K162" s="54">
        <v>-73392</v>
      </c>
      <c r="L162" s="54">
        <v>-122284</v>
      </c>
      <c r="M162" s="54">
        <v>-35608</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808916</v>
      </c>
      <c r="F164" s="54">
        <v>452287</v>
      </c>
      <c r="G164" s="54">
        <v>458638</v>
      </c>
      <c r="H164" s="54">
        <v>482699</v>
      </c>
      <c r="I164" s="54">
        <v>421602</v>
      </c>
      <c r="J164" s="54">
        <v>302998</v>
      </c>
      <c r="K164" s="54">
        <v>1516588</v>
      </c>
      <c r="L164" s="54">
        <v>1589980</v>
      </c>
      <c r="M164" s="54">
        <v>1712264</v>
      </c>
    </row>
    <row r="165" spans="1:13" ht="13.5">
      <c r="A165" s="103">
        <f>VALUE(MID(D165,8,4))</f>
        <v>2099</v>
      </c>
      <c r="C165" s="3" t="s">
        <v>180</v>
      </c>
      <c r="D165" s="9" t="s">
        <v>181</v>
      </c>
      <c r="E165" s="54">
        <v>452287</v>
      </c>
      <c r="F165" s="54">
        <v>458638</v>
      </c>
      <c r="G165" s="54">
        <v>482699</v>
      </c>
      <c r="H165" s="54">
        <v>421602</v>
      </c>
      <c r="I165" s="54">
        <v>302998</v>
      </c>
      <c r="J165" s="54">
        <v>1516587</v>
      </c>
      <c r="K165" s="54">
        <v>1589980</v>
      </c>
      <c r="L165" s="54">
        <v>1712264</v>
      </c>
      <c r="M165" s="54">
        <v>1796171</v>
      </c>
    </row>
    <row r="166" spans="1:13" ht="13.5">
      <c r="A166" s="103"/>
      <c r="C166" s="3" t="s">
        <v>182</v>
      </c>
      <c r="D166" s="9" t="s">
        <v>334</v>
      </c>
      <c r="E166" s="55">
        <v>-356629</v>
      </c>
      <c r="F166" s="55">
        <v>6351</v>
      </c>
      <c r="G166" s="55">
        <v>24061</v>
      </c>
      <c r="H166" s="55">
        <v>-61097</v>
      </c>
      <c r="I166" s="55">
        <v>-118604</v>
      </c>
      <c r="J166" s="55">
        <v>1213589</v>
      </c>
      <c r="K166" s="55">
        <v>73392</v>
      </c>
      <c r="L166" s="55">
        <v>122284</v>
      </c>
      <c r="M166" s="55">
        <v>83907</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80014</v>
      </c>
      <c r="F170" s="55">
        <v>57684</v>
      </c>
      <c r="G170" s="55">
        <v>80318</v>
      </c>
      <c r="H170" s="55">
        <v>51287</v>
      </c>
      <c r="I170" s="55">
        <v>86650</v>
      </c>
      <c r="J170" s="55">
        <v>127035</v>
      </c>
      <c r="K170" s="55">
        <v>91568</v>
      </c>
      <c r="L170" s="55">
        <v>90739</v>
      </c>
      <c r="M170" s="55">
        <v>96829</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4050</v>
      </c>
    </row>
    <row r="172" spans="1:13" s="101" customFormat="1" ht="13.5">
      <c r="A172" s="103">
        <f t="shared" si="8"/>
        <v>830</v>
      </c>
      <c r="B172" s="230" t="s">
        <v>580</v>
      </c>
      <c r="C172" s="229"/>
      <c r="D172" s="9" t="s">
        <v>603</v>
      </c>
      <c r="E172" s="55">
        <v>4200</v>
      </c>
      <c r="F172" s="55">
        <v>14200</v>
      </c>
      <c r="G172" s="55">
        <v>2000</v>
      </c>
      <c r="H172" s="55">
        <v>0</v>
      </c>
      <c r="I172" s="55">
        <v>2185</v>
      </c>
      <c r="J172" s="55">
        <v>4750</v>
      </c>
      <c r="K172" s="55">
        <v>0</v>
      </c>
      <c r="L172" s="55">
        <v>7510</v>
      </c>
      <c r="M172" s="55">
        <v>0</v>
      </c>
    </row>
    <row r="173" spans="1:13" s="101" customFormat="1" ht="27">
      <c r="A173" s="103"/>
      <c r="B173" s="230" t="s">
        <v>572</v>
      </c>
      <c r="C173" s="229"/>
      <c r="D173" s="52" t="s">
        <v>118</v>
      </c>
      <c r="E173" s="55">
        <v>12411</v>
      </c>
      <c r="F173" s="55">
        <v>17701</v>
      </c>
      <c r="G173" s="55">
        <v>2353</v>
      </c>
      <c r="H173" s="55">
        <v>15096</v>
      </c>
      <c r="I173" s="55">
        <v>13687</v>
      </c>
      <c r="J173" s="55">
        <v>13909</v>
      </c>
      <c r="K173" s="55">
        <v>30635</v>
      </c>
      <c r="L173" s="55">
        <v>50458</v>
      </c>
      <c r="M173" s="55">
        <v>17532</v>
      </c>
    </row>
    <row r="174" spans="1:13" s="101" customFormat="1" ht="13.5">
      <c r="A174" s="103">
        <f t="shared" si="8"/>
        <v>860</v>
      </c>
      <c r="B174" s="230" t="s">
        <v>581</v>
      </c>
      <c r="C174" s="229"/>
      <c r="D174" s="9" t="s">
        <v>604</v>
      </c>
      <c r="E174" s="133" t="s">
        <v>859</v>
      </c>
      <c r="F174" s="133"/>
      <c r="G174" s="133"/>
      <c r="H174" s="133"/>
      <c r="I174" s="55">
        <v>0</v>
      </c>
      <c r="J174" s="55">
        <v>0</v>
      </c>
      <c r="K174" s="55">
        <v>62515</v>
      </c>
      <c r="L174" s="55">
        <v>71291</v>
      </c>
      <c r="M174" s="55">
        <v>80930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122710</v>
      </c>
      <c r="K176" s="55">
        <v>122710</v>
      </c>
      <c r="L176" s="55">
        <v>163594</v>
      </c>
      <c r="M176" s="55">
        <v>0</v>
      </c>
    </row>
    <row r="177" spans="1:13" s="101" customFormat="1" ht="13.5">
      <c r="A177" s="103">
        <f t="shared" si="8"/>
        <v>863</v>
      </c>
      <c r="B177" s="230" t="s">
        <v>584</v>
      </c>
      <c r="C177" s="229"/>
      <c r="D177" s="9" t="s">
        <v>607</v>
      </c>
      <c r="E177" s="133" t="s">
        <v>861</v>
      </c>
      <c r="F177" s="133"/>
      <c r="G177" s="133"/>
      <c r="H177" s="133"/>
      <c r="I177" s="133"/>
      <c r="J177" s="133"/>
      <c r="K177" s="55">
        <v>2117</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1167</v>
      </c>
      <c r="F181" s="54">
        <v>0</v>
      </c>
      <c r="G181" s="54">
        <v>0</v>
      </c>
      <c r="H181" s="54">
        <v>0</v>
      </c>
      <c r="I181" s="54">
        <v>0</v>
      </c>
      <c r="J181" s="54">
        <v>0</v>
      </c>
      <c r="K181" s="54">
        <v>64196</v>
      </c>
      <c r="L181" s="54">
        <v>95630</v>
      </c>
      <c r="M181" s="54">
        <v>64598</v>
      </c>
    </row>
    <row r="182" spans="1:13" s="101" customFormat="1" ht="13.5">
      <c r="A182" s="160"/>
      <c r="B182" s="231" t="s">
        <v>0</v>
      </c>
      <c r="C182" s="229"/>
      <c r="D182" s="9" t="s">
        <v>586</v>
      </c>
      <c r="E182" s="54">
        <v>0</v>
      </c>
      <c r="F182" s="54">
        <v>2453</v>
      </c>
      <c r="G182" s="54">
        <v>0</v>
      </c>
      <c r="H182" s="54">
        <v>0</v>
      </c>
      <c r="I182" s="54">
        <v>80611</v>
      </c>
      <c r="J182" s="54">
        <v>12537</v>
      </c>
      <c r="K182" s="54">
        <v>0</v>
      </c>
      <c r="L182" s="54">
        <v>893081</v>
      </c>
      <c r="M182" s="54">
        <v>1005</v>
      </c>
    </row>
    <row r="183" spans="1:13" s="101" customFormat="1" ht="13.5">
      <c r="A183" s="141"/>
      <c r="B183" s="231" t="s">
        <v>573</v>
      </c>
      <c r="C183" s="229"/>
      <c r="D183" s="9" t="s">
        <v>334</v>
      </c>
      <c r="E183" s="54">
        <v>1167</v>
      </c>
      <c r="F183" s="54">
        <v>2453</v>
      </c>
      <c r="G183" s="54">
        <v>0</v>
      </c>
      <c r="H183" s="54">
        <v>0</v>
      </c>
      <c r="I183" s="54">
        <v>80611</v>
      </c>
      <c r="J183" s="54">
        <v>12537</v>
      </c>
      <c r="K183" s="54">
        <v>64196</v>
      </c>
      <c r="L183" s="54">
        <v>988711</v>
      </c>
      <c r="M183" s="54">
        <v>65603</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214509</v>
      </c>
      <c r="F185" s="54">
        <v>309967</v>
      </c>
      <c r="G185" s="54">
        <v>397099</v>
      </c>
      <c r="H185" s="54">
        <v>558735</v>
      </c>
      <c r="I185" s="54">
        <v>625118</v>
      </c>
      <c r="J185" s="54">
        <v>647029</v>
      </c>
      <c r="K185" s="54">
        <v>902896</v>
      </c>
      <c r="L185" s="54">
        <v>1148245</v>
      </c>
      <c r="M185" s="54">
        <v>543126</v>
      </c>
    </row>
    <row r="186" spans="1:13" ht="13.5">
      <c r="A186" s="103">
        <f>VALUE(MID(D186,8,4))</f>
        <v>2099</v>
      </c>
      <c r="B186" s="231" t="s">
        <v>185</v>
      </c>
      <c r="C186" s="229"/>
      <c r="D186" s="56" t="s">
        <v>186</v>
      </c>
      <c r="E186" s="54">
        <v>309967</v>
      </c>
      <c r="F186" s="54">
        <v>397099</v>
      </c>
      <c r="G186" s="54">
        <v>558735</v>
      </c>
      <c r="H186" s="54">
        <v>625118</v>
      </c>
      <c r="I186" s="54">
        <v>647029</v>
      </c>
      <c r="J186" s="54">
        <v>902896</v>
      </c>
      <c r="K186" s="54">
        <v>1148245</v>
      </c>
      <c r="L186" s="54">
        <v>543126</v>
      </c>
      <c r="M186" s="54">
        <v>692537</v>
      </c>
    </row>
    <row r="187" spans="1:13" ht="13.5">
      <c r="A187" s="103"/>
      <c r="B187" s="231" t="s">
        <v>187</v>
      </c>
      <c r="C187" s="229"/>
      <c r="D187" s="9" t="s">
        <v>334</v>
      </c>
      <c r="E187" s="55">
        <v>95458</v>
      </c>
      <c r="F187" s="55">
        <v>87132</v>
      </c>
      <c r="G187" s="55">
        <v>161636</v>
      </c>
      <c r="H187" s="55">
        <v>66383</v>
      </c>
      <c r="I187" s="55">
        <v>21911</v>
      </c>
      <c r="J187" s="55">
        <v>255867</v>
      </c>
      <c r="K187" s="55">
        <v>245349</v>
      </c>
      <c r="L187" s="55">
        <v>-605119</v>
      </c>
      <c r="M187" s="55">
        <v>149411</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318204</v>
      </c>
      <c r="F191" s="55">
        <v>670606</v>
      </c>
      <c r="G191" s="55">
        <v>360608</v>
      </c>
      <c r="H191" s="55">
        <v>387347</v>
      </c>
      <c r="I191" s="55">
        <v>392779</v>
      </c>
      <c r="J191" s="55">
        <v>396229</v>
      </c>
      <c r="K191" s="55">
        <v>361229</v>
      </c>
      <c r="L191" s="55">
        <v>373078</v>
      </c>
      <c r="M191" s="55">
        <v>314456</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109276</v>
      </c>
      <c r="G196" s="55">
        <v>127864</v>
      </c>
      <c r="H196" s="55">
        <v>132110</v>
      </c>
      <c r="I196" s="55">
        <v>38511</v>
      </c>
      <c r="J196" s="55">
        <v>124127</v>
      </c>
      <c r="K196" s="55">
        <v>276483</v>
      </c>
      <c r="L196" s="55">
        <v>445835</v>
      </c>
      <c r="M196" s="55">
        <v>175326</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34000</v>
      </c>
      <c r="G207" s="55">
        <v>34000</v>
      </c>
      <c r="H207" s="55">
        <v>0</v>
      </c>
      <c r="I207" s="55">
        <v>0</v>
      </c>
      <c r="J207" s="55">
        <v>9900</v>
      </c>
      <c r="K207" s="55">
        <v>11400</v>
      </c>
      <c r="L207" s="55">
        <v>97596</v>
      </c>
      <c r="M207" s="55">
        <v>0</v>
      </c>
    </row>
    <row r="208" spans="1:13" ht="13.5">
      <c r="A208" s="162">
        <v>5210</v>
      </c>
      <c r="C208" s="156" t="s">
        <v>553</v>
      </c>
      <c r="D208" s="9" t="s">
        <v>334</v>
      </c>
      <c r="E208" s="55">
        <v>29538</v>
      </c>
      <c r="F208" s="55">
        <v>0</v>
      </c>
      <c r="G208" s="55">
        <v>0</v>
      </c>
      <c r="H208" s="55">
        <v>0</v>
      </c>
      <c r="I208" s="55">
        <v>0</v>
      </c>
      <c r="J208" s="55">
        <v>39921</v>
      </c>
      <c r="K208" s="55">
        <v>41921</v>
      </c>
      <c r="L208" s="55">
        <v>0</v>
      </c>
      <c r="M208" s="55">
        <v>0</v>
      </c>
    </row>
    <row r="209" spans="1:3" ht="13.5">
      <c r="A209" s="162"/>
      <c r="C209" s="156" t="s">
        <v>447</v>
      </c>
    </row>
    <row r="210" spans="1:13" ht="13.5">
      <c r="A210" s="162">
        <v>5215</v>
      </c>
      <c r="C210" s="148" t="s">
        <v>554</v>
      </c>
      <c r="D210" s="9" t="s">
        <v>334</v>
      </c>
      <c r="E210" s="55">
        <v>30044</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73376</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22148</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10908</v>
      </c>
      <c r="G218" s="55">
        <v>15039</v>
      </c>
      <c r="H218" s="55">
        <v>17956</v>
      </c>
      <c r="I218" s="55">
        <v>15262</v>
      </c>
      <c r="J218" s="55">
        <v>12372</v>
      </c>
      <c r="K218" s="55">
        <v>16732</v>
      </c>
      <c r="L218" s="55">
        <v>57741</v>
      </c>
      <c r="M218" s="55">
        <v>0</v>
      </c>
    </row>
    <row r="219" spans="1:13" ht="13.5">
      <c r="A219" s="162">
        <v>5255</v>
      </c>
      <c r="C219" s="156" t="s">
        <v>562</v>
      </c>
      <c r="D219" s="9" t="s">
        <v>334</v>
      </c>
      <c r="E219" s="55">
        <v>116794</v>
      </c>
      <c r="F219" s="55">
        <v>222473</v>
      </c>
      <c r="G219" s="55">
        <v>197632</v>
      </c>
      <c r="H219" s="55">
        <v>140246</v>
      </c>
      <c r="I219" s="55">
        <v>111973</v>
      </c>
      <c r="J219" s="55">
        <v>126686</v>
      </c>
      <c r="K219" s="55">
        <v>110061</v>
      </c>
      <c r="L219" s="55">
        <v>54526</v>
      </c>
      <c r="M219" s="55">
        <v>50249</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20559</v>
      </c>
      <c r="F222" s="55">
        <v>12229</v>
      </c>
      <c r="G222" s="55">
        <v>13286</v>
      </c>
      <c r="H222" s="55">
        <v>13467</v>
      </c>
      <c r="I222" s="55">
        <v>0</v>
      </c>
      <c r="J222" s="55">
        <v>0</v>
      </c>
      <c r="K222" s="55">
        <v>0</v>
      </c>
      <c r="L222" s="55">
        <v>0</v>
      </c>
      <c r="M222" s="55">
        <v>0</v>
      </c>
    </row>
    <row r="223" spans="1:13" ht="13.5">
      <c r="A223" s="162" t="s">
        <v>490</v>
      </c>
      <c r="C223" s="148" t="s">
        <v>491</v>
      </c>
      <c r="D223" s="9" t="s">
        <v>334</v>
      </c>
      <c r="E223" s="55">
        <v>84389</v>
      </c>
      <c r="F223" s="55">
        <v>9483</v>
      </c>
      <c r="G223" s="55">
        <v>2000</v>
      </c>
      <c r="H223" s="55">
        <v>2000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4000</v>
      </c>
      <c r="M225" s="55">
        <v>6500</v>
      </c>
    </row>
    <row r="226" spans="1:13" ht="13.5">
      <c r="A226" s="162">
        <v>5275</v>
      </c>
      <c r="C226" s="148" t="s">
        <v>564</v>
      </c>
      <c r="D226" s="9" t="s">
        <v>334</v>
      </c>
      <c r="E226" s="55">
        <v>0</v>
      </c>
      <c r="F226" s="55">
        <v>3200</v>
      </c>
      <c r="G226" s="55">
        <v>10800</v>
      </c>
      <c r="H226" s="55">
        <v>5546</v>
      </c>
      <c r="I226" s="55">
        <v>5546</v>
      </c>
      <c r="J226" s="55">
        <v>5546</v>
      </c>
      <c r="K226" s="55">
        <v>2546</v>
      </c>
      <c r="L226" s="55">
        <v>5332</v>
      </c>
      <c r="M226" s="55">
        <v>22046</v>
      </c>
    </row>
    <row r="227" spans="1:13" ht="13.5">
      <c r="A227" s="162">
        <v>5280</v>
      </c>
      <c r="C227" s="156" t="s">
        <v>551</v>
      </c>
      <c r="D227" s="9" t="s">
        <v>334</v>
      </c>
      <c r="E227" s="55">
        <v>0</v>
      </c>
      <c r="F227" s="55">
        <v>0</v>
      </c>
      <c r="G227" s="55">
        <v>0</v>
      </c>
      <c r="H227" s="55">
        <v>2685</v>
      </c>
      <c r="I227" s="55">
        <v>2404</v>
      </c>
      <c r="J227" s="55">
        <v>4213</v>
      </c>
      <c r="K227" s="55">
        <v>4213</v>
      </c>
      <c r="L227" s="55">
        <v>29440</v>
      </c>
      <c r="M227" s="55">
        <v>20000</v>
      </c>
    </row>
    <row r="228" spans="1:13" ht="13.5">
      <c r="A228" s="162" t="s">
        <v>443</v>
      </c>
      <c r="C228" s="156" t="s">
        <v>90</v>
      </c>
      <c r="D228" s="9" t="s">
        <v>334</v>
      </c>
      <c r="E228" s="55">
        <v>53191</v>
      </c>
      <c r="F228" s="55">
        <v>21310</v>
      </c>
      <c r="G228" s="55">
        <v>16461</v>
      </c>
      <c r="H228" s="55">
        <v>15576</v>
      </c>
      <c r="I228" s="55">
        <v>9329</v>
      </c>
      <c r="J228" s="55">
        <v>15834</v>
      </c>
      <c r="K228" s="55">
        <v>8834</v>
      </c>
      <c r="L228" s="55">
        <v>0</v>
      </c>
      <c r="M228" s="55">
        <v>6657</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0</v>
      </c>
      <c r="H231" s="55">
        <v>0</v>
      </c>
      <c r="I231" s="55">
        <v>0</v>
      </c>
      <c r="J231" s="55">
        <v>135099</v>
      </c>
      <c r="K231" s="55">
        <v>80100</v>
      </c>
      <c r="L231" s="55">
        <v>40421</v>
      </c>
      <c r="M231" s="55">
        <v>43552</v>
      </c>
    </row>
    <row r="232" spans="1:13" ht="13.5">
      <c r="A232" s="162">
        <v>5410</v>
      </c>
      <c r="C232" s="155" t="s">
        <v>566</v>
      </c>
      <c r="D232" s="9" t="s">
        <v>334</v>
      </c>
      <c r="E232" s="55">
        <v>0</v>
      </c>
      <c r="F232" s="55">
        <v>30781</v>
      </c>
      <c r="G232" s="55">
        <v>18181</v>
      </c>
      <c r="H232" s="55">
        <v>39181</v>
      </c>
      <c r="I232" s="55">
        <v>7221</v>
      </c>
      <c r="J232" s="55">
        <v>95564</v>
      </c>
      <c r="K232" s="55">
        <v>169605</v>
      </c>
      <c r="L232" s="55">
        <v>0</v>
      </c>
      <c r="M232" s="55">
        <v>0</v>
      </c>
    </row>
    <row r="233" spans="1:3" ht="13.5">
      <c r="A233" s="162"/>
      <c r="C233" s="155" t="s">
        <v>447</v>
      </c>
    </row>
    <row r="234" spans="1:13" ht="13.5">
      <c r="A234" s="162">
        <v>5415</v>
      </c>
      <c r="C234" s="152" t="s">
        <v>567</v>
      </c>
      <c r="D234" s="9" t="s">
        <v>334</v>
      </c>
      <c r="E234" s="55">
        <v>0</v>
      </c>
      <c r="F234" s="55">
        <v>0</v>
      </c>
      <c r="G234" s="55">
        <v>0</v>
      </c>
      <c r="H234" s="55">
        <v>60000</v>
      </c>
      <c r="I234" s="55">
        <v>60890</v>
      </c>
      <c r="J234" s="55">
        <v>61848</v>
      </c>
      <c r="K234" s="55">
        <v>61848</v>
      </c>
      <c r="L234" s="55">
        <v>359700</v>
      </c>
      <c r="M234" s="55">
        <v>1176370</v>
      </c>
    </row>
    <row r="235" spans="1:13" ht="13.5">
      <c r="A235" s="162">
        <v>5420</v>
      </c>
      <c r="C235" s="151" t="s">
        <v>568</v>
      </c>
      <c r="D235" s="9" t="s">
        <v>334</v>
      </c>
      <c r="E235" s="55">
        <v>0</v>
      </c>
      <c r="F235" s="55">
        <v>0</v>
      </c>
      <c r="G235" s="55">
        <v>0</v>
      </c>
      <c r="H235" s="55">
        <v>0</v>
      </c>
      <c r="I235" s="55">
        <v>0</v>
      </c>
      <c r="J235" s="55">
        <v>15813</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50428</v>
      </c>
      <c r="K237" s="55">
        <v>50427</v>
      </c>
      <c r="L237" s="55">
        <v>0</v>
      </c>
      <c r="M237" s="55">
        <v>0</v>
      </c>
    </row>
    <row r="238" spans="1:13" ht="13.5">
      <c r="A238" s="162">
        <v>5430</v>
      </c>
      <c r="C238" s="152" t="s">
        <v>557</v>
      </c>
      <c r="D238" s="9" t="s">
        <v>334</v>
      </c>
      <c r="E238" s="55">
        <v>0</v>
      </c>
      <c r="F238" s="55">
        <v>0</v>
      </c>
      <c r="G238" s="55">
        <v>85869</v>
      </c>
      <c r="H238" s="55">
        <v>128285</v>
      </c>
      <c r="I238" s="55">
        <v>0</v>
      </c>
      <c r="J238" s="55">
        <v>0</v>
      </c>
      <c r="K238" s="55">
        <v>0</v>
      </c>
      <c r="L238" s="55">
        <v>0</v>
      </c>
      <c r="M238" s="55">
        <v>0</v>
      </c>
    </row>
    <row r="239" spans="1:13" ht="13.5">
      <c r="A239" s="162">
        <v>5435</v>
      </c>
      <c r="C239" s="152" t="s">
        <v>558</v>
      </c>
      <c r="D239" s="9" t="s">
        <v>334</v>
      </c>
      <c r="E239" s="55">
        <v>215392</v>
      </c>
      <c r="F239" s="55">
        <v>0</v>
      </c>
      <c r="G239" s="55">
        <v>995</v>
      </c>
      <c r="H239" s="55">
        <v>1022</v>
      </c>
      <c r="I239" s="55">
        <v>0</v>
      </c>
      <c r="J239" s="55">
        <v>22134</v>
      </c>
      <c r="K239" s="55">
        <v>22134</v>
      </c>
      <c r="L239" s="55">
        <v>50941</v>
      </c>
      <c r="M239" s="55">
        <v>0</v>
      </c>
    </row>
    <row r="240" spans="1:13" ht="13.5">
      <c r="A240" s="162">
        <v>5440</v>
      </c>
      <c r="C240" s="152" t="s">
        <v>559</v>
      </c>
      <c r="D240" s="9" t="s">
        <v>334</v>
      </c>
      <c r="E240" s="55">
        <v>0</v>
      </c>
      <c r="F240" s="55">
        <v>110696</v>
      </c>
      <c r="G240" s="55">
        <v>0</v>
      </c>
      <c r="H240" s="55">
        <v>0</v>
      </c>
      <c r="I240" s="55">
        <v>0</v>
      </c>
      <c r="J240" s="55">
        <v>0</v>
      </c>
      <c r="K240" s="55">
        <v>0</v>
      </c>
      <c r="L240" s="55">
        <v>0</v>
      </c>
      <c r="M240" s="55">
        <v>0</v>
      </c>
    </row>
    <row r="241" spans="1:13" ht="13.5">
      <c r="A241" s="162">
        <v>5445</v>
      </c>
      <c r="C241" s="152" t="s">
        <v>560</v>
      </c>
      <c r="D241" s="9" t="s">
        <v>334</v>
      </c>
      <c r="E241" s="55">
        <v>0</v>
      </c>
      <c r="F241" s="55">
        <v>23982</v>
      </c>
      <c r="G241" s="55">
        <v>29429</v>
      </c>
      <c r="H241" s="55">
        <v>4636</v>
      </c>
      <c r="I241" s="55">
        <v>89856</v>
      </c>
      <c r="J241" s="55">
        <v>88858</v>
      </c>
      <c r="K241" s="55">
        <v>103959</v>
      </c>
      <c r="L241" s="55">
        <v>12251</v>
      </c>
      <c r="M241" s="55">
        <v>16787</v>
      </c>
    </row>
    <row r="242" spans="1:13" ht="13.5">
      <c r="A242" s="162">
        <v>5450</v>
      </c>
      <c r="C242" s="155" t="s">
        <v>561</v>
      </c>
      <c r="D242" s="9" t="s">
        <v>334</v>
      </c>
      <c r="E242" s="55">
        <v>10204</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254996</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15220</v>
      </c>
      <c r="J246" s="55">
        <v>16781</v>
      </c>
      <c r="K246" s="55">
        <v>16781</v>
      </c>
      <c r="L246" s="55">
        <v>19781</v>
      </c>
      <c r="M246" s="55">
        <v>19782</v>
      </c>
    </row>
    <row r="247" spans="1:13" ht="13.5">
      <c r="A247" s="162" t="s">
        <v>493</v>
      </c>
      <c r="C247" s="154" t="s">
        <v>491</v>
      </c>
      <c r="D247" s="9" t="s">
        <v>334</v>
      </c>
      <c r="E247" s="55">
        <v>0</v>
      </c>
      <c r="F247" s="55">
        <v>62134</v>
      </c>
      <c r="G247" s="55">
        <v>63656</v>
      </c>
      <c r="H247" s="55">
        <v>36605</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45105</v>
      </c>
      <c r="J249" s="55">
        <v>23605</v>
      </c>
      <c r="K249" s="55">
        <v>137070</v>
      </c>
      <c r="L249" s="55">
        <v>27110</v>
      </c>
      <c r="M249" s="55">
        <v>7835</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0</v>
      </c>
      <c r="F251" s="55">
        <v>0</v>
      </c>
      <c r="G251" s="55">
        <v>0</v>
      </c>
      <c r="H251" s="55">
        <v>0</v>
      </c>
      <c r="I251" s="55">
        <v>217042</v>
      </c>
      <c r="J251" s="55">
        <v>619742</v>
      </c>
      <c r="K251" s="55">
        <v>577602</v>
      </c>
      <c r="L251" s="55">
        <v>412506</v>
      </c>
      <c r="M251" s="55">
        <v>0</v>
      </c>
    </row>
    <row r="252" spans="1:13" ht="13.5">
      <c r="A252" s="162" t="s">
        <v>446</v>
      </c>
      <c r="C252" s="153" t="s">
        <v>90</v>
      </c>
      <c r="D252" s="9" t="s">
        <v>334</v>
      </c>
      <c r="E252" s="55">
        <v>0</v>
      </c>
      <c r="F252" s="55">
        <v>4144068</v>
      </c>
      <c r="G252" s="55">
        <v>4301387</v>
      </c>
      <c r="H252" s="55">
        <v>4378687</v>
      </c>
      <c r="I252" s="55">
        <v>3950298</v>
      </c>
      <c r="J252" s="55">
        <v>4038107</v>
      </c>
      <c r="K252" s="55">
        <v>3749110</v>
      </c>
      <c r="L252" s="55">
        <v>3798740</v>
      </c>
      <c r="M252" s="55">
        <v>3706973</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228746</v>
      </c>
      <c r="F256" s="55">
        <v>300217</v>
      </c>
      <c r="G256" s="55">
        <v>457500</v>
      </c>
      <c r="H256" s="55">
        <v>520889</v>
      </c>
      <c r="I256" s="55">
        <v>538211</v>
      </c>
      <c r="J256" s="55">
        <v>664003</v>
      </c>
      <c r="K256" s="55">
        <v>776208</v>
      </c>
      <c r="L256" s="55">
        <v>430420</v>
      </c>
      <c r="M256" s="55">
        <v>541024</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97574</v>
      </c>
    </row>
    <row r="260" spans="1:13" ht="13.5">
      <c r="A260" s="103">
        <f t="shared" si="9"/>
        <v>5650</v>
      </c>
      <c r="B260" s="230" t="s">
        <v>580</v>
      </c>
      <c r="C260" s="229"/>
      <c r="D260" s="9" t="s">
        <v>594</v>
      </c>
      <c r="E260" s="55">
        <v>81221</v>
      </c>
      <c r="F260" s="55">
        <v>96882</v>
      </c>
      <c r="G260" s="55">
        <v>101235</v>
      </c>
      <c r="H260" s="55">
        <v>104229</v>
      </c>
      <c r="I260" s="55">
        <v>108818</v>
      </c>
      <c r="J260" s="55">
        <v>116183</v>
      </c>
      <c r="K260" s="55">
        <v>120368</v>
      </c>
      <c r="L260" s="55">
        <v>90754</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689</v>
      </c>
      <c r="L265" s="55">
        <v>21068</v>
      </c>
      <c r="M265" s="55">
        <v>53927</v>
      </c>
    </row>
    <row r="266" spans="1:13" ht="13.5">
      <c r="A266" s="103">
        <f t="shared" si="9"/>
        <v>5691</v>
      </c>
      <c r="B266" s="230" t="s">
        <v>583</v>
      </c>
      <c r="C266" s="229"/>
      <c r="D266" s="9" t="s">
        <v>597</v>
      </c>
      <c r="E266" s="133"/>
      <c r="F266" s="133"/>
      <c r="G266" s="133"/>
      <c r="H266" s="133"/>
      <c r="I266" s="133"/>
      <c r="J266" s="157">
        <v>122710</v>
      </c>
      <c r="K266" s="55">
        <v>250980</v>
      </c>
      <c r="L266" s="55">
        <v>884</v>
      </c>
      <c r="M266" s="55">
        <v>12</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309967</v>
      </c>
      <c r="F269" s="55">
        <v>397099</v>
      </c>
      <c r="G269" s="55">
        <v>558735</v>
      </c>
      <c r="H269" s="55">
        <v>625118</v>
      </c>
      <c r="I269" s="55">
        <v>647029</v>
      </c>
      <c r="J269" s="55">
        <v>902896</v>
      </c>
      <c r="K269" s="55">
        <v>1148245</v>
      </c>
      <c r="L269" s="55">
        <v>543126</v>
      </c>
      <c r="M269" s="55">
        <v>692537</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2075747</v>
      </c>
      <c r="F275" s="54">
        <v>5359867</v>
      </c>
      <c r="G275" s="54">
        <v>5917152</v>
      </c>
      <c r="H275" s="54">
        <v>6308160</v>
      </c>
      <c r="I275" s="54">
        <v>4213205</v>
      </c>
      <c r="J275" s="54">
        <v>3955863</v>
      </c>
      <c r="K275" s="54">
        <v>2909084</v>
      </c>
      <c r="L275" s="54">
        <v>1680065</v>
      </c>
      <c r="M275" s="54">
        <v>4774913</v>
      </c>
    </row>
    <row r="276" spans="1:13" ht="13.5">
      <c r="A276" s="103">
        <f t="shared" si="10"/>
        <v>499</v>
      </c>
      <c r="C276" s="3" t="s">
        <v>608</v>
      </c>
      <c r="D276" s="9" t="s">
        <v>125</v>
      </c>
      <c r="E276" s="54">
        <v>943891</v>
      </c>
      <c r="F276" s="54">
        <v>1264912</v>
      </c>
      <c r="G276" s="54">
        <v>724525</v>
      </c>
      <c r="H276" s="54">
        <v>758184</v>
      </c>
      <c r="I276" s="54">
        <v>1399245</v>
      </c>
      <c r="J276" s="54">
        <v>1529508</v>
      </c>
      <c r="K276" s="54">
        <v>2805311</v>
      </c>
      <c r="L276" s="54">
        <v>1767388</v>
      </c>
      <c r="M276" s="54">
        <v>1642489</v>
      </c>
    </row>
    <row r="277" spans="1:13" ht="13.5">
      <c r="A277" s="103">
        <f t="shared" si="10"/>
        <v>699</v>
      </c>
      <c r="C277" s="3" t="s">
        <v>609</v>
      </c>
      <c r="D277" s="9" t="s">
        <v>233</v>
      </c>
      <c r="E277" s="54">
        <v>272273</v>
      </c>
      <c r="F277" s="54">
        <v>217532</v>
      </c>
      <c r="G277" s="54">
        <v>248687</v>
      </c>
      <c r="H277" s="54">
        <v>339548</v>
      </c>
      <c r="I277" s="54">
        <v>465753</v>
      </c>
      <c r="J277" s="54">
        <v>439561</v>
      </c>
      <c r="K277" s="54">
        <v>510959</v>
      </c>
      <c r="L277" s="54">
        <v>434988</v>
      </c>
      <c r="M277" s="54">
        <v>460102</v>
      </c>
    </row>
    <row r="278" spans="1:13" ht="13.5">
      <c r="A278" s="103">
        <f t="shared" si="10"/>
        <v>829</v>
      </c>
      <c r="C278" s="3" t="s">
        <v>286</v>
      </c>
      <c r="D278" s="9" t="s">
        <v>290</v>
      </c>
      <c r="E278" s="54">
        <v>4108465</v>
      </c>
      <c r="F278" s="54">
        <v>0</v>
      </c>
      <c r="G278" s="54">
        <v>0</v>
      </c>
      <c r="H278" s="54">
        <v>0</v>
      </c>
      <c r="I278" s="54">
        <v>850000</v>
      </c>
      <c r="J278" s="54">
        <v>1609299</v>
      </c>
      <c r="K278" s="54">
        <v>1394216</v>
      </c>
      <c r="L278" s="54">
        <v>1722187</v>
      </c>
      <c r="M278" s="54">
        <v>0</v>
      </c>
    </row>
    <row r="279" spans="1:13" s="23" customFormat="1" ht="15">
      <c r="A279" s="103">
        <f t="shared" si="10"/>
        <v>845</v>
      </c>
      <c r="B279" s="115"/>
      <c r="C279" s="3" t="s">
        <v>287</v>
      </c>
      <c r="D279" s="9" t="s">
        <v>291</v>
      </c>
      <c r="E279" s="54">
        <v>4443</v>
      </c>
      <c r="F279" s="54">
        <v>0</v>
      </c>
      <c r="G279" s="54">
        <v>0</v>
      </c>
      <c r="H279" s="54">
        <v>0</v>
      </c>
      <c r="I279" s="54">
        <v>0</v>
      </c>
      <c r="J279" s="54">
        <v>0</v>
      </c>
      <c r="K279" s="54">
        <v>0</v>
      </c>
      <c r="L279" s="54">
        <v>1889871</v>
      </c>
      <c r="M279" s="54">
        <v>1662594</v>
      </c>
    </row>
    <row r="280" spans="1:13" s="23" customFormat="1" ht="15">
      <c r="A280" s="103">
        <f t="shared" si="10"/>
        <v>898</v>
      </c>
      <c r="B280" s="115"/>
      <c r="C280" s="3" t="s">
        <v>288</v>
      </c>
      <c r="D280" s="9" t="s">
        <v>292</v>
      </c>
      <c r="E280" s="54">
        <v>0</v>
      </c>
      <c r="F280" s="54">
        <v>2143</v>
      </c>
      <c r="G280" s="54">
        <v>2161</v>
      </c>
      <c r="H280" s="54">
        <v>650</v>
      </c>
      <c r="I280" s="54">
        <v>2929</v>
      </c>
      <c r="J280" s="54">
        <v>2938</v>
      </c>
      <c r="K280" s="54">
        <v>10642</v>
      </c>
      <c r="L280" s="54">
        <v>8304</v>
      </c>
      <c r="M280" s="54">
        <v>13642</v>
      </c>
    </row>
    <row r="281" spans="1:13" s="23" customFormat="1" ht="15">
      <c r="A281" s="103">
        <f t="shared" si="10"/>
        <v>9920</v>
      </c>
      <c r="B281" s="115"/>
      <c r="C281" s="3" t="s">
        <v>289</v>
      </c>
      <c r="D281" s="9" t="s">
        <v>293</v>
      </c>
      <c r="E281" s="54">
        <v>2816</v>
      </c>
      <c r="F281" s="54">
        <v>0</v>
      </c>
      <c r="G281" s="54">
        <v>3501</v>
      </c>
      <c r="H281" s="54">
        <v>25548</v>
      </c>
      <c r="I281" s="54">
        <v>44080</v>
      </c>
      <c r="J281" s="54">
        <v>36064</v>
      </c>
      <c r="K281" s="54">
        <v>2522</v>
      </c>
      <c r="L281" s="54">
        <v>1680</v>
      </c>
      <c r="M281" s="54">
        <v>3715</v>
      </c>
    </row>
    <row r="282" spans="1:13" s="23" customFormat="1" ht="15">
      <c r="A282" s="103">
        <f t="shared" si="10"/>
        <v>9930</v>
      </c>
      <c r="B282" s="115"/>
      <c r="C282" s="4" t="s">
        <v>237</v>
      </c>
      <c r="D282" s="2" t="s">
        <v>238</v>
      </c>
      <c r="E282" s="54">
        <v>7407635</v>
      </c>
      <c r="F282" s="54">
        <v>6844454</v>
      </c>
      <c r="G282" s="54">
        <v>6896026</v>
      </c>
      <c r="H282" s="54">
        <v>7432090</v>
      </c>
      <c r="I282" s="54">
        <v>6975212</v>
      </c>
      <c r="J282" s="54">
        <v>7573233</v>
      </c>
      <c r="K282" s="54">
        <v>7632734</v>
      </c>
      <c r="L282" s="54">
        <v>7504483</v>
      </c>
      <c r="M282" s="54">
        <v>8557455</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210000</v>
      </c>
      <c r="G284" s="54">
        <v>420000</v>
      </c>
      <c r="H284" s="54">
        <v>320000</v>
      </c>
      <c r="I284" s="54">
        <v>1020000</v>
      </c>
      <c r="J284" s="54">
        <v>1074354</v>
      </c>
      <c r="K284" s="54">
        <v>5984354</v>
      </c>
      <c r="L284" s="54">
        <v>7971097</v>
      </c>
      <c r="M284" s="54">
        <v>1351097</v>
      </c>
    </row>
    <row r="285" spans="1:13" s="23" customFormat="1" ht="15">
      <c r="A285" s="103">
        <f t="shared" si="11"/>
        <v>2299</v>
      </c>
      <c r="B285" s="115"/>
      <c r="C285" s="3" t="s">
        <v>295</v>
      </c>
      <c r="D285" s="9" t="s">
        <v>254</v>
      </c>
      <c r="E285" s="54">
        <v>938380</v>
      </c>
      <c r="F285" s="54">
        <v>488779</v>
      </c>
      <c r="G285" s="54">
        <v>1128984</v>
      </c>
      <c r="H285" s="54">
        <v>1690067</v>
      </c>
      <c r="I285" s="54">
        <v>828128</v>
      </c>
      <c r="J285" s="54">
        <v>1286388</v>
      </c>
      <c r="K285" s="54">
        <v>2753468</v>
      </c>
      <c r="L285" s="54">
        <v>2964277</v>
      </c>
      <c r="M285" s="54">
        <v>1552178</v>
      </c>
    </row>
    <row r="286" spans="1:13" s="23" customFormat="1" ht="13.5">
      <c r="A286" s="103">
        <f t="shared" si="11"/>
        <v>2410</v>
      </c>
      <c r="B286" s="231" t="s">
        <v>194</v>
      </c>
      <c r="C286" s="229"/>
      <c r="D286" s="9" t="s">
        <v>255</v>
      </c>
      <c r="E286" s="54">
        <v>309967</v>
      </c>
      <c r="F286" s="54">
        <v>397099</v>
      </c>
      <c r="G286" s="54">
        <v>558735</v>
      </c>
      <c r="H286" s="54">
        <v>625118</v>
      </c>
      <c r="I286" s="54">
        <v>647029</v>
      </c>
      <c r="J286" s="54">
        <v>902896</v>
      </c>
      <c r="K286" s="54">
        <v>1148245</v>
      </c>
      <c r="L286" s="54">
        <v>543126</v>
      </c>
      <c r="M286" s="54">
        <v>692537</v>
      </c>
    </row>
    <row r="287" spans="1:13" s="23" customFormat="1" ht="15">
      <c r="A287" s="103">
        <f t="shared" si="11"/>
        <v>2490</v>
      </c>
      <c r="B287" s="115"/>
      <c r="C287" s="3" t="s">
        <v>296</v>
      </c>
      <c r="D287" s="9" t="s">
        <v>256</v>
      </c>
      <c r="E287" s="54">
        <v>2613</v>
      </c>
      <c r="F287" s="54">
        <v>3438</v>
      </c>
      <c r="G287" s="54">
        <v>2762</v>
      </c>
      <c r="H287" s="54">
        <v>2652</v>
      </c>
      <c r="I287" s="54">
        <v>20839</v>
      </c>
      <c r="J287" s="54">
        <v>1574</v>
      </c>
      <c r="K287" s="54">
        <v>228012</v>
      </c>
      <c r="L287" s="54">
        <v>34882</v>
      </c>
      <c r="M287" s="54">
        <v>200336</v>
      </c>
    </row>
    <row r="288" spans="1:13" s="23" customFormat="1" ht="15">
      <c r="A288" s="103">
        <f t="shared" si="11"/>
        <v>2699</v>
      </c>
      <c r="B288" s="115"/>
      <c r="C288" s="3" t="s">
        <v>610</v>
      </c>
      <c r="D288" s="9" t="s">
        <v>122</v>
      </c>
      <c r="E288" s="54">
        <v>1870376</v>
      </c>
      <c r="F288" s="54">
        <v>1521589</v>
      </c>
      <c r="G288" s="54">
        <v>1378068</v>
      </c>
      <c r="H288" s="54">
        <v>1628954</v>
      </c>
      <c r="I288" s="54">
        <v>2150867</v>
      </c>
      <c r="J288" s="54">
        <v>2148166</v>
      </c>
      <c r="K288" s="54">
        <v>1659120</v>
      </c>
      <c r="L288" s="54">
        <v>5112801</v>
      </c>
      <c r="M288" s="54">
        <v>14074970</v>
      </c>
    </row>
    <row r="289" spans="1:13" s="23" customFormat="1" ht="15">
      <c r="A289" s="103">
        <f t="shared" si="11"/>
        <v>2799</v>
      </c>
      <c r="B289" s="115"/>
      <c r="C289" s="3" t="s">
        <v>611</v>
      </c>
      <c r="D289" s="9" t="s">
        <v>123</v>
      </c>
      <c r="E289" s="54"/>
      <c r="F289" s="54">
        <v>75477</v>
      </c>
      <c r="G289" s="54">
        <v>80703</v>
      </c>
      <c r="H289" s="54">
        <v>86451</v>
      </c>
      <c r="I289" s="54">
        <v>98759</v>
      </c>
      <c r="J289" s="54">
        <v>105941</v>
      </c>
      <c r="K289" s="54">
        <v>112922</v>
      </c>
      <c r="L289" s="54">
        <v>192738</v>
      </c>
      <c r="M289" s="54">
        <v>216470</v>
      </c>
    </row>
    <row r="290" spans="1:13" s="23" customFormat="1" ht="15">
      <c r="A290" s="103">
        <f t="shared" si="11"/>
        <v>2899</v>
      </c>
      <c r="B290" s="115"/>
      <c r="C290" s="3" t="s">
        <v>612</v>
      </c>
      <c r="D290" s="9" t="s">
        <v>124</v>
      </c>
      <c r="E290" s="54">
        <v>37018</v>
      </c>
      <c r="F290" s="54">
        <v>35236</v>
      </c>
      <c r="G290" s="54">
        <v>38756</v>
      </c>
      <c r="H290" s="54">
        <v>37943</v>
      </c>
      <c r="I290" s="54">
        <v>35044</v>
      </c>
      <c r="J290" s="54">
        <v>37833</v>
      </c>
      <c r="K290" s="54">
        <v>41392</v>
      </c>
      <c r="L290" s="54">
        <v>45695</v>
      </c>
      <c r="M290" s="54">
        <v>40791</v>
      </c>
    </row>
    <row r="291" spans="1:13" s="23" customFormat="1" ht="15">
      <c r="A291" s="103">
        <f t="shared" si="11"/>
        <v>9940</v>
      </c>
      <c r="B291" s="115"/>
      <c r="C291" s="4" t="s">
        <v>239</v>
      </c>
      <c r="D291" s="2" t="s">
        <v>240</v>
      </c>
      <c r="E291" s="54">
        <v>3158354</v>
      </c>
      <c r="F291" s="54">
        <v>2731618</v>
      </c>
      <c r="G291" s="54">
        <v>3608008</v>
      </c>
      <c r="H291" s="54">
        <v>4391185</v>
      </c>
      <c r="I291" s="54">
        <v>4800666</v>
      </c>
      <c r="J291" s="54">
        <v>5557152</v>
      </c>
      <c r="K291" s="54">
        <v>11927513</v>
      </c>
      <c r="L291" s="54">
        <v>16864616</v>
      </c>
      <c r="M291" s="54">
        <v>18128379</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4249281</v>
      </c>
      <c r="F294" s="59">
        <v>4112836</v>
      </c>
      <c r="G294" s="59">
        <v>3288018</v>
      </c>
      <c r="H294" s="59">
        <v>3040905</v>
      </c>
      <c r="I294" s="59">
        <v>2174546</v>
      </c>
      <c r="J294" s="59">
        <v>2016081</v>
      </c>
      <c r="K294" s="59">
        <v>-4294779</v>
      </c>
      <c r="L294" s="59">
        <v>-9360133</v>
      </c>
      <c r="M294" s="59">
        <v>-9570924</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4521917</v>
      </c>
      <c r="F297" s="54">
        <v>279992</v>
      </c>
      <c r="G297" s="54">
        <v>58700</v>
      </c>
      <c r="H297" s="54">
        <v>551621</v>
      </c>
      <c r="I297" s="54">
        <v>437667</v>
      </c>
      <c r="J297" s="54">
        <v>96406</v>
      </c>
      <c r="K297" s="54">
        <v>63804</v>
      </c>
      <c r="L297" s="54">
        <v>258350</v>
      </c>
      <c r="M297" s="54">
        <v>44227</v>
      </c>
    </row>
    <row r="298" spans="1:13" ht="13.5">
      <c r="A298" s="103">
        <f t="shared" si="12"/>
        <v>5299</v>
      </c>
      <c r="C298" s="3" t="s">
        <v>323</v>
      </c>
      <c r="D298" s="9" t="s">
        <v>191</v>
      </c>
      <c r="E298" s="54">
        <v>0</v>
      </c>
      <c r="F298" s="54">
        <v>0</v>
      </c>
      <c r="G298" s="54">
        <v>-550362</v>
      </c>
      <c r="H298" s="54">
        <v>-1122717</v>
      </c>
      <c r="I298" s="54">
        <v>-1035411</v>
      </c>
      <c r="J298" s="54">
        <v>-1946188</v>
      </c>
      <c r="K298" s="54">
        <v>-8347204</v>
      </c>
      <c r="L298" s="54">
        <v>-10056247</v>
      </c>
      <c r="M298" s="54">
        <v>-849453</v>
      </c>
    </row>
    <row r="299" spans="1:13" ht="13.5">
      <c r="A299" s="103">
        <f t="shared" si="12"/>
        <v>5499</v>
      </c>
      <c r="B299" s="231" t="s">
        <v>192</v>
      </c>
      <c r="C299" s="229"/>
      <c r="D299" s="9" t="s">
        <v>193</v>
      </c>
      <c r="E299" s="54">
        <v>1630315</v>
      </c>
      <c r="F299" s="54">
        <v>5465146</v>
      </c>
      <c r="G299" s="54">
        <v>5277207</v>
      </c>
      <c r="H299" s="54">
        <v>5365349</v>
      </c>
      <c r="I299" s="54">
        <v>5056960</v>
      </c>
      <c r="J299" s="54">
        <v>6157803</v>
      </c>
      <c r="K299" s="54">
        <v>5802055</v>
      </c>
      <c r="L299" s="54">
        <v>5788998</v>
      </c>
      <c r="M299" s="54">
        <v>5566533</v>
      </c>
    </row>
    <row r="300" spans="1:13" ht="13.5">
      <c r="A300" s="103">
        <f t="shared" si="12"/>
        <v>5080</v>
      </c>
      <c r="C300" s="3" t="s">
        <v>88</v>
      </c>
      <c r="D300" s="9" t="s">
        <v>195</v>
      </c>
      <c r="E300" s="54">
        <v>4108465</v>
      </c>
      <c r="F300" s="54">
        <v>0</v>
      </c>
      <c r="G300" s="54">
        <v>0</v>
      </c>
      <c r="H300" s="54">
        <v>0</v>
      </c>
      <c r="I300" s="54">
        <v>0</v>
      </c>
      <c r="J300" s="54">
        <v>0</v>
      </c>
      <c r="K300" s="54">
        <v>0</v>
      </c>
      <c r="L300" s="54">
        <v>0</v>
      </c>
      <c r="M300" s="54">
        <v>0</v>
      </c>
    </row>
    <row r="301" spans="1:13" ht="13.5">
      <c r="A301" s="103">
        <f t="shared" si="12"/>
        <v>9950</v>
      </c>
      <c r="C301" s="3" t="s">
        <v>321</v>
      </c>
      <c r="D301" s="9" t="s">
        <v>236</v>
      </c>
      <c r="E301" s="54">
        <v>6152232</v>
      </c>
      <c r="F301" s="54">
        <v>5745138</v>
      </c>
      <c r="G301" s="54">
        <v>4785545</v>
      </c>
      <c r="H301" s="54">
        <v>4794253</v>
      </c>
      <c r="I301" s="54">
        <v>4459216</v>
      </c>
      <c r="J301" s="54">
        <v>4308021</v>
      </c>
      <c r="K301" s="54">
        <v>-2481345</v>
      </c>
      <c r="L301" s="54">
        <v>-4008899</v>
      </c>
      <c r="M301" s="54">
        <v>4761307</v>
      </c>
    </row>
    <row r="302" spans="1:4" ht="6" customHeight="1">
      <c r="A302" s="103"/>
      <c r="C302" s="3"/>
      <c r="D302" s="38"/>
    </row>
    <row r="303" spans="1:13" ht="15">
      <c r="A303" s="103">
        <f t="shared" si="12"/>
        <v>5699</v>
      </c>
      <c r="C303" s="112" t="s">
        <v>297</v>
      </c>
      <c r="D303" s="9" t="s">
        <v>298</v>
      </c>
      <c r="E303" s="54">
        <v>1902951</v>
      </c>
      <c r="F303" s="54">
        <v>1632302</v>
      </c>
      <c r="G303" s="54">
        <v>1497527</v>
      </c>
      <c r="H303" s="54">
        <v>1753348</v>
      </c>
      <c r="I303" s="54">
        <v>2284670</v>
      </c>
      <c r="J303" s="54">
        <v>2291940</v>
      </c>
      <c r="K303" s="54">
        <v>1813434</v>
      </c>
      <c r="L303" s="54">
        <v>5351234</v>
      </c>
      <c r="M303" s="54">
        <v>14332231</v>
      </c>
    </row>
    <row r="304" spans="1:4" ht="6" customHeight="1">
      <c r="A304" s="103"/>
      <c r="C304" s="3"/>
      <c r="D304" s="38"/>
    </row>
    <row r="305" spans="1:13" ht="13.5">
      <c r="A305" s="103">
        <f>VALUE(MID(D305,8,4))</f>
        <v>6099</v>
      </c>
      <c r="C305" s="4" t="s">
        <v>188</v>
      </c>
      <c r="D305" s="2" t="s">
        <v>502</v>
      </c>
      <c r="E305" s="54">
        <v>4249281</v>
      </c>
      <c r="F305" s="54">
        <v>4112836</v>
      </c>
      <c r="G305" s="54">
        <v>3288018</v>
      </c>
      <c r="H305" s="54">
        <v>3040905</v>
      </c>
      <c r="I305" s="54">
        <v>2174546</v>
      </c>
      <c r="J305" s="54">
        <v>2016081</v>
      </c>
      <c r="K305" s="54">
        <v>-4294779</v>
      </c>
      <c r="L305" s="54">
        <v>-9360133</v>
      </c>
      <c r="M305" s="54">
        <v>-9570924</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1870376</v>
      </c>
      <c r="F308" s="54">
        <v>1521589</v>
      </c>
      <c r="G308" s="54">
        <v>1378068</v>
      </c>
      <c r="H308" s="54">
        <v>1628954</v>
      </c>
      <c r="I308" s="54">
        <v>2150867</v>
      </c>
      <c r="J308" s="54">
        <v>2148166</v>
      </c>
      <c r="K308" s="54">
        <v>1659120</v>
      </c>
      <c r="L308" s="54">
        <v>5112801</v>
      </c>
      <c r="M308" s="54">
        <v>14074970</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1870376</v>
      </c>
      <c r="F313" s="54">
        <v>1521589</v>
      </c>
      <c r="G313" s="54">
        <v>1378068</v>
      </c>
      <c r="H313" s="54">
        <v>1628954</v>
      </c>
      <c r="I313" s="54">
        <v>2150867</v>
      </c>
      <c r="J313" s="54">
        <v>2148166</v>
      </c>
      <c r="K313" s="54">
        <v>1659120</v>
      </c>
      <c r="L313" s="54">
        <v>5112801</v>
      </c>
      <c r="M313" s="54">
        <v>14074970</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138086</v>
      </c>
      <c r="F318" s="54">
        <v>60000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30000</v>
      </c>
      <c r="H319" s="54">
        <v>0</v>
      </c>
      <c r="I319" s="54">
        <v>0</v>
      </c>
      <c r="J319" s="54">
        <v>428600</v>
      </c>
      <c r="K319" s="54">
        <v>393000</v>
      </c>
      <c r="L319" s="54">
        <v>2855000</v>
      </c>
      <c r="M319" s="54">
        <v>2741622</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1727847</v>
      </c>
      <c r="F321" s="54">
        <v>1461589</v>
      </c>
      <c r="G321" s="54">
        <v>1348068</v>
      </c>
      <c r="H321" s="54">
        <v>1032074</v>
      </c>
      <c r="I321" s="54">
        <v>794358</v>
      </c>
      <c r="J321" s="54">
        <v>538867</v>
      </c>
      <c r="K321" s="54">
        <v>264904</v>
      </c>
      <c r="L321" s="54">
        <v>72930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550000</v>
      </c>
      <c r="I323" s="54">
        <v>506509</v>
      </c>
      <c r="J323" s="54">
        <v>460794</v>
      </c>
      <c r="K323" s="54">
        <v>412740</v>
      </c>
      <c r="L323" s="54">
        <v>1444227</v>
      </c>
      <c r="M323" s="54">
        <v>1298779</v>
      </c>
    </row>
    <row r="324" spans="1:13" ht="13.5">
      <c r="A324" s="103">
        <f t="shared" si="14"/>
        <v>1440</v>
      </c>
      <c r="C324" s="3" t="s">
        <v>523</v>
      </c>
      <c r="D324" s="9" t="s">
        <v>133</v>
      </c>
      <c r="E324" s="54">
        <v>0</v>
      </c>
      <c r="F324" s="54">
        <v>0</v>
      </c>
      <c r="G324" s="54">
        <v>0</v>
      </c>
      <c r="H324" s="54">
        <v>46880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4443</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507644</v>
      </c>
      <c r="M327" s="54">
        <v>425336</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850000</v>
      </c>
      <c r="J329" s="54">
        <v>719905</v>
      </c>
      <c r="K329" s="54">
        <v>588476</v>
      </c>
      <c r="L329" s="54">
        <v>0</v>
      </c>
      <c r="M329" s="54">
        <v>9394757</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233000</v>
      </c>
      <c r="M331" s="54">
        <v>214476</v>
      </c>
    </row>
    <row r="332" spans="1:13" ht="13.5">
      <c r="A332" s="103">
        <v>9930</v>
      </c>
      <c r="C332" s="4" t="s">
        <v>590</v>
      </c>
      <c r="D332" s="9" t="s">
        <v>43</v>
      </c>
      <c r="E332" s="54">
        <v>1870376</v>
      </c>
      <c r="F332" s="54">
        <v>1521589</v>
      </c>
      <c r="G332" s="54">
        <v>1378068</v>
      </c>
      <c r="H332" s="54">
        <v>1628954</v>
      </c>
      <c r="I332" s="54">
        <v>2150867</v>
      </c>
      <c r="J332" s="54">
        <v>2148166</v>
      </c>
      <c r="K332" s="54">
        <v>1659120</v>
      </c>
      <c r="L332" s="54">
        <v>5112801</v>
      </c>
      <c r="M332" s="54">
        <v>14074970</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508177</v>
      </c>
      <c r="F336" s="54">
        <v>348787</v>
      </c>
      <c r="G336" s="54">
        <v>272281</v>
      </c>
      <c r="H336" s="54">
        <v>299114</v>
      </c>
      <c r="I336" s="54">
        <v>328648</v>
      </c>
      <c r="J336" s="54">
        <v>431301</v>
      </c>
      <c r="K336" s="54">
        <v>489047</v>
      </c>
      <c r="L336" s="54">
        <v>361319</v>
      </c>
      <c r="M336" s="54">
        <v>537832</v>
      </c>
    </row>
    <row r="337" spans="1:13" ht="13.5">
      <c r="A337" s="103">
        <f>VALUE(MID(D337,8,4))</f>
        <v>3099</v>
      </c>
      <c r="C337" s="3" t="s">
        <v>437</v>
      </c>
      <c r="D337" s="9" t="s">
        <v>438</v>
      </c>
      <c r="E337" s="54">
        <v>145252</v>
      </c>
      <c r="F337" s="54">
        <v>112890</v>
      </c>
      <c r="G337" s="54">
        <v>97826</v>
      </c>
      <c r="H337" s="54">
        <v>83381</v>
      </c>
      <c r="I337" s="54">
        <v>101095</v>
      </c>
      <c r="J337" s="54">
        <v>88666</v>
      </c>
      <c r="K337" s="54">
        <v>77474</v>
      </c>
      <c r="L337" s="54">
        <v>85854</v>
      </c>
      <c r="M337" s="54">
        <v>452280</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1870376</v>
      </c>
      <c r="F340" s="54">
        <v>1521589</v>
      </c>
      <c r="G340" s="54">
        <v>1284308</v>
      </c>
      <c r="H340" s="54">
        <v>1628954</v>
      </c>
      <c r="I340" s="54">
        <v>2150867</v>
      </c>
      <c r="J340" s="54">
        <v>2148166</v>
      </c>
      <c r="K340" s="54">
        <v>1659120</v>
      </c>
      <c r="L340" s="54">
        <v>5112801</v>
      </c>
      <c r="M340" s="54">
        <v>14074970</v>
      </c>
    </row>
    <row r="341" spans="1:13" ht="13.5">
      <c r="A341" s="103">
        <f>VALUE(MID(D341,8,4))</f>
        <v>3299</v>
      </c>
      <c r="C341" s="3" t="s">
        <v>406</v>
      </c>
      <c r="D341" s="9" t="s">
        <v>407</v>
      </c>
      <c r="E341" s="54">
        <v>0</v>
      </c>
      <c r="F341" s="54">
        <v>0</v>
      </c>
      <c r="G341" s="54">
        <v>93760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4975088</v>
      </c>
      <c r="F358" s="54">
        <v>4970261</v>
      </c>
      <c r="G358" s="54">
        <v>5083638</v>
      </c>
      <c r="H358" s="54">
        <v>5718028</v>
      </c>
      <c r="I358" s="54">
        <v>6215884</v>
      </c>
      <c r="J358" s="54">
        <v>6804492</v>
      </c>
      <c r="K358" s="54">
        <v>7422155</v>
      </c>
      <c r="L358" s="54">
        <v>7937408</v>
      </c>
      <c r="M358" s="54">
        <v>8364089</v>
      </c>
    </row>
    <row r="359" spans="1:13" ht="13.5">
      <c r="A359" s="103">
        <f>VALUE(MID(D359,8,4))</f>
        <v>9199</v>
      </c>
      <c r="C359" s="3" t="s">
        <v>196</v>
      </c>
      <c r="D359" s="9" t="s">
        <v>197</v>
      </c>
      <c r="E359" s="54">
        <v>0</v>
      </c>
      <c r="F359" s="54">
        <v>0</v>
      </c>
      <c r="G359" s="54">
        <v>0</v>
      </c>
      <c r="H359" s="54">
        <v>0</v>
      </c>
      <c r="I359" s="54">
        <v>0</v>
      </c>
      <c r="J359" s="54">
        <v>0</v>
      </c>
      <c r="K359" s="54">
        <v>0</v>
      </c>
      <c r="L359" s="54">
        <v>0</v>
      </c>
      <c r="M359" s="54">
        <v>0</v>
      </c>
    </row>
    <row r="360" spans="1:13" ht="13.5">
      <c r="A360" s="103">
        <f>VALUE(MID(D360,8,4))</f>
        <v>9199</v>
      </c>
      <c r="C360" s="3" t="s">
        <v>198</v>
      </c>
      <c r="D360" s="9" t="s">
        <v>199</v>
      </c>
      <c r="E360" s="54">
        <v>3275140</v>
      </c>
      <c r="F360" s="54">
        <v>3034974</v>
      </c>
      <c r="G360" s="54">
        <v>2989832</v>
      </c>
      <c r="H360" s="54">
        <v>3043693</v>
      </c>
      <c r="I360" s="54">
        <v>3073913</v>
      </c>
      <c r="J360" s="54">
        <v>3167531</v>
      </c>
      <c r="K360" s="54">
        <v>3173369</v>
      </c>
      <c r="L360" s="54">
        <v>3349257</v>
      </c>
      <c r="M360" s="54">
        <v>3360479</v>
      </c>
    </row>
    <row r="361" spans="1:13" ht="13.5">
      <c r="A361" s="103">
        <f>VALUE(MID(D361,8,4))</f>
        <v>9199</v>
      </c>
      <c r="C361" s="4" t="s">
        <v>200</v>
      </c>
      <c r="D361" s="2" t="s">
        <v>201</v>
      </c>
      <c r="E361" s="59">
        <v>8250228</v>
      </c>
      <c r="F361" s="59">
        <v>8005235</v>
      </c>
      <c r="G361" s="59">
        <v>8073470</v>
      </c>
      <c r="H361" s="59">
        <v>8761721</v>
      </c>
      <c r="I361" s="59">
        <v>9289797</v>
      </c>
      <c r="J361" s="59">
        <v>9972023</v>
      </c>
      <c r="K361" s="59">
        <v>10595524</v>
      </c>
      <c r="L361" s="59">
        <v>11286665</v>
      </c>
      <c r="M361" s="59">
        <v>11724568</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78200</v>
      </c>
      <c r="F364" s="54">
        <v>32764</v>
      </c>
      <c r="G364" s="54">
        <v>34512</v>
      </c>
      <c r="H364" s="54">
        <v>37804</v>
      </c>
      <c r="I364" s="54">
        <v>38684</v>
      </c>
      <c r="J364" s="54">
        <v>40564</v>
      </c>
      <c r="K364" s="54">
        <v>41686</v>
      </c>
      <c r="L364" s="54">
        <v>42974</v>
      </c>
      <c r="M364" s="54">
        <v>42184</v>
      </c>
    </row>
    <row r="365" spans="1:13" ht="13.5" customHeight="1">
      <c r="A365" s="103">
        <f>VALUE(MID(D365,8,4))</f>
        <v>9299</v>
      </c>
      <c r="C365" s="3" t="s">
        <v>505</v>
      </c>
      <c r="D365" s="9" t="s">
        <v>509</v>
      </c>
      <c r="E365" s="54">
        <v>0</v>
      </c>
      <c r="F365" s="54">
        <v>0</v>
      </c>
      <c r="G365" s="54">
        <v>0</v>
      </c>
      <c r="H365" s="54">
        <v>0</v>
      </c>
      <c r="I365" s="54">
        <v>0</v>
      </c>
      <c r="J365" s="54">
        <v>0</v>
      </c>
      <c r="K365" s="54">
        <v>0</v>
      </c>
      <c r="L365" s="54">
        <v>0</v>
      </c>
      <c r="M365" s="54">
        <v>0</v>
      </c>
    </row>
    <row r="366" spans="1:13" ht="13.5" customHeight="1">
      <c r="A366" s="103">
        <f>VALUE(MID(D366,8,4))</f>
        <v>9299</v>
      </c>
      <c r="C366" s="3" t="s">
        <v>506</v>
      </c>
      <c r="D366" s="9" t="s">
        <v>510</v>
      </c>
      <c r="E366" s="54">
        <v>30984</v>
      </c>
      <c r="F366" s="54">
        <v>26739</v>
      </c>
      <c r="G366" s="54">
        <v>28835</v>
      </c>
      <c r="H366" s="54">
        <v>28631</v>
      </c>
      <c r="I366" s="54">
        <v>28371</v>
      </c>
      <c r="J366" s="54">
        <v>28315</v>
      </c>
      <c r="K366" s="54">
        <v>27567</v>
      </c>
      <c r="L366" s="54">
        <v>27037</v>
      </c>
      <c r="M366" s="54">
        <v>25189</v>
      </c>
    </row>
    <row r="367" spans="1:13" ht="13.5" customHeight="1">
      <c r="A367" s="103">
        <f>VALUE(MID(D367,8,4))</f>
        <v>9299</v>
      </c>
      <c r="C367" s="4" t="s">
        <v>507</v>
      </c>
      <c r="D367" s="2" t="s">
        <v>511</v>
      </c>
      <c r="E367" s="59">
        <v>109184</v>
      </c>
      <c r="F367" s="59">
        <v>59503</v>
      </c>
      <c r="G367" s="59">
        <v>63347</v>
      </c>
      <c r="H367" s="59">
        <v>66435</v>
      </c>
      <c r="I367" s="59">
        <v>67055</v>
      </c>
      <c r="J367" s="59">
        <v>68879</v>
      </c>
      <c r="K367" s="59">
        <v>69253</v>
      </c>
      <c r="L367" s="59">
        <v>70011</v>
      </c>
      <c r="M367" s="59">
        <v>67373</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307426910</v>
      </c>
      <c r="H370" s="62">
        <v>323463265</v>
      </c>
      <c r="I370" s="62">
        <v>356751055</v>
      </c>
      <c r="J370" s="62">
        <v>366297665</v>
      </c>
      <c r="K370" s="62">
        <v>412118690</v>
      </c>
      <c r="L370" s="62">
        <v>421208140</v>
      </c>
      <c r="M370" s="62">
        <v>432743565</v>
      </c>
    </row>
    <row r="371" spans="1:13" ht="13.5">
      <c r="A371" s="103"/>
      <c r="C371" s="3" t="s">
        <v>202</v>
      </c>
      <c r="D371" s="9" t="s">
        <v>334</v>
      </c>
      <c r="E371" s="63"/>
      <c r="F371" s="63"/>
      <c r="G371" s="62">
        <v>81586660</v>
      </c>
      <c r="H371" s="62">
        <v>87148555</v>
      </c>
      <c r="I371" s="62">
        <v>92330935</v>
      </c>
      <c r="J371" s="62">
        <v>92628525</v>
      </c>
      <c r="K371" s="62">
        <v>103369935</v>
      </c>
      <c r="L371" s="62">
        <v>106316485</v>
      </c>
      <c r="M371" s="62">
        <v>113065810</v>
      </c>
    </row>
    <row r="372" spans="1:13" ht="13.5">
      <c r="A372" s="103">
        <f>VALUE(MID(D372,8,4))</f>
        <v>9199</v>
      </c>
      <c r="C372" s="4" t="s">
        <v>203</v>
      </c>
      <c r="D372" s="2" t="s">
        <v>501</v>
      </c>
      <c r="E372" s="72"/>
      <c r="F372" s="72"/>
      <c r="G372" s="73">
        <v>389013570</v>
      </c>
      <c r="H372" s="73">
        <v>410611820</v>
      </c>
      <c r="I372" s="73">
        <v>449081990</v>
      </c>
      <c r="J372" s="73">
        <v>458926190</v>
      </c>
      <c r="K372" s="73">
        <v>515488625</v>
      </c>
      <c r="L372" s="73">
        <v>527524625</v>
      </c>
      <c r="M372" s="73">
        <v>545809375</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0</v>
      </c>
      <c r="H376" s="62">
        <v>0</v>
      </c>
      <c r="I376" s="62">
        <v>0</v>
      </c>
      <c r="J376" s="62">
        <v>0</v>
      </c>
      <c r="K376" s="62">
        <v>0</v>
      </c>
      <c r="L376" s="62">
        <v>0</v>
      </c>
      <c r="M376" s="62">
        <v>0</v>
      </c>
    </row>
    <row r="377" spans="1:13" ht="13.5">
      <c r="A377" s="103"/>
      <c r="C377" s="3" t="s">
        <v>202</v>
      </c>
      <c r="D377" s="9" t="s">
        <v>334</v>
      </c>
      <c r="E377" s="63"/>
      <c r="F377" s="63"/>
      <c r="G377" s="62">
        <v>1847870</v>
      </c>
      <c r="H377" s="62">
        <v>1943000</v>
      </c>
      <c r="I377" s="62">
        <v>1965500</v>
      </c>
      <c r="J377" s="62">
        <v>1965500</v>
      </c>
      <c r="K377" s="62">
        <v>2106500</v>
      </c>
      <c r="L377" s="62">
        <v>2051500</v>
      </c>
      <c r="M377" s="62">
        <v>1917050</v>
      </c>
    </row>
    <row r="378" spans="1:13" ht="13.5">
      <c r="A378" s="103">
        <f>VALUE(MID(D378,8,4))</f>
        <v>9299</v>
      </c>
      <c r="C378" s="4" t="s">
        <v>329</v>
      </c>
      <c r="D378" s="2" t="s">
        <v>330</v>
      </c>
      <c r="E378" s="72"/>
      <c r="F378" s="72"/>
      <c r="G378" s="73">
        <v>1847870</v>
      </c>
      <c r="H378" s="73">
        <v>1943000</v>
      </c>
      <c r="I378" s="73">
        <v>1965500</v>
      </c>
      <c r="J378" s="73">
        <v>1965500</v>
      </c>
      <c r="K378" s="73">
        <v>2106500</v>
      </c>
      <c r="L378" s="73">
        <v>2051500</v>
      </c>
      <c r="M378" s="73">
        <v>1917050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289806697</v>
      </c>
      <c r="F382" s="62">
        <v>305799382</v>
      </c>
      <c r="G382" s="62">
        <v>315952889</v>
      </c>
      <c r="H382" s="62">
        <v>332602881</v>
      </c>
      <c r="I382" s="62">
        <v>367615395</v>
      </c>
      <c r="J382" s="62">
        <v>377179887</v>
      </c>
      <c r="K382" s="62">
        <v>423269683</v>
      </c>
      <c r="L382" s="62">
        <v>432223760</v>
      </c>
      <c r="M382" s="62">
        <v>442728431</v>
      </c>
    </row>
    <row r="383" spans="1:13" ht="13.5">
      <c r="A383" s="103"/>
      <c r="C383" s="3" t="s">
        <v>202</v>
      </c>
      <c r="D383" s="9" t="s">
        <v>334</v>
      </c>
      <c r="E383" s="62">
        <v>180001464</v>
      </c>
      <c r="F383" s="62">
        <v>182669268</v>
      </c>
      <c r="G383" s="62">
        <v>181014056</v>
      </c>
      <c r="H383" s="62">
        <v>194731337</v>
      </c>
      <c r="I383" s="62">
        <v>184384878</v>
      </c>
      <c r="J383" s="62">
        <v>209144409</v>
      </c>
      <c r="K383" s="62">
        <v>205417409</v>
      </c>
      <c r="L383" s="62">
        <v>211013133</v>
      </c>
      <c r="M383" s="62">
        <v>220251925</v>
      </c>
    </row>
    <row r="384" spans="1:13" ht="13.5">
      <c r="A384" s="103">
        <f>VALUE(MID(D384,8,4))</f>
        <v>9199</v>
      </c>
      <c r="C384" s="4" t="s">
        <v>427</v>
      </c>
      <c r="D384" s="2" t="s">
        <v>204</v>
      </c>
      <c r="E384" s="73">
        <v>469808161</v>
      </c>
      <c r="F384" s="73">
        <v>488468650</v>
      </c>
      <c r="G384" s="73">
        <v>496966945</v>
      </c>
      <c r="H384" s="73">
        <v>527334218</v>
      </c>
      <c r="I384" s="73">
        <v>552000273</v>
      </c>
      <c r="J384" s="73">
        <v>586324296</v>
      </c>
      <c r="K384" s="73">
        <v>628687092</v>
      </c>
      <c r="L384" s="73">
        <v>643236893</v>
      </c>
      <c r="M384" s="73">
        <v>662980356</v>
      </c>
    </row>
    <row r="385" spans="1:4" ht="6" customHeight="1">
      <c r="A385" s="103"/>
      <c r="C385" s="3"/>
      <c r="D385" s="38"/>
    </row>
    <row r="386" spans="1:13" ht="13.5">
      <c r="A386" s="103"/>
      <c r="B386" s="228" t="s">
        <v>428</v>
      </c>
      <c r="C386" s="232"/>
      <c r="D386" s="75" t="s">
        <v>334</v>
      </c>
      <c r="E386" s="74">
        <v>0.6168617769072768</v>
      </c>
      <c r="F386" s="74">
        <v>0.6260368643924231</v>
      </c>
      <c r="G386" s="74">
        <v>0.6357623825463885</v>
      </c>
      <c r="H386" s="74">
        <v>0.630725012045397</v>
      </c>
      <c r="I386" s="74">
        <v>0.6659695891128663</v>
      </c>
      <c r="J386" s="74">
        <v>0.6432956805187551</v>
      </c>
      <c r="K386" s="74">
        <v>0.6732597000734986</v>
      </c>
      <c r="L386" s="74">
        <v>0.6719511344943954</v>
      </c>
      <c r="M386" s="74">
        <v>0.6677851417365374</v>
      </c>
    </row>
    <row r="387" spans="1:13" ht="13.5">
      <c r="A387" s="103"/>
      <c r="B387" s="228" t="s">
        <v>429</v>
      </c>
      <c r="C387" s="232"/>
      <c r="D387" s="75" t="s">
        <v>334</v>
      </c>
      <c r="E387" s="74">
        <v>0.38313822309272316</v>
      </c>
      <c r="F387" s="74">
        <v>0.3739631356075769</v>
      </c>
      <c r="G387" s="74">
        <v>0.36423761745361155</v>
      </c>
      <c r="H387" s="74">
        <v>0.369274987954603</v>
      </c>
      <c r="I387" s="74">
        <v>0.33403041088713376</v>
      </c>
      <c r="J387" s="74">
        <v>0.3567043194812449</v>
      </c>
      <c r="K387" s="74">
        <v>0.32674029992650144</v>
      </c>
      <c r="L387" s="74">
        <v>0.32804886550560464</v>
      </c>
      <c r="M387" s="74">
        <v>0.33221485826346264</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187998.4637855142</v>
      </c>
      <c r="F389" s="59">
        <v>193606.2822037257</v>
      </c>
      <c r="G389" s="59">
        <v>190117.4234889059</v>
      </c>
      <c r="H389" s="59">
        <v>199975.05422828972</v>
      </c>
      <c r="I389" s="59">
        <v>206355.24224299064</v>
      </c>
      <c r="J389" s="59">
        <v>222852.25997719498</v>
      </c>
      <c r="K389" s="59">
        <v>230035.52579582875</v>
      </c>
      <c r="L389" s="59">
        <v>227775.10375354107</v>
      </c>
      <c r="M389" s="59">
        <v>227125.84994861254</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5174830</v>
      </c>
      <c r="F392" s="62">
        <v>0</v>
      </c>
      <c r="G392" s="62">
        <v>0</v>
      </c>
      <c r="H392" s="62">
        <v>0</v>
      </c>
      <c r="I392" s="62">
        <v>0</v>
      </c>
      <c r="J392" s="62">
        <v>0</v>
      </c>
      <c r="K392" s="62">
        <v>0</v>
      </c>
      <c r="L392" s="62">
        <v>0</v>
      </c>
      <c r="M392" s="62">
        <v>0</v>
      </c>
    </row>
    <row r="393" spans="1:13" ht="13.5">
      <c r="A393" s="103"/>
      <c r="C393" s="3" t="s">
        <v>202</v>
      </c>
      <c r="D393" s="9" t="s">
        <v>334</v>
      </c>
      <c r="E393" s="62">
        <v>2368626</v>
      </c>
      <c r="F393" s="62">
        <v>2904442</v>
      </c>
      <c r="G393" s="62">
        <v>2828507</v>
      </c>
      <c r="H393" s="62">
        <v>2862047</v>
      </c>
      <c r="I393" s="62">
        <v>3005621</v>
      </c>
      <c r="J393" s="62">
        <v>3005621</v>
      </c>
      <c r="K393" s="62">
        <v>3222257</v>
      </c>
      <c r="L393" s="62">
        <v>3162725</v>
      </c>
      <c r="M393" s="62">
        <v>2954825</v>
      </c>
    </row>
    <row r="394" spans="1:13" ht="13.5">
      <c r="A394" s="103">
        <f>VALUE(MID(D394,8,4))</f>
        <v>9299</v>
      </c>
      <c r="C394" s="4" t="s">
        <v>46</v>
      </c>
      <c r="D394" s="2" t="s">
        <v>416</v>
      </c>
      <c r="E394" s="73">
        <v>7543456</v>
      </c>
      <c r="F394" s="73">
        <v>2904442</v>
      </c>
      <c r="G394" s="73">
        <v>2828507</v>
      </c>
      <c r="H394" s="73">
        <v>2862047</v>
      </c>
      <c r="I394" s="73">
        <v>3005621</v>
      </c>
      <c r="J394" s="73">
        <v>3005621</v>
      </c>
      <c r="K394" s="73">
        <v>3222257</v>
      </c>
      <c r="L394" s="73">
        <v>3162725</v>
      </c>
      <c r="M394" s="73">
        <v>2954825</v>
      </c>
    </row>
    <row r="395" spans="1:4" ht="6" customHeight="1">
      <c r="A395" s="103"/>
      <c r="C395" s="3"/>
      <c r="D395" s="38"/>
    </row>
    <row r="396" spans="1:13" ht="13.5">
      <c r="A396" s="103"/>
      <c r="B396" s="228" t="s">
        <v>512</v>
      </c>
      <c r="C396" s="229"/>
      <c r="D396" s="2" t="s">
        <v>334</v>
      </c>
      <c r="E396" s="74">
        <v>0.6860025431314241</v>
      </c>
      <c r="F396" s="74">
        <v>0</v>
      </c>
      <c r="G396" s="74">
        <v>0</v>
      </c>
      <c r="H396" s="74">
        <v>0</v>
      </c>
      <c r="I396" s="74">
        <v>0</v>
      </c>
      <c r="J396" s="74">
        <v>0</v>
      </c>
      <c r="K396" s="74">
        <v>0</v>
      </c>
      <c r="L396" s="74">
        <v>0</v>
      </c>
      <c r="M396" s="74">
        <v>0</v>
      </c>
    </row>
    <row r="397" spans="1:13" ht="13.5">
      <c r="A397" s="103"/>
      <c r="B397" s="228" t="s">
        <v>44</v>
      </c>
      <c r="C397" s="229"/>
      <c r="D397" s="2" t="s">
        <v>334</v>
      </c>
      <c r="E397" s="74">
        <v>0.3139974568685759</v>
      </c>
      <c r="F397" s="74">
        <v>1</v>
      </c>
      <c r="G397" s="74">
        <v>1</v>
      </c>
      <c r="H397" s="74">
        <v>1</v>
      </c>
      <c r="I397" s="74">
        <v>1</v>
      </c>
      <c r="J397" s="74">
        <v>1</v>
      </c>
      <c r="K397" s="74">
        <v>1</v>
      </c>
      <c r="L397" s="74">
        <v>1</v>
      </c>
      <c r="M397" s="74">
        <v>1</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3018.5898359343737</v>
      </c>
      <c r="F399" s="59">
        <v>1151.1858898137139</v>
      </c>
      <c r="G399" s="59">
        <v>1082.0608263198164</v>
      </c>
      <c r="H399" s="59">
        <v>1085.3420553659462</v>
      </c>
      <c r="I399" s="59">
        <v>1123.5966355140188</v>
      </c>
      <c r="J399" s="59">
        <v>1142.3873052071456</v>
      </c>
      <c r="K399" s="59">
        <v>1179.018294914014</v>
      </c>
      <c r="L399" s="59">
        <v>1119.9451133144476</v>
      </c>
      <c r="M399" s="59">
        <v>1012.2730387118876</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4816524</v>
      </c>
      <c r="F402" s="54">
        <v>4843326</v>
      </c>
      <c r="G402" s="54">
        <v>4934470</v>
      </c>
      <c r="H402" s="54">
        <v>5560591</v>
      </c>
      <c r="I402" s="54">
        <v>6063697</v>
      </c>
      <c r="J402" s="54">
        <v>6636740</v>
      </c>
      <c r="K402" s="54">
        <v>7144636</v>
      </c>
      <c r="L402" s="54">
        <v>7826582</v>
      </c>
      <c r="M402" s="54">
        <v>8277725</v>
      </c>
    </row>
    <row r="403" spans="1:13" ht="13.5">
      <c r="A403" s="103">
        <f>VALUE(MID(D403,8,4))</f>
        <v>9180</v>
      </c>
      <c r="C403" s="3" t="s">
        <v>207</v>
      </c>
      <c r="D403" s="9" t="s">
        <v>208</v>
      </c>
      <c r="E403" s="54">
        <v>0</v>
      </c>
      <c r="F403" s="54">
        <v>0</v>
      </c>
      <c r="G403" s="54">
        <v>0</v>
      </c>
      <c r="H403" s="54">
        <v>0</v>
      </c>
      <c r="I403" s="54">
        <v>0</v>
      </c>
      <c r="J403" s="54">
        <v>0</v>
      </c>
      <c r="K403" s="54">
        <v>0</v>
      </c>
      <c r="L403" s="54">
        <v>0</v>
      </c>
      <c r="M403" s="54">
        <v>0</v>
      </c>
    </row>
    <row r="404" spans="1:13" ht="13.5">
      <c r="A404" s="103">
        <f>VALUE(MID(D404,8,4))</f>
        <v>9180</v>
      </c>
      <c r="C404" s="3" t="s">
        <v>209</v>
      </c>
      <c r="D404" s="9" t="s">
        <v>210</v>
      </c>
      <c r="E404" s="54">
        <v>3271877</v>
      </c>
      <c r="F404" s="54">
        <v>3032632</v>
      </c>
      <c r="G404" s="54">
        <v>2989832</v>
      </c>
      <c r="H404" s="54">
        <v>3043693</v>
      </c>
      <c r="I404" s="54">
        <v>3073913</v>
      </c>
      <c r="J404" s="54">
        <v>3167531</v>
      </c>
      <c r="K404" s="54">
        <v>3173369</v>
      </c>
      <c r="L404" s="54">
        <v>3342839</v>
      </c>
      <c r="M404" s="54">
        <v>3360479</v>
      </c>
    </row>
    <row r="405" spans="1:13" ht="13.5">
      <c r="A405" s="103">
        <f>VALUE(MID(D405,8,4))</f>
        <v>9180</v>
      </c>
      <c r="C405" s="4" t="s">
        <v>211</v>
      </c>
      <c r="D405" s="2" t="s">
        <v>212</v>
      </c>
      <c r="E405" s="59">
        <v>8088401</v>
      </c>
      <c r="F405" s="59">
        <v>7875958</v>
      </c>
      <c r="G405" s="59">
        <v>7924302</v>
      </c>
      <c r="H405" s="59">
        <v>8604284</v>
      </c>
      <c r="I405" s="59">
        <v>9137610</v>
      </c>
      <c r="J405" s="59">
        <v>9804271</v>
      </c>
      <c r="K405" s="59">
        <v>10318005</v>
      </c>
      <c r="L405" s="59">
        <v>11169421</v>
      </c>
      <c r="M405" s="59">
        <v>11638204</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158564</v>
      </c>
      <c r="F408" s="54">
        <v>126935</v>
      </c>
      <c r="G408" s="54">
        <v>149168</v>
      </c>
      <c r="H408" s="54">
        <v>157437</v>
      </c>
      <c r="I408" s="54">
        <v>152187</v>
      </c>
      <c r="J408" s="54">
        <v>167752</v>
      </c>
      <c r="K408" s="54">
        <v>277519</v>
      </c>
      <c r="L408" s="54">
        <v>110826</v>
      </c>
      <c r="M408" s="54">
        <v>86364</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3263</v>
      </c>
      <c r="F410" s="54">
        <v>2342</v>
      </c>
      <c r="G410" s="54">
        <v>0</v>
      </c>
      <c r="H410" s="54">
        <v>0</v>
      </c>
      <c r="I410" s="54">
        <v>0</v>
      </c>
      <c r="J410" s="54">
        <v>0</v>
      </c>
      <c r="K410" s="54">
        <v>0</v>
      </c>
      <c r="L410" s="54">
        <v>6418</v>
      </c>
      <c r="M410" s="54">
        <v>0</v>
      </c>
    </row>
    <row r="411" spans="1:13" ht="13.5">
      <c r="A411" s="103">
        <f>VALUE(MID(D411,8,4))</f>
        <v>9190</v>
      </c>
      <c r="C411" s="4" t="s">
        <v>216</v>
      </c>
      <c r="D411" s="2" t="s">
        <v>217</v>
      </c>
      <c r="E411" s="59">
        <v>161827</v>
      </c>
      <c r="F411" s="59">
        <v>129277</v>
      </c>
      <c r="G411" s="59">
        <v>149168</v>
      </c>
      <c r="H411" s="59">
        <v>157437</v>
      </c>
      <c r="I411" s="59">
        <v>152187</v>
      </c>
      <c r="J411" s="59">
        <v>167752</v>
      </c>
      <c r="K411" s="59">
        <v>277519</v>
      </c>
      <c r="L411" s="59">
        <v>117244</v>
      </c>
      <c r="M411" s="59">
        <v>86364</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4975088</v>
      </c>
      <c r="F414" s="54">
        <v>4970261</v>
      </c>
      <c r="G414" s="54">
        <v>5083638</v>
      </c>
      <c r="H414" s="54">
        <v>5718028</v>
      </c>
      <c r="I414" s="54">
        <v>6215884</v>
      </c>
      <c r="J414" s="54">
        <v>6804492</v>
      </c>
      <c r="K414" s="54">
        <v>7422155</v>
      </c>
      <c r="L414" s="54">
        <v>7937408</v>
      </c>
      <c r="M414" s="54">
        <v>8364089</v>
      </c>
    </row>
    <row r="415" spans="1:13" ht="13.5">
      <c r="A415" s="103">
        <f>VALUE(MID(D415,8,4))</f>
        <v>9199</v>
      </c>
      <c r="C415" s="3" t="s">
        <v>207</v>
      </c>
      <c r="D415" s="9" t="s">
        <v>197</v>
      </c>
      <c r="E415" s="54">
        <v>0</v>
      </c>
      <c r="F415" s="54">
        <v>0</v>
      </c>
      <c r="G415" s="54">
        <v>0</v>
      </c>
      <c r="H415" s="54">
        <v>0</v>
      </c>
      <c r="I415" s="54">
        <v>0</v>
      </c>
      <c r="J415" s="54">
        <v>0</v>
      </c>
      <c r="K415" s="54">
        <v>0</v>
      </c>
      <c r="L415" s="54">
        <v>0</v>
      </c>
      <c r="M415" s="54">
        <v>0</v>
      </c>
    </row>
    <row r="416" spans="1:13" ht="13.5">
      <c r="A416" s="103">
        <f>VALUE(MID(D416,8,4))</f>
        <v>9199</v>
      </c>
      <c r="C416" s="3" t="s">
        <v>209</v>
      </c>
      <c r="D416" s="9" t="s">
        <v>199</v>
      </c>
      <c r="E416" s="54">
        <v>3275140</v>
      </c>
      <c r="F416" s="54">
        <v>3034974</v>
      </c>
      <c r="G416" s="54">
        <v>2989832</v>
      </c>
      <c r="H416" s="54">
        <v>3043693</v>
      </c>
      <c r="I416" s="54">
        <v>3073913</v>
      </c>
      <c r="J416" s="54">
        <v>3167531</v>
      </c>
      <c r="K416" s="54">
        <v>3173369</v>
      </c>
      <c r="L416" s="54">
        <v>3349257</v>
      </c>
      <c r="M416" s="54">
        <v>3360479</v>
      </c>
    </row>
    <row r="417" spans="1:13" ht="13.5">
      <c r="A417" s="103">
        <f>VALUE(MID(D417,8,4))</f>
        <v>9199</v>
      </c>
      <c r="C417" s="4" t="s">
        <v>218</v>
      </c>
      <c r="D417" s="2" t="s">
        <v>201</v>
      </c>
      <c r="E417" s="59">
        <v>8250228</v>
      </c>
      <c r="F417" s="59">
        <v>8005235</v>
      </c>
      <c r="G417" s="59">
        <v>8073470</v>
      </c>
      <c r="H417" s="59">
        <v>8761721</v>
      </c>
      <c r="I417" s="59">
        <v>9289797</v>
      </c>
      <c r="J417" s="59">
        <v>9972023</v>
      </c>
      <c r="K417" s="59">
        <v>10595524</v>
      </c>
      <c r="L417" s="59">
        <v>11286665</v>
      </c>
      <c r="M417" s="59">
        <v>11724568</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93738</v>
      </c>
      <c r="F420" s="54">
        <v>3442</v>
      </c>
      <c r="G420" s="54">
        <v>-16851</v>
      </c>
      <c r="H420" s="54">
        <v>17284</v>
      </c>
      <c r="I420" s="54">
        <v>29539</v>
      </c>
      <c r="J420" s="54">
        <v>153190</v>
      </c>
      <c r="K420" s="54">
        <v>45145</v>
      </c>
      <c r="L420" s="54">
        <v>83195</v>
      </c>
      <c r="M420" s="54">
        <v>63564</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4881350</v>
      </c>
      <c r="F424" s="54">
        <v>4966819</v>
      </c>
      <c r="G424" s="54">
        <v>5100489</v>
      </c>
      <c r="H424" s="54">
        <v>5700744</v>
      </c>
      <c r="I424" s="54">
        <v>6186345</v>
      </c>
      <c r="J424" s="54">
        <v>6651302</v>
      </c>
      <c r="K424" s="54">
        <v>7377010</v>
      </c>
      <c r="L424" s="54">
        <v>7854213</v>
      </c>
      <c r="M424" s="54">
        <v>8300525</v>
      </c>
    </row>
    <row r="425" spans="1:13" ht="13.5">
      <c r="A425" s="103"/>
      <c r="C425" s="3" t="s">
        <v>207</v>
      </c>
      <c r="D425" s="9" t="s">
        <v>334</v>
      </c>
      <c r="E425" s="54">
        <v>0</v>
      </c>
      <c r="F425" s="54">
        <v>0</v>
      </c>
      <c r="G425" s="54">
        <v>0</v>
      </c>
      <c r="H425" s="54">
        <v>0</v>
      </c>
      <c r="I425" s="54">
        <v>0</v>
      </c>
      <c r="J425" s="54">
        <v>0</v>
      </c>
      <c r="K425" s="54">
        <v>0</v>
      </c>
      <c r="L425" s="54">
        <v>0</v>
      </c>
      <c r="M425" s="54">
        <v>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179502</v>
      </c>
      <c r="F428" s="54">
        <v>142462</v>
      </c>
      <c r="G428" s="54">
        <v>154285</v>
      </c>
      <c r="H428" s="54">
        <v>194207</v>
      </c>
      <c r="I428" s="54">
        <v>324679</v>
      </c>
      <c r="J428" s="54">
        <v>244809</v>
      </c>
      <c r="K428" s="54">
        <v>244160</v>
      </c>
      <c r="L428" s="54">
        <v>266164</v>
      </c>
      <c r="M428" s="54">
        <v>244635</v>
      </c>
    </row>
    <row r="429" spans="1:13" ht="13.5">
      <c r="A429" s="103">
        <f t="shared" si="16"/>
        <v>620</v>
      </c>
      <c r="C429" s="3" t="s">
        <v>225</v>
      </c>
      <c r="D429" s="9" t="s">
        <v>226</v>
      </c>
      <c r="E429" s="54">
        <v>44121</v>
      </c>
      <c r="F429" s="54">
        <v>49077</v>
      </c>
      <c r="G429" s="54">
        <v>62175</v>
      </c>
      <c r="H429" s="54">
        <v>82662</v>
      </c>
      <c r="I429" s="54">
        <v>80719</v>
      </c>
      <c r="J429" s="54">
        <v>101782</v>
      </c>
      <c r="K429" s="54">
        <v>113459</v>
      </c>
      <c r="L429" s="54">
        <v>100107</v>
      </c>
      <c r="M429" s="54">
        <v>105634</v>
      </c>
    </row>
    <row r="430" spans="1:13" ht="13.5">
      <c r="A430" s="103">
        <f t="shared" si="16"/>
        <v>630</v>
      </c>
      <c r="C430" s="3" t="s">
        <v>227</v>
      </c>
      <c r="D430" s="9" t="s">
        <v>228</v>
      </c>
      <c r="E430" s="54">
        <v>22518</v>
      </c>
      <c r="F430" s="54">
        <v>11685</v>
      </c>
      <c r="G430" s="54">
        <v>13301</v>
      </c>
      <c r="H430" s="54">
        <v>34796</v>
      </c>
      <c r="I430" s="54">
        <v>40930</v>
      </c>
      <c r="J430" s="54">
        <v>59898</v>
      </c>
      <c r="K430" s="54">
        <v>100726</v>
      </c>
      <c r="L430" s="54">
        <v>42950</v>
      </c>
      <c r="M430" s="54">
        <v>70233</v>
      </c>
    </row>
    <row r="431" spans="1:13" ht="13.5">
      <c r="A431" s="103">
        <f t="shared" si="16"/>
        <v>640</v>
      </c>
      <c r="C431" s="3" t="s">
        <v>229</v>
      </c>
      <c r="D431" s="9" t="s">
        <v>230</v>
      </c>
      <c r="E431" s="54">
        <v>26132</v>
      </c>
      <c r="F431" s="54">
        <v>14308</v>
      </c>
      <c r="G431" s="54">
        <v>18926</v>
      </c>
      <c r="H431" s="54">
        <v>27883</v>
      </c>
      <c r="I431" s="54">
        <v>19425</v>
      </c>
      <c r="J431" s="54">
        <v>33072</v>
      </c>
      <c r="K431" s="54">
        <v>52614</v>
      </c>
      <c r="L431" s="54">
        <v>25767</v>
      </c>
      <c r="M431" s="54">
        <v>39600</v>
      </c>
    </row>
    <row r="432" spans="1:13" ht="13.5">
      <c r="A432" s="103">
        <f t="shared" si="16"/>
        <v>690</v>
      </c>
      <c r="C432" s="3" t="s">
        <v>269</v>
      </c>
      <c r="D432" s="9" t="s">
        <v>231</v>
      </c>
      <c r="E432" s="54">
        <v>0</v>
      </c>
      <c r="F432" s="54">
        <v>0</v>
      </c>
      <c r="G432" s="54">
        <v>0</v>
      </c>
      <c r="H432" s="54">
        <v>0</v>
      </c>
      <c r="I432" s="54">
        <v>0</v>
      </c>
      <c r="J432" s="54">
        <v>0</v>
      </c>
      <c r="K432" s="54">
        <v>0</v>
      </c>
      <c r="L432" s="54">
        <v>0</v>
      </c>
      <c r="M432" s="54">
        <v>0</v>
      </c>
    </row>
    <row r="433" spans="1:13" ht="13.5">
      <c r="A433" s="103">
        <f t="shared" si="16"/>
        <v>699</v>
      </c>
      <c r="C433" s="4" t="s">
        <v>232</v>
      </c>
      <c r="D433" s="2" t="s">
        <v>233</v>
      </c>
      <c r="E433" s="54">
        <v>272273</v>
      </c>
      <c r="F433" s="54">
        <v>217532</v>
      </c>
      <c r="G433" s="54">
        <v>248687</v>
      </c>
      <c r="H433" s="54">
        <v>339548</v>
      </c>
      <c r="I433" s="54">
        <v>465753</v>
      </c>
      <c r="J433" s="54">
        <v>439561</v>
      </c>
      <c r="K433" s="54">
        <v>510959</v>
      </c>
      <c r="L433" s="54">
        <v>434988</v>
      </c>
      <c r="M433" s="54">
        <v>460102</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74075</v>
      </c>
      <c r="F436" s="54">
        <v>28639</v>
      </c>
      <c r="G436" s="54">
        <v>27890</v>
      </c>
      <c r="H436" s="54">
        <v>31363</v>
      </c>
      <c r="I436" s="54">
        <v>32409</v>
      </c>
      <c r="J436" s="54">
        <v>34455</v>
      </c>
      <c r="K436" s="54">
        <v>35577</v>
      </c>
      <c r="L436" s="54">
        <v>36865</v>
      </c>
      <c r="M436" s="54">
        <v>36075</v>
      </c>
    </row>
    <row r="437" spans="1:13" ht="13.5">
      <c r="A437" s="103">
        <f>VALUE(MID(D437,8,4))</f>
        <v>9280</v>
      </c>
      <c r="C437" s="3" t="s">
        <v>207</v>
      </c>
      <c r="D437" s="9" t="s">
        <v>336</v>
      </c>
      <c r="E437" s="54">
        <v>0</v>
      </c>
      <c r="F437" s="54">
        <v>0</v>
      </c>
      <c r="G437" s="54">
        <v>0</v>
      </c>
      <c r="H437" s="54">
        <v>0</v>
      </c>
      <c r="I437" s="54">
        <v>0</v>
      </c>
      <c r="J437" s="54">
        <v>0</v>
      </c>
      <c r="K437" s="54">
        <v>0</v>
      </c>
      <c r="L437" s="54">
        <v>0</v>
      </c>
      <c r="M437" s="54">
        <v>0</v>
      </c>
    </row>
    <row r="438" spans="1:13" ht="13.5">
      <c r="A438" s="103">
        <f>VALUE(MID(D438,8,4))</f>
        <v>9280</v>
      </c>
      <c r="C438" s="3" t="s">
        <v>209</v>
      </c>
      <c r="D438" s="9" t="s">
        <v>337</v>
      </c>
      <c r="E438" s="54">
        <v>30984</v>
      </c>
      <c r="F438" s="54">
        <v>26739</v>
      </c>
      <c r="G438" s="54">
        <v>25950</v>
      </c>
      <c r="H438" s="54">
        <v>25813</v>
      </c>
      <c r="I438" s="54">
        <v>25604</v>
      </c>
      <c r="J438" s="54">
        <v>25601</v>
      </c>
      <c r="K438" s="54">
        <v>24853</v>
      </c>
      <c r="L438" s="54">
        <v>24323</v>
      </c>
      <c r="M438" s="54">
        <v>22475</v>
      </c>
    </row>
    <row r="439" spans="1:13" ht="13.5">
      <c r="A439" s="103">
        <f>VALUE(MID(D439,8,4))</f>
        <v>9280</v>
      </c>
      <c r="C439" s="4" t="s">
        <v>347</v>
      </c>
      <c r="D439" s="2" t="s">
        <v>338</v>
      </c>
      <c r="E439" s="59">
        <v>105059</v>
      </c>
      <c r="F439" s="59">
        <v>55378</v>
      </c>
      <c r="G439" s="59">
        <v>53840</v>
      </c>
      <c r="H439" s="59">
        <v>57176</v>
      </c>
      <c r="I439" s="59">
        <v>58013</v>
      </c>
      <c r="J439" s="59">
        <v>60056</v>
      </c>
      <c r="K439" s="59">
        <v>60430</v>
      </c>
      <c r="L439" s="59">
        <v>61188</v>
      </c>
      <c r="M439" s="59">
        <v>58550</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4125</v>
      </c>
      <c r="F442" s="54">
        <v>4125</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4125</v>
      </c>
      <c r="F445" s="59">
        <v>4125</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6622</v>
      </c>
      <c r="H448" s="54">
        <v>6441</v>
      </c>
      <c r="I448" s="54">
        <v>6275</v>
      </c>
      <c r="J448" s="54">
        <v>6109</v>
      </c>
      <c r="K448" s="54">
        <v>6109</v>
      </c>
      <c r="L448" s="54">
        <v>6109</v>
      </c>
      <c r="M448" s="54">
        <v>6109</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2885</v>
      </c>
      <c r="H450" s="54">
        <v>2818</v>
      </c>
      <c r="I450" s="54">
        <v>2767</v>
      </c>
      <c r="J450" s="54">
        <v>2714</v>
      </c>
      <c r="K450" s="54">
        <v>2714</v>
      </c>
      <c r="L450" s="54">
        <v>2714</v>
      </c>
      <c r="M450" s="54">
        <v>2714</v>
      </c>
    </row>
    <row r="451" spans="1:13" ht="13.5">
      <c r="A451" s="103">
        <f>VALUE(MID(D451,8,4))</f>
        <v>9292</v>
      </c>
      <c r="C451" s="4" t="s">
        <v>346</v>
      </c>
      <c r="D451" s="2" t="s">
        <v>348</v>
      </c>
      <c r="E451" s="137"/>
      <c r="F451" s="137"/>
      <c r="G451" s="59">
        <v>9507</v>
      </c>
      <c r="H451" s="59">
        <v>9259</v>
      </c>
      <c r="I451" s="59">
        <v>9042</v>
      </c>
      <c r="J451" s="59">
        <v>8823</v>
      </c>
      <c r="K451" s="59">
        <v>8823</v>
      </c>
      <c r="L451" s="59">
        <v>8823</v>
      </c>
      <c r="M451" s="59">
        <v>8823</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2499</v>
      </c>
      <c r="F456" s="54">
        <v>2523</v>
      </c>
      <c r="G456" s="54">
        <v>2614</v>
      </c>
      <c r="H456" s="54">
        <v>2637</v>
      </c>
      <c r="I456" s="54">
        <v>2675</v>
      </c>
      <c r="J456" s="54">
        <v>2631</v>
      </c>
      <c r="K456" s="54">
        <v>2733</v>
      </c>
      <c r="L456" s="54">
        <v>2824</v>
      </c>
      <c r="M456" s="54">
        <v>2919</v>
      </c>
    </row>
    <row r="457" spans="1:13" ht="13.5">
      <c r="A457" s="103">
        <f>VALUE(MID(D457,8,4))</f>
        <v>41</v>
      </c>
      <c r="C457" s="3" t="s">
        <v>514</v>
      </c>
      <c r="D457" s="9" t="s">
        <v>37</v>
      </c>
      <c r="E457" s="54">
        <v>5776</v>
      </c>
      <c r="F457" s="54">
        <v>6055</v>
      </c>
      <c r="G457" s="54">
        <v>6055</v>
      </c>
      <c r="H457" s="54">
        <v>6055</v>
      </c>
      <c r="I457" s="54">
        <v>6169</v>
      </c>
      <c r="J457" s="54">
        <v>6169</v>
      </c>
      <c r="K457" s="54">
        <v>6617</v>
      </c>
      <c r="L457" s="54">
        <v>6617</v>
      </c>
      <c r="M457" s="54">
        <v>6617</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32</v>
      </c>
      <c r="F460" s="79">
        <v>37</v>
      </c>
      <c r="G460" s="79">
        <v>43</v>
      </c>
      <c r="H460" s="79">
        <v>43</v>
      </c>
      <c r="I460" s="79">
        <v>46</v>
      </c>
      <c r="J460" s="79">
        <v>46</v>
      </c>
      <c r="K460" s="79">
        <v>67</v>
      </c>
      <c r="L460" s="79">
        <v>66</v>
      </c>
      <c r="M460" s="79">
        <v>80</v>
      </c>
    </row>
    <row r="461" spans="1:13" ht="13.5">
      <c r="A461" s="103">
        <v>298</v>
      </c>
      <c r="C461" s="3" t="s">
        <v>450</v>
      </c>
      <c r="D461" s="9" t="s">
        <v>32</v>
      </c>
      <c r="E461" s="79">
        <v>12</v>
      </c>
      <c r="F461" s="79">
        <v>11</v>
      </c>
      <c r="G461" s="79">
        <v>22</v>
      </c>
      <c r="H461" s="79">
        <v>22</v>
      </c>
      <c r="I461" s="79">
        <v>22</v>
      </c>
      <c r="J461" s="79">
        <v>22</v>
      </c>
      <c r="K461" s="79">
        <v>51</v>
      </c>
      <c r="L461" s="79">
        <v>85</v>
      </c>
      <c r="M461" s="79">
        <v>105</v>
      </c>
    </row>
    <row r="462" spans="1:13" ht="13.5">
      <c r="A462" s="103">
        <v>298</v>
      </c>
      <c r="C462" s="3" t="s">
        <v>451</v>
      </c>
      <c r="D462" s="9" t="s">
        <v>33</v>
      </c>
      <c r="E462" s="79">
        <v>39</v>
      </c>
      <c r="F462" s="79">
        <v>44</v>
      </c>
      <c r="G462" s="79">
        <v>59</v>
      </c>
      <c r="H462" s="79">
        <v>59</v>
      </c>
      <c r="I462" s="79">
        <v>59</v>
      </c>
      <c r="J462" s="79">
        <v>35</v>
      </c>
      <c r="K462" s="79">
        <v>41</v>
      </c>
      <c r="L462" s="79">
        <v>41</v>
      </c>
      <c r="M462" s="79">
        <v>48</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5581000</v>
      </c>
      <c r="F465" s="54">
        <v>6678000</v>
      </c>
      <c r="G465" s="54">
        <v>8132000</v>
      </c>
      <c r="H465" s="54">
        <v>6650000</v>
      </c>
      <c r="I465" s="54">
        <v>12045000</v>
      </c>
      <c r="J465" s="54">
        <v>12045000</v>
      </c>
      <c r="K465" s="54">
        <v>9894989</v>
      </c>
      <c r="L465" s="54">
        <v>12663191</v>
      </c>
      <c r="M465" s="54">
        <v>11341708</v>
      </c>
    </row>
    <row r="466" spans="1:13" ht="13.5">
      <c r="A466" s="103">
        <v>1220</v>
      </c>
      <c r="C466" s="3" t="s">
        <v>619</v>
      </c>
      <c r="D466" s="9" t="s">
        <v>622</v>
      </c>
      <c r="E466" s="54">
        <v>0</v>
      </c>
      <c r="F466" s="54">
        <v>100000</v>
      </c>
      <c r="G466" s="54">
        <v>0</v>
      </c>
      <c r="H466" s="54">
        <v>0</v>
      </c>
      <c r="I466" s="54">
        <v>0</v>
      </c>
      <c r="J466" s="54">
        <v>0</v>
      </c>
      <c r="K466" s="54">
        <v>16000</v>
      </c>
      <c r="L466" s="54">
        <v>0</v>
      </c>
      <c r="M466" s="54">
        <v>0</v>
      </c>
    </row>
    <row r="467" spans="1:13" ht="13.5">
      <c r="A467" s="103">
        <v>1230</v>
      </c>
      <c r="C467" s="3" t="s">
        <v>620</v>
      </c>
      <c r="D467" s="9" t="s">
        <v>623</v>
      </c>
      <c r="E467" s="54">
        <v>8398000</v>
      </c>
      <c r="F467" s="54">
        <v>13531000</v>
      </c>
      <c r="G467" s="54">
        <v>6373000</v>
      </c>
      <c r="H467" s="54">
        <v>28578000</v>
      </c>
      <c r="I467" s="54">
        <v>5207000</v>
      </c>
      <c r="J467" s="54">
        <v>5207000</v>
      </c>
      <c r="K467" s="54">
        <v>17983503</v>
      </c>
      <c r="L467" s="54">
        <v>13019335</v>
      </c>
      <c r="M467" s="54">
        <v>2198440</v>
      </c>
    </row>
    <row r="468" spans="1:13" ht="13.5">
      <c r="A468" s="103">
        <f>VALUE(MID(D468,8,4))</f>
        <v>1299</v>
      </c>
      <c r="C468" s="3" t="s">
        <v>452</v>
      </c>
      <c r="D468" s="9" t="s">
        <v>453</v>
      </c>
      <c r="E468" s="54">
        <v>13979000</v>
      </c>
      <c r="F468" s="54">
        <v>20309000</v>
      </c>
      <c r="G468" s="54">
        <v>14505000</v>
      </c>
      <c r="H468" s="54">
        <v>35228000</v>
      </c>
      <c r="I468" s="54">
        <v>17252000</v>
      </c>
      <c r="J468" s="54">
        <v>17252000</v>
      </c>
      <c r="K468" s="54">
        <v>27894492</v>
      </c>
      <c r="L468" s="54">
        <v>25682526</v>
      </c>
      <c r="M468" s="54">
        <v>13540148</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367000</v>
      </c>
      <c r="G470" s="54">
        <v>106500</v>
      </c>
      <c r="H470" s="54">
        <v>103000</v>
      </c>
      <c r="I470" s="54">
        <v>35363</v>
      </c>
      <c r="J470" s="54">
        <v>233867</v>
      </c>
      <c r="K470" s="54">
        <v>427500</v>
      </c>
      <c r="L470" s="54">
        <v>469333</v>
      </c>
      <c r="M470" s="54">
        <v>393000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1990.8315326130453</v>
      </c>
      <c r="F480" s="206">
        <v>1969.9805786761792</v>
      </c>
      <c r="G480" s="206">
        <v>1944.7735271614383</v>
      </c>
      <c r="H480" s="206">
        <v>2168.383769434964</v>
      </c>
      <c r="I480" s="206">
        <v>2323.694953271028</v>
      </c>
      <c r="J480" s="206">
        <v>2586.2759407069557</v>
      </c>
      <c r="K480" s="206">
        <v>2715.753750457373</v>
      </c>
      <c r="L480" s="206">
        <v>2810.6968838526914</v>
      </c>
      <c r="M480" s="206">
        <v>2865.395340870161</v>
      </c>
    </row>
    <row r="481" spans="1:13" ht="13.5">
      <c r="A481" s="142"/>
      <c r="C481" s="3" t="s">
        <v>433</v>
      </c>
      <c r="D481" s="9" t="s">
        <v>334</v>
      </c>
      <c r="E481" s="206">
        <v>3301.4117647058824</v>
      </c>
      <c r="F481" s="206">
        <v>3172.903289734443</v>
      </c>
      <c r="G481" s="206">
        <v>3088.550114766641</v>
      </c>
      <c r="H481" s="206">
        <v>3322.6094046264693</v>
      </c>
      <c r="I481" s="206">
        <v>3472.821308411215</v>
      </c>
      <c r="J481" s="206">
        <v>3790.2025845686053</v>
      </c>
      <c r="K481" s="206">
        <v>3876.884010245152</v>
      </c>
      <c r="L481" s="206">
        <v>3996.69440509915</v>
      </c>
      <c r="M481" s="206">
        <v>4016.638574854402</v>
      </c>
    </row>
    <row r="482" spans="1:13" ht="13.5">
      <c r="A482" s="142"/>
      <c r="C482" s="3" t="s">
        <v>301</v>
      </c>
      <c r="D482" s="9" t="s">
        <v>334</v>
      </c>
      <c r="E482" s="206">
        <v>427.2472989195678</v>
      </c>
      <c r="F482" s="206">
        <v>417.80221957986527</v>
      </c>
      <c r="G482" s="206">
        <v>480.6885998469778</v>
      </c>
      <c r="H482" s="206">
        <v>491.46605991657185</v>
      </c>
      <c r="I482" s="206">
        <v>524.2411214953271</v>
      </c>
      <c r="J482" s="206">
        <v>594.7673888255416</v>
      </c>
      <c r="K482" s="206">
        <v>577.36845956824</v>
      </c>
      <c r="L482" s="206">
        <v>785.1798866855524</v>
      </c>
      <c r="M482" s="206">
        <v>899.8006166495375</v>
      </c>
    </row>
    <row r="483" spans="1:13" ht="13.5">
      <c r="A483" s="142"/>
      <c r="C483" s="3" t="s">
        <v>434</v>
      </c>
      <c r="D483" s="9" t="s">
        <v>334</v>
      </c>
      <c r="E483" s="206">
        <v>519.6922769107643</v>
      </c>
      <c r="F483" s="206">
        <v>593.9583828775268</v>
      </c>
      <c r="G483" s="206">
        <v>628.212700841622</v>
      </c>
      <c r="H483" s="206">
        <v>604.0633295411452</v>
      </c>
      <c r="I483" s="206">
        <v>761.127476635514</v>
      </c>
      <c r="J483" s="206">
        <v>804.2014443177499</v>
      </c>
      <c r="K483" s="206">
        <v>687.5634833516283</v>
      </c>
      <c r="L483" s="206">
        <v>746.9567988668555</v>
      </c>
      <c r="M483" s="206">
        <v>876.4696813977389</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1232913</v>
      </c>
      <c r="F486" s="54">
        <v>919690</v>
      </c>
      <c r="G486" s="54">
        <v>1032684</v>
      </c>
      <c r="H486" s="54">
        <v>1187971</v>
      </c>
      <c r="I486" s="54">
        <v>1198278</v>
      </c>
      <c r="J486" s="54">
        <v>1775997</v>
      </c>
      <c r="K486" s="54">
        <v>1644853</v>
      </c>
      <c r="L486" s="54">
        <v>1861929</v>
      </c>
      <c r="M486" s="54">
        <v>2767839</v>
      </c>
    </row>
    <row r="487" spans="1:13" ht="13.5">
      <c r="A487" s="142"/>
      <c r="C487" s="3" t="s">
        <v>303</v>
      </c>
      <c r="D487" s="9" t="s">
        <v>334</v>
      </c>
      <c r="E487" s="54">
        <v>12976</v>
      </c>
      <c r="F487" s="54">
        <v>8735</v>
      </c>
      <c r="G487" s="54">
        <v>10042</v>
      </c>
      <c r="H487" s="54">
        <v>36806</v>
      </c>
      <c r="I487" s="54">
        <v>18178</v>
      </c>
      <c r="J487" s="54">
        <v>33825</v>
      </c>
      <c r="K487" s="54">
        <v>29952</v>
      </c>
      <c r="L487" s="54">
        <v>29623</v>
      </c>
      <c r="M487" s="54">
        <v>30599</v>
      </c>
    </row>
    <row r="488" spans="1:13" ht="13.5">
      <c r="A488" s="142"/>
      <c r="C488" s="3" t="s">
        <v>311</v>
      </c>
      <c r="D488" s="9" t="s">
        <v>334</v>
      </c>
      <c r="E488" s="77">
        <v>0.08843683217141515</v>
      </c>
      <c r="F488" s="77">
        <v>0.09600937200293679</v>
      </c>
      <c r="G488" s="77">
        <v>0.1036278539369511</v>
      </c>
      <c r="H488" s="77">
        <v>0.11111720129718469</v>
      </c>
      <c r="I488" s="77">
        <v>0.10152928808979343</v>
      </c>
      <c r="J488" s="77">
        <v>0.13363700186083818</v>
      </c>
      <c r="K488" s="77">
        <v>0.12013078116233594</v>
      </c>
      <c r="L488" s="77">
        <v>0.11573777345723342</v>
      </c>
      <c r="M488" s="77">
        <v>0.1439321578328713</v>
      </c>
    </row>
    <row r="489" spans="1:13" ht="13.5">
      <c r="A489" s="142"/>
      <c r="C489" s="3" t="s">
        <v>304</v>
      </c>
      <c r="D489" s="9" t="s">
        <v>334</v>
      </c>
      <c r="E489" s="206">
        <v>493.3625450180072</v>
      </c>
      <c r="F489" s="206">
        <v>364.5223939754261</v>
      </c>
      <c r="G489" s="206">
        <v>395.05891354246364</v>
      </c>
      <c r="H489" s="206">
        <v>450.50094804702314</v>
      </c>
      <c r="I489" s="206">
        <v>447.9543925233645</v>
      </c>
      <c r="J489" s="206">
        <v>675.0273660205245</v>
      </c>
      <c r="K489" s="206">
        <v>601.8488840102451</v>
      </c>
      <c r="L489" s="206">
        <v>659.3233002832861</v>
      </c>
      <c r="M489" s="206">
        <v>948.2147995889003</v>
      </c>
    </row>
    <row r="490" spans="1:13" ht="13.5">
      <c r="A490" s="142"/>
      <c r="C490" s="3" t="s">
        <v>305</v>
      </c>
      <c r="D490" s="9" t="s">
        <v>334</v>
      </c>
      <c r="E490" s="206">
        <v>5.192476990796319</v>
      </c>
      <c r="F490" s="206">
        <v>3.462148236226714</v>
      </c>
      <c r="G490" s="206">
        <v>3.8416220351951034</v>
      </c>
      <c r="H490" s="206">
        <v>13.95752749336367</v>
      </c>
      <c r="I490" s="206">
        <v>6.7955140186915886</v>
      </c>
      <c r="J490" s="206">
        <v>12.856328392246294</v>
      </c>
      <c r="K490" s="206">
        <v>10.959385290889132</v>
      </c>
      <c r="L490" s="206">
        <v>10.489730878186968</v>
      </c>
      <c r="M490" s="206">
        <v>10.482699554642</v>
      </c>
    </row>
    <row r="491" spans="1:4" ht="6" customHeight="1">
      <c r="A491" s="142"/>
      <c r="C491" s="3"/>
      <c r="D491" s="68"/>
    </row>
    <row r="492" spans="1:4" ht="15">
      <c r="A492" s="142"/>
      <c r="B492" s="16" t="s">
        <v>315</v>
      </c>
      <c r="C492" s="3"/>
      <c r="D492" s="57"/>
    </row>
    <row r="493" spans="1:13" ht="13.5">
      <c r="A493" s="142"/>
      <c r="C493" s="6" t="s">
        <v>317</v>
      </c>
      <c r="D493" s="9" t="s">
        <v>334</v>
      </c>
      <c r="E493" s="77">
        <v>0.03842625558498637</v>
      </c>
      <c r="F493" s="77">
        <v>0.015098491320071709</v>
      </c>
      <c r="G493" s="77">
        <v>0.03255903753349242</v>
      </c>
      <c r="H493" s="77">
        <v>0.015729079922436804</v>
      </c>
      <c r="I493" s="77">
        <v>0.01463224633797732</v>
      </c>
      <c r="J493" s="77">
        <v>0.008606658836046836</v>
      </c>
      <c r="K493" s="77">
        <v>0.0046885135799353</v>
      </c>
      <c r="L493" s="77">
        <v>0.039534224100618874</v>
      </c>
      <c r="M493" s="77">
        <v>0.0711612235860287</v>
      </c>
    </row>
    <row r="494" spans="1:13" ht="13.5">
      <c r="A494" s="142"/>
      <c r="C494" s="6" t="s">
        <v>312</v>
      </c>
      <c r="D494" s="9" t="s">
        <v>334</v>
      </c>
      <c r="E494" s="77">
        <v>0.0011648232418926645</v>
      </c>
      <c r="F494" s="77">
        <v>0.0300652384356096</v>
      </c>
      <c r="G494" s="77">
        <v>0</v>
      </c>
      <c r="H494" s="77">
        <v>0</v>
      </c>
      <c r="I494" s="77">
        <v>0.004479385312459303</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0.3645730055324337</v>
      </c>
      <c r="F497" s="207">
        <v>0.5430272087646714</v>
      </c>
      <c r="G497" s="207">
        <v>0.5290496109679933</v>
      </c>
      <c r="H497" s="207">
        <v>0.5417417918536659</v>
      </c>
      <c r="I497" s="207">
        <v>0.534377675626481</v>
      </c>
      <c r="J497" s="207">
        <v>0.5048300118479006</v>
      </c>
      <c r="K497" s="207">
        <v>0.541313135686187</v>
      </c>
      <c r="L497" s="207">
        <v>0.508314838332889</v>
      </c>
      <c r="M497" s="207">
        <v>0.4647102334254222</v>
      </c>
    </row>
    <row r="498" spans="1:13" ht="13.5">
      <c r="A498" s="142"/>
      <c r="B498" s="231" t="s">
        <v>351</v>
      </c>
      <c r="C498" s="229"/>
      <c r="D498" s="9" t="s">
        <v>334</v>
      </c>
      <c r="E498" s="207">
        <v>0.005107614518390721</v>
      </c>
      <c r="F498" s="207">
        <v>0.0034935622636674117</v>
      </c>
      <c r="G498" s="207">
        <v>0.0060741519525452725</v>
      </c>
      <c r="H498" s="207">
        <v>0.006045524509143836</v>
      </c>
      <c r="I498" s="207">
        <v>0.0055532098534231775</v>
      </c>
      <c r="J498" s="207">
        <v>0.005021885599829378</v>
      </c>
      <c r="K498" s="207">
        <v>0.004882524862433859</v>
      </c>
      <c r="L498" s="207">
        <v>0.004355377639400464</v>
      </c>
      <c r="M498" s="207">
        <v>0.0036199757223855573</v>
      </c>
    </row>
    <row r="499" spans="1:13" ht="13.5">
      <c r="A499" s="142"/>
      <c r="C499" s="3" t="s">
        <v>352</v>
      </c>
      <c r="D499" s="9" t="s">
        <v>334</v>
      </c>
      <c r="E499" s="207">
        <v>0.006423075271346923</v>
      </c>
      <c r="F499" s="207">
        <v>0.01618098563631398</v>
      </c>
      <c r="G499" s="207">
        <v>0.017737021582739782</v>
      </c>
      <c r="H499" s="207">
        <v>0.0257531342562205</v>
      </c>
      <c r="I499" s="207">
        <v>0.023927313486159476</v>
      </c>
      <c r="J499" s="207">
        <v>0.04113840032849272</v>
      </c>
      <c r="K499" s="207">
        <v>0.0426748185168906</v>
      </c>
      <c r="L499" s="207">
        <v>0.040891441223759054</v>
      </c>
      <c r="M499" s="207">
        <v>0.03955385712530964</v>
      </c>
    </row>
    <row r="500" spans="1:13" ht="13.5">
      <c r="A500" s="142"/>
      <c r="C500" s="3" t="s">
        <v>353</v>
      </c>
      <c r="D500" s="9" t="s">
        <v>334</v>
      </c>
      <c r="E500" s="207">
        <v>0.08565940149635248</v>
      </c>
      <c r="F500" s="207">
        <v>0.08436962706545362</v>
      </c>
      <c r="G500" s="207">
        <v>0.08937840763451196</v>
      </c>
      <c r="H500" s="207">
        <v>0.08713976853158954</v>
      </c>
      <c r="I500" s="207">
        <v>0.07958017153033223</v>
      </c>
      <c r="J500" s="207">
        <v>0.0936587546573786</v>
      </c>
      <c r="K500" s="207">
        <v>0.07802185061773599</v>
      </c>
      <c r="L500" s="207">
        <v>0.07961027404960032</v>
      </c>
      <c r="M500" s="207">
        <v>0.11540539036493794</v>
      </c>
    </row>
    <row r="501" spans="1:13" ht="13.5">
      <c r="A501" s="142"/>
      <c r="C501" s="3" t="s">
        <v>354</v>
      </c>
      <c r="D501" s="9" t="s">
        <v>334</v>
      </c>
      <c r="E501" s="207">
        <v>0.0009691374967557868</v>
      </c>
      <c r="F501" s="207">
        <v>0.0009550061454946122</v>
      </c>
      <c r="G501" s="207">
        <v>0.001041609185578204</v>
      </c>
      <c r="H501" s="207">
        <v>0.003497674758060707</v>
      </c>
      <c r="I501" s="207">
        <v>0.0015702191500050792</v>
      </c>
      <c r="J501" s="207">
        <v>0.002567298124601054</v>
      </c>
      <c r="K501" s="207">
        <v>0.002197829613904912</v>
      </c>
      <c r="L501" s="207">
        <v>0.0019171634963216775</v>
      </c>
      <c r="M501" s="207">
        <v>0.001713104705134253</v>
      </c>
    </row>
    <row r="502" spans="1:13" ht="13.5">
      <c r="A502" s="142"/>
      <c r="C502" s="3" t="s">
        <v>355</v>
      </c>
      <c r="D502" s="9" t="s">
        <v>334</v>
      </c>
      <c r="E502" s="207">
        <v>0.00599190767202732</v>
      </c>
      <c r="F502" s="207">
        <v>0.008667869744814923</v>
      </c>
      <c r="G502" s="207">
        <v>0.008003130843622535</v>
      </c>
      <c r="H502" s="207">
        <v>0.015409497166727596</v>
      </c>
      <c r="I502" s="207">
        <v>0.019915990079407583</v>
      </c>
      <c r="J502" s="207">
        <v>0.013686412408645552</v>
      </c>
      <c r="K502" s="207">
        <v>0.03091050110838062</v>
      </c>
      <c r="L502" s="207">
        <v>0.03253172043856272</v>
      </c>
      <c r="M502" s="207">
        <v>0.031258800243336</v>
      </c>
    </row>
    <row r="503" spans="1:13" ht="13.5">
      <c r="A503" s="142"/>
      <c r="C503" s="3" t="s">
        <v>356</v>
      </c>
      <c r="D503" s="9" t="s">
        <v>334</v>
      </c>
      <c r="E503" s="207">
        <v>0.17673928102634767</v>
      </c>
      <c r="F503" s="207">
        <v>0.2790861416636546</v>
      </c>
      <c r="G503" s="207">
        <v>0.3006651279368255</v>
      </c>
      <c r="H503" s="207">
        <v>0.2745332577021115</v>
      </c>
      <c r="I503" s="207">
        <v>0.29700628709597393</v>
      </c>
      <c r="J503" s="207">
        <v>0.27936203495472217</v>
      </c>
      <c r="K503" s="207">
        <v>0.25367343239905515</v>
      </c>
      <c r="L503" s="207">
        <v>0.28002210533584726</v>
      </c>
      <c r="M503" s="207">
        <v>0.29028181045478146</v>
      </c>
    </row>
    <row r="504" spans="1:13" ht="13.5">
      <c r="A504" s="142"/>
      <c r="C504" s="3" t="s">
        <v>357</v>
      </c>
      <c r="D504" s="9" t="s">
        <v>334</v>
      </c>
      <c r="E504" s="207">
        <v>0.0254512117019469</v>
      </c>
      <c r="F504" s="207">
        <v>0.03363884783510439</v>
      </c>
      <c r="G504" s="207">
        <v>0.022369184798190035</v>
      </c>
      <c r="H504" s="207">
        <v>0.026134869829309938</v>
      </c>
      <c r="I504" s="207">
        <v>0.020286474727574146</v>
      </c>
      <c r="J504" s="207">
        <v>0.021393619742351804</v>
      </c>
      <c r="K504" s="207">
        <v>0.02168309486578725</v>
      </c>
      <c r="L504" s="207">
        <v>0.025379780943862115</v>
      </c>
      <c r="M504" s="207">
        <v>0.015637182126113036</v>
      </c>
    </row>
    <row r="505" spans="1:13" ht="13.5">
      <c r="A505" s="142"/>
      <c r="C505" s="3" t="s">
        <v>358</v>
      </c>
      <c r="D505" s="9" t="s">
        <v>334</v>
      </c>
      <c r="E505" s="207">
        <v>0.007949003769822376</v>
      </c>
      <c r="F505" s="207">
        <v>0.012703713689266911</v>
      </c>
      <c r="G505" s="207">
        <v>0.004447947131643552</v>
      </c>
      <c r="H505" s="207">
        <v>0.004639650456795031</v>
      </c>
      <c r="I505" s="207">
        <v>0.0035219796128923473</v>
      </c>
      <c r="J505" s="207">
        <v>0.004707965568983851</v>
      </c>
      <c r="K505" s="207">
        <v>0.005651823930014625</v>
      </c>
      <c r="L505" s="207">
        <v>0.005646128365884599</v>
      </c>
      <c r="M505" s="207">
        <v>0.004472972986591103</v>
      </c>
    </row>
    <row r="506" spans="1:13" ht="13.5">
      <c r="A506" s="142"/>
      <c r="C506" s="3" t="s">
        <v>359</v>
      </c>
      <c r="D506" s="9" t="s">
        <v>334</v>
      </c>
      <c r="E506" s="207">
        <v>0.3211363615145761</v>
      </c>
      <c r="F506" s="207">
        <v>0.01787703719155816</v>
      </c>
      <c r="G506" s="207">
        <v>0.02123380796634986</v>
      </c>
      <c r="H506" s="207">
        <v>0.01510483093637541</v>
      </c>
      <c r="I506" s="207">
        <v>0.014260678837751046</v>
      </c>
      <c r="J506" s="207">
        <v>0.03363361676709426</v>
      </c>
      <c r="K506" s="207">
        <v>0.018990988399609922</v>
      </c>
      <c r="L506" s="207">
        <v>0.021331170173872743</v>
      </c>
      <c r="M506" s="207">
        <v>0.03334667284598876</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4081.5566226490596</v>
      </c>
      <c r="F510" s="206">
        <v>5507.248910027744</v>
      </c>
      <c r="G510" s="206">
        <v>3900.287299158378</v>
      </c>
      <c r="H510" s="206">
        <v>3869.2328403488814</v>
      </c>
      <c r="I510" s="206">
        <v>4458.187663551402</v>
      </c>
      <c r="J510" s="206">
        <v>5184.698593690612</v>
      </c>
      <c r="K510" s="206">
        <v>5025.732894255397</v>
      </c>
      <c r="L510" s="206">
        <v>5657.606940509915</v>
      </c>
      <c r="M510" s="206">
        <v>6671.179513532032</v>
      </c>
    </row>
    <row r="511" spans="1:13" ht="13.5">
      <c r="A511" s="142"/>
      <c r="C511" s="6" t="s">
        <v>309</v>
      </c>
      <c r="D511" s="9" t="s">
        <v>334</v>
      </c>
      <c r="E511" s="206">
        <v>1765.8950831024931</v>
      </c>
      <c r="F511" s="206">
        <v>2294.7628406275803</v>
      </c>
      <c r="G511" s="206">
        <v>1683.7904211395542</v>
      </c>
      <c r="H511" s="206">
        <v>1685.081255161024</v>
      </c>
      <c r="I511" s="206">
        <v>1933.1580483060463</v>
      </c>
      <c r="J511" s="206">
        <v>2211.2079753606745</v>
      </c>
      <c r="K511" s="206">
        <v>2075.7636391113797</v>
      </c>
      <c r="L511" s="206">
        <v>2414.5507027353788</v>
      </c>
      <c r="M511" s="206">
        <v>2942.900559165785</v>
      </c>
    </row>
    <row r="512" spans="1:13" ht="13.5">
      <c r="A512" s="142"/>
      <c r="C512" s="6" t="s">
        <v>472</v>
      </c>
      <c r="D512" s="9" t="s">
        <v>334</v>
      </c>
      <c r="E512" s="206">
        <v>744.6266506602641</v>
      </c>
      <c r="F512" s="206">
        <v>567.4692826000793</v>
      </c>
      <c r="G512" s="206">
        <v>581.6224177505738</v>
      </c>
      <c r="H512" s="206">
        <v>546.0762229806598</v>
      </c>
      <c r="I512" s="206">
        <v>641.6328971962616</v>
      </c>
      <c r="J512" s="206">
        <v>701.7324211326492</v>
      </c>
      <c r="K512" s="206">
        <v>680.9224295645811</v>
      </c>
      <c r="L512" s="206">
        <v>870.2223796033994</v>
      </c>
      <c r="M512" s="206">
        <v>1065.8934566632408</v>
      </c>
    </row>
    <row r="513" spans="1:13" ht="13.5">
      <c r="A513" s="142"/>
      <c r="C513" s="6" t="s">
        <v>318</v>
      </c>
      <c r="D513" s="9" t="s">
        <v>334</v>
      </c>
      <c r="E513" s="206">
        <v>261.4761904761905</v>
      </c>
      <c r="F513" s="206">
        <v>182.98731668648435</v>
      </c>
      <c r="G513" s="206">
        <v>141.58645753634278</v>
      </c>
      <c r="H513" s="206">
        <v>145.04929844520288</v>
      </c>
      <c r="I513" s="206">
        <v>160.65158878504673</v>
      </c>
      <c r="J513" s="206">
        <v>197.63093880653744</v>
      </c>
      <c r="K513" s="206">
        <v>207.2890596414197</v>
      </c>
      <c r="L513" s="206">
        <v>158.34737960339945</v>
      </c>
      <c r="M513" s="206">
        <v>339.1956149366221</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0.24634919670072286</v>
      </c>
      <c r="F517" s="208">
        <v>0.21363714123330696</v>
      </c>
      <c r="G517" s="208">
        <v>0.3595788904177992</v>
      </c>
      <c r="H517" s="208">
        <v>0.37073253824033264</v>
      </c>
      <c r="I517" s="208">
        <v>0.376015500033038</v>
      </c>
      <c r="J517" s="208">
        <v>0.3770535788510794</v>
      </c>
      <c r="K517" s="208">
        <v>0.4144075045022587</v>
      </c>
      <c r="L517" s="208">
        <v>0.3878640042030203</v>
      </c>
      <c r="M517" s="208">
        <v>0.33922879440345954</v>
      </c>
    </row>
    <row r="518" spans="1:13" ht="13.5">
      <c r="A518" s="142"/>
      <c r="C518" s="3" t="s">
        <v>396</v>
      </c>
      <c r="D518" s="9" t="s">
        <v>334</v>
      </c>
      <c r="E518" s="208">
        <v>0.014240657424010839</v>
      </c>
      <c r="F518" s="208">
        <v>0.00812462859277676</v>
      </c>
      <c r="G518" s="208">
        <v>0.009595157636063731</v>
      </c>
      <c r="H518" s="208">
        <v>0.008172070495366782</v>
      </c>
      <c r="I518" s="208">
        <v>0.008477104648030984</v>
      </c>
      <c r="J518" s="208">
        <v>0.006499990983027419</v>
      </c>
      <c r="K518" s="208">
        <v>0.005640491439301632</v>
      </c>
      <c r="L518" s="208">
        <v>0.005373571970150745</v>
      </c>
      <c r="M518" s="208">
        <v>0.02322579889779647</v>
      </c>
    </row>
    <row r="519" spans="1:13" ht="13.5">
      <c r="A519" s="142"/>
      <c r="C519" s="3" t="s">
        <v>387</v>
      </c>
      <c r="D519" s="9" t="s">
        <v>334</v>
      </c>
      <c r="E519" s="208">
        <v>0.1434867904402141</v>
      </c>
      <c r="F519" s="208">
        <v>0.14382751692019216</v>
      </c>
      <c r="G519" s="208">
        <v>0.1638243744624388</v>
      </c>
      <c r="H519" s="208">
        <v>0.20675982270994878</v>
      </c>
      <c r="I519" s="208">
        <v>0.20844378152238552</v>
      </c>
      <c r="J519" s="208">
        <v>0.19312962403916092</v>
      </c>
      <c r="K519" s="208">
        <v>0.2106920926824609</v>
      </c>
      <c r="L519" s="208">
        <v>0.21142872021311526</v>
      </c>
      <c r="M519" s="208">
        <v>0.22267927265885226</v>
      </c>
    </row>
    <row r="520" spans="1:13" ht="13.5">
      <c r="A520" s="142"/>
      <c r="C520" s="3" t="s">
        <v>388</v>
      </c>
      <c r="D520" s="9" t="s">
        <v>334</v>
      </c>
      <c r="E520" s="208">
        <v>0.24359394929905556</v>
      </c>
      <c r="F520" s="208">
        <v>0.17649321626978287</v>
      </c>
      <c r="G520" s="208">
        <v>0.29849183220862135</v>
      </c>
      <c r="H520" s="208">
        <v>0.28537972572633574</v>
      </c>
      <c r="I520" s="208">
        <v>0.25799000339771777</v>
      </c>
      <c r="J520" s="208">
        <v>0.24908118515568792</v>
      </c>
      <c r="K520" s="208">
        <v>0.21434049481745177</v>
      </c>
      <c r="L520" s="208">
        <v>0.2334439417660872</v>
      </c>
      <c r="M520" s="208">
        <v>0.22906790793672915</v>
      </c>
    </row>
    <row r="521" spans="1:13" ht="13.5">
      <c r="A521" s="142"/>
      <c r="C521" s="3" t="s">
        <v>394</v>
      </c>
      <c r="D521" s="9" t="s">
        <v>334</v>
      </c>
      <c r="E521" s="208">
        <v>0.031271857024787714</v>
      </c>
      <c r="F521" s="208">
        <v>0.01796781512839094</v>
      </c>
      <c r="G521" s="208">
        <v>0.010236332226325508</v>
      </c>
      <c r="H521" s="208">
        <v>0.003223214909645211</v>
      </c>
      <c r="I521" s="208">
        <v>0.003117984660293626</v>
      </c>
      <c r="J521" s="208">
        <v>0.004008520819163369</v>
      </c>
      <c r="K521" s="208">
        <v>0.01301570665076218</v>
      </c>
      <c r="L521" s="208">
        <v>0.021103478094435517</v>
      </c>
      <c r="M521" s="208">
        <v>0.006642060849559545</v>
      </c>
    </row>
    <row r="522" spans="1:13" ht="13.5">
      <c r="A522" s="142"/>
      <c r="C522" s="3" t="s">
        <v>395</v>
      </c>
      <c r="D522" s="9" t="s">
        <v>334</v>
      </c>
      <c r="E522" s="208">
        <v>0.07400608442706286</v>
      </c>
      <c r="F522" s="208">
        <v>0.009541562667846198</v>
      </c>
      <c r="G522" s="208">
        <v>0.006761120828503109</v>
      </c>
      <c r="H522" s="208">
        <v>0.00805749822579597</v>
      </c>
      <c r="I522" s="208">
        <v>0.005442302022564469</v>
      </c>
      <c r="J522" s="208">
        <v>0.005793734772862461</v>
      </c>
      <c r="K522" s="208">
        <v>0.015714586502775907</v>
      </c>
      <c r="L522" s="208">
        <v>0.007052914919007113</v>
      </c>
      <c r="M522" s="208">
        <v>0.006157394072347634</v>
      </c>
    </row>
    <row r="523" spans="1:13" ht="13.5">
      <c r="A523" s="142"/>
      <c r="C523" s="3" t="s">
        <v>397</v>
      </c>
      <c r="D523" s="9" t="s">
        <v>334</v>
      </c>
      <c r="E523" s="208">
        <v>0.04982220257044004</v>
      </c>
      <c r="F523" s="208">
        <v>0.0251020004693846</v>
      </c>
      <c r="G523" s="208">
        <v>0.02670638803901896</v>
      </c>
      <c r="H523" s="208">
        <v>0.02931579969238963</v>
      </c>
      <c r="I523" s="208">
        <v>0.027558073973649407</v>
      </c>
      <c r="J523" s="208">
        <v>0.031618124320153256</v>
      </c>
      <c r="K523" s="208">
        <v>0.035605047072774676</v>
      </c>
      <c r="L523" s="208">
        <v>0.02261483041771958</v>
      </c>
      <c r="M523" s="208">
        <v>0.027619125039355426</v>
      </c>
    </row>
    <row r="524" spans="1:13" ht="13.5">
      <c r="A524" s="142"/>
      <c r="C524" s="3" t="s">
        <v>398</v>
      </c>
      <c r="D524" s="9" t="s">
        <v>334</v>
      </c>
      <c r="E524" s="208">
        <v>0.19722926211370603</v>
      </c>
      <c r="F524" s="208">
        <v>0.4053061187183195</v>
      </c>
      <c r="G524" s="208">
        <v>0.12394806220992294</v>
      </c>
      <c r="H524" s="208">
        <v>0.08787565664660786</v>
      </c>
      <c r="I524" s="208">
        <v>0.11216627820432795</v>
      </c>
      <c r="J524" s="208">
        <v>0.1320842798100014</v>
      </c>
      <c r="K524" s="208">
        <v>0.08981671205813214</v>
      </c>
      <c r="L524" s="208">
        <v>0.10585168180272217</v>
      </c>
      <c r="M524" s="208">
        <v>0.14389627206619077</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0.0008578419713063337</v>
      </c>
      <c r="H527" s="208">
        <v>0.0004836733535773746</v>
      </c>
      <c r="I527" s="208">
        <v>0.0007889715379922205</v>
      </c>
      <c r="J527" s="208">
        <v>0.0007309612488638982</v>
      </c>
      <c r="K527" s="208">
        <v>0.0007673642740821333</v>
      </c>
      <c r="L527" s="208">
        <v>0.005266856613742109</v>
      </c>
      <c r="M527" s="208">
        <v>0.001483374075709182</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0.0978158416676389</v>
      </c>
      <c r="F532" s="208">
        <v>0.37221270506518667</v>
      </c>
      <c r="G532" s="208">
        <v>0.09604171548385142</v>
      </c>
      <c r="H532" s="208">
        <v>0.08585295134344072</v>
      </c>
      <c r="I532" s="208">
        <v>0.07814063331715532</v>
      </c>
      <c r="J532" s="208">
        <v>0.11877134291751992</v>
      </c>
      <c r="K532" s="208">
        <v>0.11921746608453762</v>
      </c>
      <c r="L532" s="208">
        <v>0.06328690057420998</v>
      </c>
      <c r="M532" s="208">
        <v>0.08623191505565117</v>
      </c>
    </row>
    <row r="533" spans="1:13" ht="13.5">
      <c r="A533" s="142"/>
      <c r="C533" s="3" t="s">
        <v>96</v>
      </c>
      <c r="D533" s="9" t="s">
        <v>334</v>
      </c>
      <c r="E533" s="208">
        <v>0.11297641818818194</v>
      </c>
      <c r="F533" s="208">
        <v>0.08850469049943832</v>
      </c>
      <c r="G533" s="208">
        <v>0.1259841863217853</v>
      </c>
      <c r="H533" s="208">
        <v>0.13561818600048398</v>
      </c>
      <c r="I533" s="208">
        <v>0.12629003428911056</v>
      </c>
      <c r="J533" s="208">
        <v>0.11901340831153744</v>
      </c>
      <c r="K533" s="208">
        <v>0.11625881813670558</v>
      </c>
      <c r="L533" s="208">
        <v>0.12246466532499489</v>
      </c>
      <c r="M533" s="208">
        <v>0.1276692298681884</v>
      </c>
    </row>
    <row r="534" spans="1:13" ht="13.5">
      <c r="A534" s="142"/>
      <c r="C534" s="6" t="s">
        <v>97</v>
      </c>
      <c r="D534" s="9" t="s">
        <v>334</v>
      </c>
      <c r="E534" s="208">
        <v>0.19320134394660293</v>
      </c>
      <c r="F534" s="208">
        <v>0.11642314251767336</v>
      </c>
      <c r="G534" s="208">
        <v>0.15244654156585682</v>
      </c>
      <c r="H534" s="208">
        <v>0.15119766245127617</v>
      </c>
      <c r="I534" s="208">
        <v>0.14002722869994866</v>
      </c>
      <c r="J534" s="208">
        <v>0.12153229593674689</v>
      </c>
      <c r="K534" s="208">
        <v>0.07015937296874163</v>
      </c>
      <c r="L534" s="208">
        <v>0.1285242824691017</v>
      </c>
      <c r="M534" s="208">
        <v>0.11829849198176383</v>
      </c>
    </row>
    <row r="535" spans="1:13" ht="13.5">
      <c r="A535" s="142"/>
      <c r="C535" s="6" t="s">
        <v>98</v>
      </c>
      <c r="D535" s="9" t="s">
        <v>334</v>
      </c>
      <c r="E535" s="208">
        <v>0.21811906300215397</v>
      </c>
      <c r="F535" s="208">
        <v>0.13849566193484478</v>
      </c>
      <c r="G535" s="208">
        <v>0.20056308017252178</v>
      </c>
      <c r="H535" s="208">
        <v>0.19574187112687658</v>
      </c>
      <c r="I535" s="208">
        <v>0.19238335983642654</v>
      </c>
      <c r="J535" s="208">
        <v>0.17556969306078715</v>
      </c>
      <c r="K535" s="208">
        <v>0.18097536513143334</v>
      </c>
      <c r="L535" s="208">
        <v>0.20928014264432016</v>
      </c>
      <c r="M535" s="208">
        <v>0.2067468408974747</v>
      </c>
    </row>
    <row r="536" spans="1:13" ht="13.5">
      <c r="A536" s="142"/>
      <c r="C536" s="6" t="s">
        <v>99</v>
      </c>
      <c r="D536" s="9" t="s">
        <v>334</v>
      </c>
      <c r="E536" s="208">
        <v>0.050056324578595095</v>
      </c>
      <c r="F536" s="208">
        <v>0.03831242057723942</v>
      </c>
      <c r="G536" s="208">
        <v>0.06391707357598576</v>
      </c>
      <c r="H536" s="208">
        <v>0.07432555009635734</v>
      </c>
      <c r="I536" s="208">
        <v>0.07377843995447796</v>
      </c>
      <c r="J536" s="208">
        <v>0.07358897941212564</v>
      </c>
      <c r="K536" s="208">
        <v>0.07421402677824658</v>
      </c>
      <c r="L536" s="208">
        <v>0.07468209776979301</v>
      </c>
      <c r="M536" s="208">
        <v>0.06375329793454822</v>
      </c>
    </row>
    <row r="537" spans="1:13" ht="13.5">
      <c r="A537" s="142"/>
      <c r="C537" s="6" t="s">
        <v>100</v>
      </c>
      <c r="D537" s="9" t="s">
        <v>334</v>
      </c>
      <c r="E537" s="208">
        <v>0.16086015327736497</v>
      </c>
      <c r="F537" s="208">
        <v>0.10420777170491757</v>
      </c>
      <c r="G537" s="208">
        <v>0.18834496232645645</v>
      </c>
      <c r="H537" s="208">
        <v>0.18142219959743872</v>
      </c>
      <c r="I537" s="208">
        <v>0.16370232839261115</v>
      </c>
      <c r="J537" s="208">
        <v>0.15294478929680955</v>
      </c>
      <c r="K537" s="208">
        <v>0.1456939361040377</v>
      </c>
      <c r="L537" s="208">
        <v>0.16907449057343513</v>
      </c>
      <c r="M537" s="208">
        <v>0.14659382936720175</v>
      </c>
    </row>
    <row r="538" spans="1:13" ht="13.5">
      <c r="A538" s="142"/>
      <c r="C538" s="6" t="s">
        <v>101</v>
      </c>
      <c r="D538" s="9" t="s">
        <v>334</v>
      </c>
      <c r="E538" s="208">
        <v>0</v>
      </c>
      <c r="F538" s="208">
        <v>0.0299433118415832</v>
      </c>
      <c r="G538" s="208">
        <v>0.01089526000625187</v>
      </c>
      <c r="H538" s="208">
        <v>0.017165552617143285</v>
      </c>
      <c r="I538" s="208">
        <v>0.01242355554228817</v>
      </c>
      <c r="J538" s="208">
        <v>0.014715919179188651</v>
      </c>
      <c r="K538" s="208">
        <v>0.013478746193756712</v>
      </c>
      <c r="L538" s="208">
        <v>0.02492244829187207</v>
      </c>
      <c r="M538" s="208">
        <v>0.02229898537849995</v>
      </c>
    </row>
    <row r="539" spans="1:13" ht="13.5">
      <c r="A539" s="142"/>
      <c r="C539" s="6" t="s">
        <v>102</v>
      </c>
      <c r="D539" s="9" t="s">
        <v>334</v>
      </c>
      <c r="E539" s="208">
        <v>0.09307045915561173</v>
      </c>
      <c r="F539" s="208">
        <v>0.06955132604028748</v>
      </c>
      <c r="G539" s="208">
        <v>0.13048427660803438</v>
      </c>
      <c r="H539" s="208">
        <v>0.134022210946856</v>
      </c>
      <c r="I539" s="208">
        <v>0.18214618370551144</v>
      </c>
      <c r="J539" s="208">
        <v>0.18815005591256087</v>
      </c>
      <c r="K539" s="208">
        <v>0.24962723860689748</v>
      </c>
      <c r="L539" s="208">
        <v>0.16748045732005382</v>
      </c>
      <c r="M539" s="208">
        <v>0.1815502794536874</v>
      </c>
    </row>
    <row r="540" spans="1:13" ht="13.5">
      <c r="A540" s="142"/>
      <c r="C540" s="6" t="s">
        <v>103</v>
      </c>
      <c r="D540" s="9" t="s">
        <v>334</v>
      </c>
      <c r="E540" s="208">
        <v>0.07390039618385048</v>
      </c>
      <c r="F540" s="208">
        <v>0.042348969818829206</v>
      </c>
      <c r="G540" s="208">
        <v>0.031322903939256234</v>
      </c>
      <c r="H540" s="208">
        <v>0.024653815820127222</v>
      </c>
      <c r="I540" s="208">
        <v>0.03110823626247018</v>
      </c>
      <c r="J540" s="208">
        <v>0.035713515972723875</v>
      </c>
      <c r="K540" s="208">
        <v>0.03037502999564335</v>
      </c>
      <c r="L540" s="208">
        <v>0.040284515032219276</v>
      </c>
      <c r="M540" s="208">
        <v>0.0468571300629846</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613.4461784713885</v>
      </c>
      <c r="F546" s="206">
        <v>682.0277447483155</v>
      </c>
      <c r="G546" s="206">
        <v>843.0550879877583</v>
      </c>
      <c r="H546" s="206">
        <v>808.6605991657186</v>
      </c>
      <c r="I546" s="206">
        <v>1390.51738317757</v>
      </c>
      <c r="J546" s="206">
        <v>960.1832003040669</v>
      </c>
      <c r="K546" s="206">
        <v>3918.1123307720454</v>
      </c>
      <c r="L546" s="206">
        <v>3403.6023371104816</v>
      </c>
      <c r="M546" s="206">
        <v>1187.1349777321</v>
      </c>
    </row>
    <row r="547" spans="1:13" ht="13.5">
      <c r="A547" s="142"/>
      <c r="C547" s="6" t="s">
        <v>475</v>
      </c>
      <c r="D547" s="9" t="s">
        <v>334</v>
      </c>
      <c r="E547" s="206">
        <v>265.40893351800554</v>
      </c>
      <c r="F547" s="206">
        <v>284.18761354252683</v>
      </c>
      <c r="G547" s="206">
        <v>363.9547481420314</v>
      </c>
      <c r="H547" s="206">
        <v>352.1780346820809</v>
      </c>
      <c r="I547" s="206">
        <v>602.955746474307</v>
      </c>
      <c r="J547" s="206">
        <v>409.50591668017506</v>
      </c>
      <c r="K547" s="206">
        <v>1618.2863835575033</v>
      </c>
      <c r="L547" s="206">
        <v>1452.5877285779054</v>
      </c>
      <c r="M547" s="206">
        <v>523.6885295451111</v>
      </c>
    </row>
    <row r="548" spans="1:13" ht="13.5">
      <c r="A548" s="142"/>
      <c r="C548" s="6" t="s">
        <v>476</v>
      </c>
      <c r="D548" s="9" t="s">
        <v>334</v>
      </c>
      <c r="E548" s="77">
        <v>0</v>
      </c>
      <c r="F548" s="77">
        <v>0</v>
      </c>
      <c r="G548" s="77">
        <v>0.17077460529435387</v>
      </c>
      <c r="H548" s="77">
        <v>0.02354233717052234</v>
      </c>
      <c r="I548" s="77">
        <v>0.19638920065615018</v>
      </c>
      <c r="J548" s="77">
        <v>0.17453302918973793</v>
      </c>
      <c r="K548" s="77">
        <v>0.28937313286066507</v>
      </c>
      <c r="L548" s="77">
        <v>0.11213075946919224</v>
      </c>
      <c r="M548" s="77">
        <v>0.05955008742380437</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v>
      </c>
      <c r="F550" s="77">
        <v>0</v>
      </c>
      <c r="G550" s="77">
        <v>0.08538730264717694</v>
      </c>
      <c r="H550" s="77">
        <v>0.02354233717052234</v>
      </c>
      <c r="I550" s="77">
        <v>0.14028589400461278</v>
      </c>
      <c r="J550" s="77">
        <v>0.095247498398294</v>
      </c>
      <c r="K550" s="77">
        <v>0.18219001930123377</v>
      </c>
      <c r="L550" s="77">
        <v>0.11213075946919224</v>
      </c>
      <c r="M550" s="77">
        <v>0.0434227635986034</v>
      </c>
    </row>
    <row r="551" spans="1:13" ht="13.5">
      <c r="A551" s="142"/>
      <c r="C551" s="6" t="s">
        <v>478</v>
      </c>
      <c r="D551" s="9" t="s">
        <v>334</v>
      </c>
      <c r="E551" s="77">
        <v>0</v>
      </c>
      <c r="F551" s="77">
        <v>0</v>
      </c>
      <c r="G551" s="77">
        <v>0.08538730264717694</v>
      </c>
      <c r="H551" s="77">
        <v>0</v>
      </c>
      <c r="I551" s="77">
        <v>0.05610330665153739</v>
      </c>
      <c r="J551" s="77">
        <v>0.07928553079144394</v>
      </c>
      <c r="K551" s="77">
        <v>0.10718311355943129</v>
      </c>
      <c r="L551" s="77">
        <v>0</v>
      </c>
      <c r="M551" s="77">
        <v>0.016127323825200976</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0.0778766457156958</v>
      </c>
      <c r="H553" s="77">
        <v>0.35254534534380544</v>
      </c>
      <c r="I553" s="77">
        <v>0.2096720482492384</v>
      </c>
      <c r="J553" s="77">
        <v>0.2653106071626436</v>
      </c>
      <c r="K553" s="77">
        <v>0</v>
      </c>
      <c r="L553" s="77">
        <v>0.4587996694237139</v>
      </c>
      <c r="M553" s="77">
        <v>0.7492680242930045</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0.945993554263023</v>
      </c>
      <c r="F555" s="77">
        <v>0.5948676693436137</v>
      </c>
      <c r="G555" s="77">
        <v>0.5766355547168716</v>
      </c>
      <c r="H555" s="77">
        <v>0.3696828950767363</v>
      </c>
      <c r="I555" s="77">
        <v>0.2462230663920374</v>
      </c>
      <c r="J555" s="77">
        <v>0.4276273394966774</v>
      </c>
      <c r="K555" s="77">
        <v>0.2178691368219573</v>
      </c>
      <c r="L555" s="77">
        <v>0.1292794043084596</v>
      </c>
      <c r="M555" s="77">
        <v>0.06528869178670532</v>
      </c>
    </row>
    <row r="556" spans="1:13" ht="28.5" customHeight="1">
      <c r="A556" s="142"/>
      <c r="B556" s="235" t="s">
        <v>481</v>
      </c>
      <c r="C556" s="236"/>
      <c r="D556" s="9" t="s">
        <v>334</v>
      </c>
      <c r="E556" s="77">
        <v>0.04352453879028505</v>
      </c>
      <c r="F556" s="77">
        <v>0.26176001465583676</v>
      </c>
      <c r="G556" s="77">
        <v>0.17471319427307871</v>
      </c>
      <c r="H556" s="77">
        <v>0.15104580974217396</v>
      </c>
      <c r="I556" s="77">
        <v>0.22398845570369638</v>
      </c>
      <c r="J556" s="77">
        <v>0.043246990804505205</v>
      </c>
      <c r="K556" s="77">
        <v>0.288378938329548</v>
      </c>
      <c r="L556" s="77">
        <v>0.18579775100370696</v>
      </c>
      <c r="M556" s="77">
        <v>0.08241987702382222</v>
      </c>
    </row>
    <row r="557" spans="1:13" ht="13.5">
      <c r="A557" s="142"/>
      <c r="C557" s="6" t="s">
        <v>624</v>
      </c>
      <c r="D557" s="9" t="s">
        <v>334</v>
      </c>
      <c r="E557" s="77">
        <v>0.01048190694669196</v>
      </c>
      <c r="F557" s="77">
        <v>0.1433723160005496</v>
      </c>
      <c r="G557" s="77">
        <v>0</v>
      </c>
      <c r="H557" s="77">
        <v>0.10318361266676196</v>
      </c>
      <c r="I557" s="77">
        <v>0.12372722899887764</v>
      </c>
      <c r="J557" s="77">
        <v>0.08928203334643586</v>
      </c>
      <c r="K557" s="77">
        <v>0.20437879198782963</v>
      </c>
      <c r="L557" s="77">
        <v>0.11399241579492725</v>
      </c>
      <c r="M557" s="77">
        <v>0.043473319472663585</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0.401501106978334</v>
      </c>
      <c r="F560" s="212">
        <v>0.3334406505047781</v>
      </c>
      <c r="G560" s="212">
        <v>0.2708991871114003</v>
      </c>
      <c r="H560" s="212">
        <v>0.38167299588546066</v>
      </c>
      <c r="I560" s="212">
        <v>0.1790969219014559</v>
      </c>
      <c r="J560" s="212">
        <v>0.21676070621896082</v>
      </c>
      <c r="K560" s="212">
        <v>0.2213662220199266</v>
      </c>
      <c r="L560" s="212">
        <v>0.031071478695970035</v>
      </c>
      <c r="M560" s="212">
        <v>0.06441445588149994</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0.03151137441438433</v>
      </c>
      <c r="F562" s="212">
        <v>0.07963418404468733</v>
      </c>
      <c r="G562" s="212">
        <v>0.4528861311603061</v>
      </c>
      <c r="H562" s="212">
        <v>0.13684758947270684</v>
      </c>
      <c r="I562" s="212">
        <v>0.19633625243773983</v>
      </c>
      <c r="J562" s="212">
        <v>0.5277241847772304</v>
      </c>
      <c r="K562" s="212">
        <v>0.08648698320100641</v>
      </c>
      <c r="L562" s="212">
        <v>0.0157378872763641</v>
      </c>
      <c r="M562" s="212">
        <v>0.12784918362240844</v>
      </c>
    </row>
    <row r="563" spans="1:13" ht="13.5">
      <c r="A563" s="142"/>
      <c r="C563" s="6" t="s">
        <v>486</v>
      </c>
      <c r="D563" s="9" t="s">
        <v>334</v>
      </c>
      <c r="E563" s="212">
        <v>0.030722073421952482</v>
      </c>
      <c r="F563" s="212">
        <v>0</v>
      </c>
      <c r="G563" s="212">
        <v>0.07454670365822559</v>
      </c>
      <c r="H563" s="212">
        <v>0.012868369443800945</v>
      </c>
      <c r="I563" s="212">
        <v>0.009048470897943185</v>
      </c>
      <c r="J563" s="212">
        <v>0.022913085919717906</v>
      </c>
      <c r="K563" s="212">
        <v>0.02462785298856456</v>
      </c>
      <c r="L563" s="212">
        <v>0.08744952674184045</v>
      </c>
      <c r="M563" s="212">
        <v>0.20374449498116584</v>
      </c>
    </row>
    <row r="564" spans="1:13" ht="28.5" customHeight="1">
      <c r="A564" s="142"/>
      <c r="B564" s="235" t="s">
        <v>487</v>
      </c>
      <c r="C564" s="236"/>
      <c r="D564" s="9" t="s">
        <v>334</v>
      </c>
      <c r="E564" s="212">
        <v>0.0005903449571494362</v>
      </c>
      <c r="F564" s="212">
        <v>0.0005985741150982475</v>
      </c>
      <c r="G564" s="212">
        <v>0.06397288979764455</v>
      </c>
      <c r="H564" s="212">
        <v>0.04758450187062883</v>
      </c>
      <c r="I564" s="212">
        <v>0</v>
      </c>
      <c r="J564" s="212">
        <v>0</v>
      </c>
      <c r="K564" s="212">
        <v>0</v>
      </c>
      <c r="L564" s="212">
        <v>0.012039922291131927</v>
      </c>
      <c r="M564" s="212">
        <v>0.03459493652256246</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0.09874938193166088</v>
      </c>
      <c r="F567" s="77">
        <v>0.02662957444286116</v>
      </c>
      <c r="G567" s="77">
        <v>0.007967342878898023</v>
      </c>
      <c r="H567" s="77">
        <v>0.008649254984201183</v>
      </c>
      <c r="I567" s="77">
        <v>0.000347077158666686</v>
      </c>
      <c r="J567" s="77">
        <v>0.02186528448185091</v>
      </c>
      <c r="K567" s="77">
        <v>0.03191656563039861</v>
      </c>
      <c r="L567" s="77">
        <v>0.0025990002052691005</v>
      </c>
      <c r="M567" s="77">
        <v>0.016160175594986448</v>
      </c>
    </row>
    <row r="568" spans="1:13" ht="13.5">
      <c r="A568" s="142"/>
      <c r="C568" s="3" t="s">
        <v>72</v>
      </c>
      <c r="D568" s="9" t="s">
        <v>334</v>
      </c>
      <c r="E568" s="77">
        <v>0.008915187325261155</v>
      </c>
      <c r="F568" s="77">
        <v>0.01905499675723926</v>
      </c>
      <c r="G568" s="77">
        <v>0.01924450458446663</v>
      </c>
      <c r="H568" s="77">
        <v>0.021222656883810923</v>
      </c>
      <c r="I568" s="77">
        <v>0.07343571975092172</v>
      </c>
      <c r="J568" s="77">
        <v>0.015077732062090647</v>
      </c>
      <c r="K568" s="77">
        <v>0.07151481373948808</v>
      </c>
      <c r="L568" s="77">
        <v>0.002124373931843792</v>
      </c>
      <c r="M568" s="77">
        <v>0.17380030918430922</v>
      </c>
    </row>
    <row r="569" spans="1:13" ht="13.5">
      <c r="A569" s="142"/>
      <c r="C569" s="3" t="s">
        <v>74</v>
      </c>
      <c r="D569" s="9" t="s">
        <v>334</v>
      </c>
      <c r="E569" s="77">
        <v>0.4189387880772497</v>
      </c>
      <c r="F569" s="77">
        <v>0.3338323388092211</v>
      </c>
      <c r="G569" s="77">
        <v>0.2708991871114003</v>
      </c>
      <c r="H569" s="77">
        <v>0.38167299588546066</v>
      </c>
      <c r="I569" s="77">
        <v>0.1790969219014559</v>
      </c>
      <c r="J569" s="77">
        <v>0.21676070621896082</v>
      </c>
      <c r="K569" s="77">
        <v>0.2213662220199266</v>
      </c>
      <c r="L569" s="77">
        <v>0.031071478695970035</v>
      </c>
      <c r="M569" s="77">
        <v>0.06441445588149994</v>
      </c>
    </row>
    <row r="570" spans="1:13" ht="13.5">
      <c r="A570" s="142"/>
      <c r="C570" s="3" t="s">
        <v>76</v>
      </c>
      <c r="D570" s="9" t="s">
        <v>334</v>
      </c>
      <c r="E570" s="77">
        <v>0.06282379279348624</v>
      </c>
      <c r="F570" s="77">
        <v>0.08023275815978559</v>
      </c>
      <c r="G570" s="77">
        <v>0.5914057246161762</v>
      </c>
      <c r="H570" s="77">
        <v>0.1973004607871366</v>
      </c>
      <c r="I570" s="77">
        <v>0.20538472333568303</v>
      </c>
      <c r="J570" s="77">
        <v>0.5506372706969482</v>
      </c>
      <c r="K570" s="77">
        <v>0.11111483618957096</v>
      </c>
      <c r="L570" s="77">
        <v>0.11522733630933647</v>
      </c>
      <c r="M570" s="77">
        <v>0.36618861512613676</v>
      </c>
    </row>
    <row r="571" spans="1:13" ht="13.5">
      <c r="A571" s="142"/>
      <c r="C571" s="3" t="s">
        <v>78</v>
      </c>
      <c r="D571" s="9" t="s">
        <v>334</v>
      </c>
      <c r="E571" s="77">
        <v>0</v>
      </c>
      <c r="F571" s="77">
        <v>0</v>
      </c>
      <c r="G571" s="77">
        <v>0.028741969355815054</v>
      </c>
      <c r="H571" s="77">
        <v>8.769305367846569E-05</v>
      </c>
      <c r="I571" s="77">
        <v>0.00031212748351047443</v>
      </c>
      <c r="J571" s="77">
        <v>0.00019910998233740076</v>
      </c>
      <c r="K571" s="77">
        <v>7.751068550170098E-05</v>
      </c>
      <c r="L571" s="77">
        <v>0.0014444785577021014</v>
      </c>
      <c r="M571" s="77">
        <v>0.005493980659964499</v>
      </c>
    </row>
    <row r="572" spans="1:13" ht="13.5">
      <c r="A572" s="142"/>
      <c r="C572" s="3" t="s">
        <v>80</v>
      </c>
      <c r="D572" s="9" t="s">
        <v>334</v>
      </c>
      <c r="E572" s="77">
        <v>0.017924307991770395</v>
      </c>
      <c r="F572" s="77">
        <v>0.007612351780264023</v>
      </c>
      <c r="G572" s="77">
        <v>0.050682791937001814</v>
      </c>
      <c r="H572" s="77">
        <v>0.06382037836504507</v>
      </c>
      <c r="I572" s="77">
        <v>0.016108036435842882</v>
      </c>
      <c r="J572" s="77">
        <v>0.029896977407548445</v>
      </c>
      <c r="K572" s="77">
        <v>0.005188173064737952</v>
      </c>
      <c r="L572" s="77">
        <v>0.010684189066887036</v>
      </c>
      <c r="M572" s="77">
        <v>0.013041783168703414</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0.04606386684427026</v>
      </c>
      <c r="F574" s="77">
        <v>0.02330661639418953</v>
      </c>
      <c r="G574" s="77">
        <v>0.03105847951624189</v>
      </c>
      <c r="H574" s="77">
        <v>0.32663177077129557</v>
      </c>
      <c r="I574" s="77">
        <v>0.5148151672987181</v>
      </c>
      <c r="J574" s="77">
        <v>0.16319141238250334</v>
      </c>
      <c r="K574" s="77">
        <v>0.4887700557731406</v>
      </c>
      <c r="L574" s="77">
        <v>0.8331093545384395</v>
      </c>
      <c r="M574" s="77">
        <v>0.3609006803843997</v>
      </c>
    </row>
    <row r="575" spans="1:13" ht="13.5">
      <c r="A575" s="142"/>
      <c r="C575" s="3" t="s">
        <v>86</v>
      </c>
      <c r="D575" s="9" t="s">
        <v>334</v>
      </c>
      <c r="E575" s="77">
        <v>0.3465846750363013</v>
      </c>
      <c r="F575" s="77">
        <v>0.5093313636564394</v>
      </c>
      <c r="G575" s="77">
        <v>0</v>
      </c>
      <c r="H575" s="77">
        <v>0.0006147892693714893</v>
      </c>
      <c r="I575" s="77">
        <v>0.010500226635201206</v>
      </c>
      <c r="J575" s="77">
        <v>0.002371506767760175</v>
      </c>
      <c r="K575" s="77">
        <v>0.0700518228972355</v>
      </c>
      <c r="L575" s="77">
        <v>0.003739788694551983</v>
      </c>
      <c r="M575" s="77">
        <v>0</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748.4497799119648</v>
      </c>
      <c r="F582" s="214">
        <v>603.0871977804202</v>
      </c>
      <c r="G582" s="214">
        <v>527.1874521805662</v>
      </c>
      <c r="H582" s="214">
        <v>617.729996207812</v>
      </c>
      <c r="I582" s="214">
        <v>804.0624299065421</v>
      </c>
      <c r="J582" s="214">
        <v>816.482706195363</v>
      </c>
      <c r="K582" s="214">
        <v>607.0691547749725</v>
      </c>
      <c r="L582" s="214">
        <v>1810.481940509915</v>
      </c>
      <c r="M582" s="214">
        <v>4821.846522781774</v>
      </c>
    </row>
    <row r="583" spans="1:13" ht="13.5">
      <c r="A583" s="142"/>
      <c r="B583" s="107"/>
      <c r="C583" s="130" t="s">
        <v>112</v>
      </c>
      <c r="D583" s="9" t="s">
        <v>334</v>
      </c>
      <c r="E583" s="214">
        <v>323.8185595567867</v>
      </c>
      <c r="F583" s="214">
        <v>251.29463253509496</v>
      </c>
      <c r="G583" s="214">
        <v>227.59174236168457</v>
      </c>
      <c r="H583" s="214">
        <v>269.0262592898431</v>
      </c>
      <c r="I583" s="214">
        <v>348.65731885232617</v>
      </c>
      <c r="J583" s="214">
        <v>348.21948451937106</v>
      </c>
      <c r="K583" s="214">
        <v>250.73598307390057</v>
      </c>
      <c r="L583" s="214">
        <v>772.6765905999698</v>
      </c>
      <c r="M583" s="214">
        <v>2127.092337917485</v>
      </c>
    </row>
    <row r="584" spans="1:13" ht="13.5">
      <c r="A584" s="142"/>
      <c r="B584" s="233" t="s">
        <v>113</v>
      </c>
      <c r="C584" s="234"/>
      <c r="D584" s="9" t="s">
        <v>334</v>
      </c>
      <c r="E584" s="139">
        <v>0.13969262597349735</v>
      </c>
      <c r="F584" s="139">
        <v>0.16635682265792806</v>
      </c>
      <c r="G584" s="139">
        <v>0.1429404787045792</v>
      </c>
      <c r="H584" s="139">
        <v>0.15479952420371737</v>
      </c>
      <c r="I584" s="139">
        <v>0.18579230677269087</v>
      </c>
      <c r="J584" s="139">
        <v>0.1630445689026385</v>
      </c>
      <c r="K584" s="139">
        <v>0.12174355866125526</v>
      </c>
      <c r="L584" s="139">
        <v>0.3308940836902734</v>
      </c>
      <c r="M584" s="139">
        <v>0.7879962525449674</v>
      </c>
    </row>
    <row r="585" spans="1:13" ht="13.5">
      <c r="A585" s="142"/>
      <c r="B585" s="233" t="s">
        <v>412</v>
      </c>
      <c r="C585" s="234"/>
      <c r="D585" s="9" t="s">
        <v>334</v>
      </c>
      <c r="E585" s="139">
        <v>0.06406285999445088</v>
      </c>
      <c r="F585" s="139">
        <v>0.03322662906216136</v>
      </c>
      <c r="G585" s="139">
        <v>0.03630154567508269</v>
      </c>
      <c r="H585" s="139">
        <v>0.03748787018775641</v>
      </c>
      <c r="I585" s="139">
        <v>0.03603517862168039</v>
      </c>
      <c r="J585" s="139">
        <v>0.038118115303180676</v>
      </c>
      <c r="K585" s="139">
        <v>0.0412455385120763</v>
      </c>
      <c r="L585" s="139">
        <v>0.027988402387870325</v>
      </c>
      <c r="M585" s="139">
        <v>0.0508449239371519</v>
      </c>
    </row>
    <row r="586" spans="1:13" ht="13.5">
      <c r="A586" s="142"/>
      <c r="B586" s="233" t="s">
        <v>114</v>
      </c>
      <c r="C586" s="234"/>
      <c r="D586" s="9" t="s">
        <v>334</v>
      </c>
      <c r="E586" s="139">
        <v>0.38316777121083306</v>
      </c>
      <c r="F586" s="139">
        <v>0.30635080521355823</v>
      </c>
      <c r="G586" s="139">
        <v>0.27018350593443097</v>
      </c>
      <c r="H586" s="139">
        <v>0.28574410638330716</v>
      </c>
      <c r="I586" s="139">
        <v>0.34767976891039865</v>
      </c>
      <c r="J586" s="139">
        <v>0.3229692472240773</v>
      </c>
      <c r="K586" s="139">
        <v>0.22490412782414557</v>
      </c>
      <c r="L586" s="139">
        <v>0.6509628654073935</v>
      </c>
      <c r="M586" s="139">
        <v>1.6956722616942905</v>
      </c>
    </row>
    <row r="587" spans="1:13" ht="13.5">
      <c r="A587" s="142"/>
      <c r="B587" s="233" t="s">
        <v>115</v>
      </c>
      <c r="C587" s="234"/>
      <c r="D587" s="9" t="s">
        <v>334</v>
      </c>
      <c r="E587" s="139">
        <v>0.9639712165551193</v>
      </c>
      <c r="F587" s="139">
        <v>0.2595573879972604</v>
      </c>
      <c r="G587" s="139">
        <v>0.23613462916526587</v>
      </c>
      <c r="H587" s="139">
        <v>0.271924375845823</v>
      </c>
      <c r="I587" s="139">
        <v>0.37708119703596904</v>
      </c>
      <c r="J587" s="139">
        <v>0.30424268192143583</v>
      </c>
      <c r="K587" s="139">
        <v>0.23871199804324994</v>
      </c>
      <c r="L587" s="139">
        <v>0.8074385466867042</v>
      </c>
      <c r="M587" s="139">
        <v>2.248731840353279</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47.13867728531856</v>
      </c>
      <c r="F590" s="206">
        <v>35.92601156069364</v>
      </c>
      <c r="G590" s="206">
        <v>41.07134599504542</v>
      </c>
      <c r="H590" s="206">
        <v>56.07729149463253</v>
      </c>
      <c r="I590" s="206">
        <v>75.49894634462636</v>
      </c>
      <c r="J590" s="206">
        <v>71.2532014913276</v>
      </c>
      <c r="K590" s="206">
        <v>77.21913253740365</v>
      </c>
      <c r="L590" s="206">
        <v>65.7379477104428</v>
      </c>
      <c r="M590" s="206">
        <v>69.53332325827414</v>
      </c>
    </row>
    <row r="591" spans="1:13" ht="13.5">
      <c r="A591" s="142"/>
      <c r="C591" s="3" t="s">
        <v>235</v>
      </c>
      <c r="D591" s="9" t="s">
        <v>334</v>
      </c>
      <c r="E591" s="77">
        <v>0.03366215399063424</v>
      </c>
      <c r="F591" s="77">
        <v>0.027619751146463707</v>
      </c>
      <c r="G591" s="77">
        <v>0.03138282715625931</v>
      </c>
      <c r="H591" s="77">
        <v>0.0394626676664787</v>
      </c>
      <c r="I591" s="77">
        <v>0.05097098694297524</v>
      </c>
      <c r="J591" s="77">
        <v>0.044833624039971966</v>
      </c>
      <c r="K591" s="77">
        <v>0.049521104128172067</v>
      </c>
      <c r="L591" s="77">
        <v>0.0389445433205535</v>
      </c>
      <c r="M591" s="77">
        <v>0.039533763113277616</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2075747</v>
      </c>
      <c r="F594" s="54">
        <v>5359867</v>
      </c>
      <c r="G594" s="54">
        <v>5917152</v>
      </c>
      <c r="H594" s="54">
        <v>6308160</v>
      </c>
      <c r="I594" s="54">
        <v>4213205</v>
      </c>
      <c r="J594" s="54">
        <v>3955863</v>
      </c>
      <c r="K594" s="54">
        <v>2909084</v>
      </c>
      <c r="L594" s="54">
        <v>1680065</v>
      </c>
      <c r="M594" s="54">
        <v>4774913</v>
      </c>
    </row>
    <row r="595" spans="1:13" ht="13.5">
      <c r="A595" s="103">
        <f>VALUE(MID(D595,8,4))</f>
        <v>2099</v>
      </c>
      <c r="C595" s="3" t="s">
        <v>531</v>
      </c>
      <c r="D595" s="9" t="s">
        <v>121</v>
      </c>
      <c r="E595" s="54">
        <v>0</v>
      </c>
      <c r="F595" s="54">
        <v>210000</v>
      </c>
      <c r="G595" s="54">
        <v>420000</v>
      </c>
      <c r="H595" s="54">
        <v>320000</v>
      </c>
      <c r="I595" s="54">
        <v>1020000</v>
      </c>
      <c r="J595" s="54">
        <v>1074354</v>
      </c>
      <c r="K595" s="54">
        <v>5984354</v>
      </c>
      <c r="L595" s="54">
        <v>7971097</v>
      </c>
      <c r="M595" s="54">
        <v>1351097</v>
      </c>
    </row>
    <row r="596" spans="1:13" ht="13.5">
      <c r="A596" s="103">
        <f>VALUE(MID(D596,8,4))</f>
        <v>2299</v>
      </c>
      <c r="C596" s="3" t="s">
        <v>532</v>
      </c>
      <c r="D596" s="52" t="s">
        <v>254</v>
      </c>
      <c r="E596" s="54">
        <v>938380</v>
      </c>
      <c r="F596" s="54">
        <v>488779</v>
      </c>
      <c r="G596" s="54">
        <v>1128984</v>
      </c>
      <c r="H596" s="54">
        <v>1690067</v>
      </c>
      <c r="I596" s="54">
        <v>828128</v>
      </c>
      <c r="J596" s="54">
        <v>1286388</v>
      </c>
      <c r="K596" s="54">
        <v>2753468</v>
      </c>
      <c r="L596" s="54">
        <v>2964277</v>
      </c>
      <c r="M596" s="54">
        <v>1552178</v>
      </c>
    </row>
    <row r="597" spans="1:13" ht="13.5">
      <c r="A597" s="142"/>
      <c r="C597" s="3" t="s">
        <v>517</v>
      </c>
      <c r="D597" s="9" t="s">
        <v>334</v>
      </c>
      <c r="E597" s="54">
        <v>1137367</v>
      </c>
      <c r="F597" s="54">
        <v>4661088</v>
      </c>
      <c r="G597" s="54">
        <v>4368168</v>
      </c>
      <c r="H597" s="54">
        <v>4298093</v>
      </c>
      <c r="I597" s="54">
        <v>2365077</v>
      </c>
      <c r="J597" s="54">
        <v>1595121</v>
      </c>
      <c r="K597" s="54">
        <v>-5828738</v>
      </c>
      <c r="L597" s="54">
        <v>-9255309</v>
      </c>
      <c r="M597" s="54">
        <v>1871638</v>
      </c>
    </row>
    <row r="598" spans="1:13" ht="13.5">
      <c r="A598" s="142"/>
      <c r="D598" s="23"/>
      <c r="E598" s="46"/>
      <c r="F598" s="46"/>
      <c r="G598" s="46"/>
      <c r="H598" s="46"/>
      <c r="I598" s="46"/>
      <c r="J598" s="46"/>
      <c r="K598" s="46"/>
      <c r="L598" s="46"/>
      <c r="M598" s="46"/>
    </row>
    <row r="599" spans="1:13" ht="13.5">
      <c r="A599" s="142"/>
      <c r="C599" s="3" t="s">
        <v>432</v>
      </c>
      <c r="D599" s="9" t="s">
        <v>334</v>
      </c>
      <c r="E599" s="77">
        <v>0.15503115378223908</v>
      </c>
      <c r="F599" s="77">
        <v>0.5859995333753601</v>
      </c>
      <c r="G599" s="77">
        <v>0.6137582031131689</v>
      </c>
      <c r="H599" s="77">
        <v>0.5994645438735051</v>
      </c>
      <c r="I599" s="77">
        <v>0.3639374614312438</v>
      </c>
      <c r="J599" s="77">
        <v>0.3002477357303384</v>
      </c>
      <c r="K599" s="77">
        <v>0.21346390773694432</v>
      </c>
      <c r="L599" s="77">
        <v>0.10873170473779425</v>
      </c>
      <c r="M599" s="77">
        <v>0.2673265769112295</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0.2802172353254446</v>
      </c>
      <c r="F603" s="77">
        <v>0.7830963580148248</v>
      </c>
      <c r="G603" s="77">
        <v>0.858052449338213</v>
      </c>
      <c r="H603" s="77">
        <v>0.8487733598489792</v>
      </c>
      <c r="I603" s="77">
        <v>0.6040253686913029</v>
      </c>
      <c r="J603" s="77">
        <v>0.522347985332024</v>
      </c>
      <c r="K603" s="77">
        <v>0.3811326321603766</v>
      </c>
      <c r="L603" s="77">
        <v>0.22387484920680079</v>
      </c>
      <c r="M603" s="77">
        <v>0.5579828348498473</v>
      </c>
    </row>
    <row r="604" spans="1:13" ht="13.5">
      <c r="A604" s="142"/>
      <c r="C604" s="3" t="s">
        <v>608</v>
      </c>
      <c r="D604" s="9" t="s">
        <v>334</v>
      </c>
      <c r="E604" s="77">
        <v>0.12742136997840742</v>
      </c>
      <c r="F604" s="77">
        <v>0.18480831341696505</v>
      </c>
      <c r="G604" s="77">
        <v>0.10506413403893779</v>
      </c>
      <c r="H604" s="77">
        <v>0.10201491101426383</v>
      </c>
      <c r="I604" s="77">
        <v>0.20060250498479473</v>
      </c>
      <c r="J604" s="77">
        <v>0.20196235874427737</v>
      </c>
      <c r="K604" s="77">
        <v>0.36753684852636026</v>
      </c>
      <c r="L604" s="77">
        <v>0.23551096058182822</v>
      </c>
      <c r="M604" s="77">
        <v>0.19193662134361208</v>
      </c>
    </row>
    <row r="605" spans="1:13" ht="13.5">
      <c r="A605" s="142"/>
      <c r="C605" s="3" t="s">
        <v>609</v>
      </c>
      <c r="D605" s="9" t="s">
        <v>334</v>
      </c>
      <c r="E605" s="77">
        <v>0.03675572568032847</v>
      </c>
      <c r="F605" s="77">
        <v>0.031782228355979894</v>
      </c>
      <c r="G605" s="77">
        <v>0.036062364034010315</v>
      </c>
      <c r="H605" s="77">
        <v>0.04568674491293835</v>
      </c>
      <c r="I605" s="77">
        <v>0.06677259415197703</v>
      </c>
      <c r="J605" s="77">
        <v>0.058041393946284235</v>
      </c>
      <c r="K605" s="77">
        <v>0.0669431163197879</v>
      </c>
      <c r="L605" s="77">
        <v>0.05796375313262753</v>
      </c>
      <c r="M605" s="77">
        <v>0.05376621904526521</v>
      </c>
    </row>
    <row r="606" spans="1:13" ht="13.5">
      <c r="A606" s="142"/>
      <c r="C606" s="3" t="s">
        <v>286</v>
      </c>
      <c r="D606" s="9" t="s">
        <v>334</v>
      </c>
      <c r="E606" s="77">
        <v>0.554625734124319</v>
      </c>
      <c r="F606" s="77">
        <v>0</v>
      </c>
      <c r="G606" s="77">
        <v>0</v>
      </c>
      <c r="H606" s="77">
        <v>0</v>
      </c>
      <c r="I606" s="77">
        <v>0.12186009543509216</v>
      </c>
      <c r="J606" s="77">
        <v>0.21249828177741265</v>
      </c>
      <c r="K606" s="77">
        <v>0.18266272609526285</v>
      </c>
      <c r="L606" s="77">
        <v>0.22948776084908182</v>
      </c>
      <c r="M606" s="77">
        <v>0</v>
      </c>
    </row>
    <row r="607" spans="1:13" ht="15">
      <c r="A607" s="142"/>
      <c r="B607" s="115"/>
      <c r="C607" s="3" t="s">
        <v>287</v>
      </c>
      <c r="D607" s="9" t="s">
        <v>334</v>
      </c>
      <c r="E607" s="77">
        <v>0.0005997865715575888</v>
      </c>
      <c r="F607" s="77">
        <v>0</v>
      </c>
      <c r="G607" s="77">
        <v>0</v>
      </c>
      <c r="H607" s="77">
        <v>0</v>
      </c>
      <c r="I607" s="77">
        <v>0</v>
      </c>
      <c r="J607" s="77">
        <v>0</v>
      </c>
      <c r="K607" s="77">
        <v>0</v>
      </c>
      <c r="L607" s="77">
        <v>0.25183227145694115</v>
      </c>
      <c r="M607" s="77">
        <v>0.19428603480824613</v>
      </c>
    </row>
    <row r="608" spans="1:13" ht="15">
      <c r="A608" s="142"/>
      <c r="B608" s="115"/>
      <c r="C608" s="3" t="s">
        <v>288</v>
      </c>
      <c r="D608" s="9" t="s">
        <v>334</v>
      </c>
      <c r="E608" s="77">
        <v>0</v>
      </c>
      <c r="F608" s="77">
        <v>0.00031310021223022316</v>
      </c>
      <c r="G608" s="77">
        <v>0.00031336888811034065</v>
      </c>
      <c r="H608" s="77">
        <v>8.745857490961492E-05</v>
      </c>
      <c r="I608" s="77">
        <v>0.0004199155523875117</v>
      </c>
      <c r="J608" s="77">
        <v>0.00038794528043703395</v>
      </c>
      <c r="K608" s="77">
        <v>0.0013942579421738004</v>
      </c>
      <c r="L608" s="77">
        <v>0.001106538585003124</v>
      </c>
      <c r="M608" s="77">
        <v>0.0015941655550628078</v>
      </c>
    </row>
    <row r="609" spans="1:13" ht="15">
      <c r="A609" s="142"/>
      <c r="B609" s="115"/>
      <c r="C609" s="3" t="s">
        <v>289</v>
      </c>
      <c r="D609" s="9" t="s">
        <v>334</v>
      </c>
      <c r="E609" s="77">
        <v>0.00038014831994286974</v>
      </c>
      <c r="F609" s="77">
        <v>0</v>
      </c>
      <c r="G609" s="77">
        <v>0.0005076837007285066</v>
      </c>
      <c r="H609" s="77">
        <v>0.003437525648908988</v>
      </c>
      <c r="I609" s="77">
        <v>0.00631952118444572</v>
      </c>
      <c r="J609" s="77">
        <v>0.004762034919564735</v>
      </c>
      <c r="K609" s="77">
        <v>0.0003304189560385571</v>
      </c>
      <c r="L609" s="77">
        <v>0.00022386618771739507</v>
      </c>
      <c r="M609" s="77">
        <v>0.0004341243979664515</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0.07687751362013283</v>
      </c>
      <c r="G612" s="77">
        <v>0.11640772415138768</v>
      </c>
      <c r="H612" s="77">
        <v>0.07287326769425564</v>
      </c>
      <c r="I612" s="77">
        <v>0.2124705197153895</v>
      </c>
      <c r="J612" s="77">
        <v>0.19332816521844282</v>
      </c>
      <c r="K612" s="77">
        <v>0.5017268897548047</v>
      </c>
      <c r="L612" s="77">
        <v>0.47265214932851124</v>
      </c>
      <c r="M612" s="77">
        <v>0.0745293884246352</v>
      </c>
    </row>
    <row r="613" spans="1:13" ht="15">
      <c r="A613" s="142"/>
      <c r="B613" s="115"/>
      <c r="C613" s="3" t="s">
        <v>295</v>
      </c>
      <c r="D613" s="9" t="s">
        <v>334</v>
      </c>
      <c r="E613" s="77">
        <v>0.2971104569025511</v>
      </c>
      <c r="F613" s="77">
        <v>0.17893387728445193</v>
      </c>
      <c r="G613" s="77">
        <v>0.3129106143888816</v>
      </c>
      <c r="H613" s="77">
        <v>0.38487720285071114</v>
      </c>
      <c r="I613" s="77">
        <v>0.17250273191261378</v>
      </c>
      <c r="J613" s="77">
        <v>0.23148332095289098</v>
      </c>
      <c r="K613" s="77">
        <v>0.23085013615160177</v>
      </c>
      <c r="L613" s="77">
        <v>0.17576901839923303</v>
      </c>
      <c r="M613" s="77">
        <v>0.08562144469728926</v>
      </c>
    </row>
    <row r="614" spans="1:13" ht="13.5">
      <c r="A614" s="142"/>
      <c r="B614" s="231" t="s">
        <v>194</v>
      </c>
      <c r="C614" s="229"/>
      <c r="D614" s="9" t="s">
        <v>334</v>
      </c>
      <c r="E614" s="77">
        <v>0.09814194355667541</v>
      </c>
      <c r="F614" s="77">
        <v>0.14537135133829107</v>
      </c>
      <c r="G614" s="77">
        <v>0.15485968988982285</v>
      </c>
      <c r="H614" s="77">
        <v>0.14235747298280532</v>
      </c>
      <c r="I614" s="77">
        <v>0.13477900774600857</v>
      </c>
      <c r="J614" s="77">
        <v>0.16247459130144362</v>
      </c>
      <c r="K614" s="77">
        <v>0.09626860184516252</v>
      </c>
      <c r="L614" s="77">
        <v>0.03220506176956534</v>
      </c>
      <c r="M614" s="77">
        <v>0.038201816058677944</v>
      </c>
    </row>
    <row r="615" spans="1:13" ht="15">
      <c r="A615" s="142"/>
      <c r="B615" s="115"/>
      <c r="C615" s="3" t="s">
        <v>296</v>
      </c>
      <c r="D615" s="9" t="s">
        <v>334</v>
      </c>
      <c r="E615" s="77">
        <v>0.000827329678687063</v>
      </c>
      <c r="F615" s="77">
        <v>0.0012585947229810318</v>
      </c>
      <c r="G615" s="77">
        <v>0.0007655193669193638</v>
      </c>
      <c r="H615" s="77">
        <v>0.0006039372060161437</v>
      </c>
      <c r="I615" s="77">
        <v>0.0043408560395578446</v>
      </c>
      <c r="J615" s="77">
        <v>0.0002832386085534461</v>
      </c>
      <c r="K615" s="77">
        <v>0.019116474658212486</v>
      </c>
      <c r="L615" s="77">
        <v>0.0020683542394324306</v>
      </c>
      <c r="M615" s="77">
        <v>0.011050960485766544</v>
      </c>
    </row>
    <row r="616" spans="1:13" ht="15">
      <c r="A616" s="142"/>
      <c r="B616" s="115"/>
      <c r="C616" s="3" t="s">
        <v>610</v>
      </c>
      <c r="D616" s="9" t="s">
        <v>334</v>
      </c>
      <c r="E616" s="77">
        <v>0.5921996077703766</v>
      </c>
      <c r="F616" s="77">
        <v>0.5570284717702109</v>
      </c>
      <c r="G616" s="77">
        <v>0.38194704668060603</v>
      </c>
      <c r="H616" s="77">
        <v>0.3709600028238391</v>
      </c>
      <c r="I616" s="77">
        <v>0.44803512679282415</v>
      </c>
      <c r="J616" s="77">
        <v>0.38655879846367347</v>
      </c>
      <c r="K616" s="77">
        <v>0.13910024663146459</v>
      </c>
      <c r="L616" s="77">
        <v>0.30316735346953644</v>
      </c>
      <c r="M616" s="77">
        <v>0.7764053255947484</v>
      </c>
    </row>
    <row r="617" spans="1:13" ht="15">
      <c r="A617" s="142"/>
      <c r="B617" s="115"/>
      <c r="C617" s="3" t="s">
        <v>611</v>
      </c>
      <c r="D617" s="9" t="s">
        <v>334</v>
      </c>
      <c r="E617" s="77">
        <v>0</v>
      </c>
      <c r="F617" s="77">
        <v>0.02763087664527031</v>
      </c>
      <c r="G617" s="77">
        <v>0.022367744195689144</v>
      </c>
      <c r="H617" s="77">
        <v>0.019687396454487797</v>
      </c>
      <c r="I617" s="77">
        <v>0.020571937310364854</v>
      </c>
      <c r="J617" s="77">
        <v>0.019063901797179563</v>
      </c>
      <c r="K617" s="77">
        <v>0.009467355013572402</v>
      </c>
      <c r="L617" s="77">
        <v>0.011428543644278649</v>
      </c>
      <c r="M617" s="77">
        <v>0.01194094629199886</v>
      </c>
    </row>
    <row r="618" spans="1:13" ht="15">
      <c r="A618" s="142"/>
      <c r="B618" s="115"/>
      <c r="C618" s="3" t="s">
        <v>612</v>
      </c>
      <c r="D618" s="9" t="s">
        <v>334</v>
      </c>
      <c r="E618" s="77">
        <v>0.011720662091709796</v>
      </c>
      <c r="F618" s="77">
        <v>0.012899314618661907</v>
      </c>
      <c r="G618" s="77">
        <v>0.010741661326693288</v>
      </c>
      <c r="H618" s="77">
        <v>0.008640719987884819</v>
      </c>
      <c r="I618" s="77">
        <v>0.007299820483241283</v>
      </c>
      <c r="J618" s="77">
        <v>0.00680798365781609</v>
      </c>
      <c r="K618" s="77">
        <v>0.003470295945181531</v>
      </c>
      <c r="L618" s="77">
        <v>0.0027095191494428336</v>
      </c>
      <c r="M618" s="77">
        <v>0.0022501184468837507</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2010-07-30T18:15:49Z</dcterms:modified>
  <cp:category/>
  <cp:version/>
  <cp:contentType/>
  <cp:contentStatus/>
</cp:coreProperties>
</file>