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<sst xmlns="http://schemas.openxmlformats.org/spreadsheetml/2006/main" count="1888" uniqueCount="862">
  <si>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</si>
  <si>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</si>
  <si>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</si>
  <si>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</si>
  <si>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</si>
  <si>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</si>
  <si>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</si>
  <si>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</si>
  <si>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</si>
  <si>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</si>
  <si>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</si>
  <si>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</si>
  <si>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</si>
  <si>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</si>
  <si>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</si>
  <si>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</si>
  <si>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</si>
  <si>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</si>
  <si>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</si>
  <si>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</si>
  <si>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</si>
  <si>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</si>
  <si>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</si>
  <si>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</si>
  <si>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</si>
  <si>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</si>
  <si>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</si>
  <si>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</si>
  <si>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</si>
  <si>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</si>
  <si>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</si>
  <si>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</si>
  <si>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</si>
  <si>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</si>
  <si>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</si>
  <si>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</si>
  <si>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</si>
  <si>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</si>
  <si>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</si>
  <si>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</si>
  <si>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</si>
  <si>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</si>
  <si>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</si>
  <si>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</si>
  <si>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</si>
  <si>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</si>
  <si>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</si>
  <si>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</si>
  <si>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</si>
  <si>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</si>
  <si>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</si>
  <si>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</si>
  <si>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</si>
  <si>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</si>
  <si>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</si>
  <si>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</si>
  <si>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</si>
  <si>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</si>
  <si>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</si>
  <si>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</si>
  <si>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</si>
  <si>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</si>
  <si>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</si>
  <si>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</si>
  <si>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</si>
  <si>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</si>
  <si>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</si>
  <si>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</si>
  <si>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</si>
  <si>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</si>
  <si>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</si>
  <si>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</si>
  <si>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</si>
  <si>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</si>
  <si>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</si>
  <si>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</si>
  <si>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</si>
  <si>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</si>
  <si>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</si>
  <si>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</si>
  <si>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</si>
  <si>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</si>
  <si>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</si>
  <si>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</si>
  <si>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</si>
  <si>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</si>
  <si>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</si>
  <si>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</si>
  <si>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</si>
  <si>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</si>
  <si>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</si>
  <si>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</si>
  <si>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</si>
  <si>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</si>
  <si>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</si>
  <si>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</si>
  <si>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</si>
  <si>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</si>
  <si>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</si>
  <si>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</si>
  <si>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</si>
  <si>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</si>
  <si>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</si>
  <si>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</si>
  <si>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</si>
  <si>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</si>
  <si>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</si>
  <si>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</si>
  <si>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</si>
  <si>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</si>
  <si>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</si>
  <si>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</si>
  <si>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</si>
  <si>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</si>
  <si>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</si>
  <si>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</si>
  <si>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</si>
  <si>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</si>
  <si>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</si>
  <si>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</si>
  <si>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</si>
  <si>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</si>
  <si>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</si>
  <si>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</si>
  <si>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</si>
  <si>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</si>
  <si>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</si>
  <si>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</si>
  <si>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</si>
  <si>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</si>
  <si>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</si>
  <si>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</si>
  <si>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</si>
  <si>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</si>
  <si>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</si>
  <si>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</si>
  <si>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</si>
  <si>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</si>
  <si>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</si>
  <si>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</si>
  <si>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</si>
  <si>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</si>
  <si>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</si>
  <si>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</si>
  <si>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</si>
  <si>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</si>
  <si>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</si>
  <si>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</si>
  <si>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</si>
  <si>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</si>
  <si>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</si>
  <si>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</si>
  <si>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</si>
  <si>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</si>
  <si>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</si>
  <si>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</si>
  <si>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</si>
  <si>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</si>
  <si>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</si>
  <si>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</si>
  <si>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</si>
  <si>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</si>
  <si>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</si>
  <si>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</si>
  <si>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</si>
  <si>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</si>
  <si>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</si>
  <si>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</si>
  <si>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</si>
  <si>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</si>
  <si>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</si>
  <si>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</si>
  <si>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</si>
  <si>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</si>
  <si>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</si>
  <si>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</si>
  <si>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</si>
  <si>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</si>
  <si>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</si>
  <si>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</si>
  <si>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</si>
  <si>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</si>
  <si>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</si>
  <si>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</si>
  <si>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</si>
  <si>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</si>
  <si>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</si>
  <si>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</si>
  <si>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</si>
  <si>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</si>
  <si>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</si>
  <si>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</si>
  <si>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</si>
  <si>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</si>
  <si>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</si>
  <si>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</si>
  <si>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</si>
  <si>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</si>
  <si>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</si>
  <si>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</si>
  <si>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</si>
  <si>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</si>
  <si>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</si>
  <si>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</si>
  <si>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</si>
  <si>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</si>
  <si>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</si>
  <si>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</si>
  <si>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</si>
  <si>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</si>
  <si>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</si>
  <si>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</si>
  <si>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</si>
  <si>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</si>
  <si>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</si>
  <si>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</si>
  <si>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</si>
  <si>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</si>
  <si>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</si>
  <si>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</si>
  <si>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</si>
  <si>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</si>
  <si>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</si>
  <si>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</si>
  <si>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</si>
  <si>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</si>
  <si>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</si>
  <si>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</si>
  <si>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</si>
  <si>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</si>
  <si>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</si>
  <si>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</si>
  <si>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</si>
  <si>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</si>
  <si>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</si>
  <si>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</si>
  <si>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</si>
  <si>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</si>
  <si>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</si>
  <si>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</si>
  <si>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</si>
  <si>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</si>
  <si>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</si>
  <si>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</si>
  <si>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</si>
  <si>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</si>
  <si>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</si>
  <si>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</si>
  <si>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</si>
  <si>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</si>
  <si>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</si>
  <si>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</si>
  <si>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</si>
  <si>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</si>
  <si>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</si>
  <si>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</si>
  <si>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</si>
  <si>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</si>
  <si>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</si>
  <si>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</si>
  <si>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</si>
  <si>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</si>
  <si>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</si>
  <si>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</si>
  <si>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</si>
  <si>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</si>
  <si>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</si>
  <si>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</si>
  <si>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</si>
  <si>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</si>
  <si>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</si>
  <si>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</si>
  <si>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</si>
  <si>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</si>
  <si>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</si>
  <si>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</si>
  <si>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</si>
  <si>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</si>
  <si>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</si>
  <si>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</si>
  <si>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</si>
  <si>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</si>
  <si>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</si>
  <si>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</si>
  <si>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</si>
  <si>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</si>
  <si>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</si>
  <si>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</si>
  <si>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</si>
  <si>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</si>
  <si>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</si>
  <si>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</si>
  <si>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</si>
  <si>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</si>
  <si>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</si>
  <si>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</si>
  <si>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</si>
  <si>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</si>
  <si>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</si>
  <si>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</si>
  <si>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</si>
  <si>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</si>
  <si>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</si>
  <si>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</si>
  <si>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</si>
  <si>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</si>
  <si>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</si>
  <si>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</si>
  <si>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</si>
  <si>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</si>
  <si>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</si>
  <si>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</si>
  <si>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</si>
  <si>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</si>
  <si>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</si>
  <si>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</si>
  <si>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</si>
  <si>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</si>
  <si>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</si>
  <si>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</si>
  <si>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</si>
  <si>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</si>
  <si>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</si>
  <si>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</si>
  <si>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</si>
  <si>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</si>
  <si>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</si>
  <si>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</si>
  <si>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</si>
  <si>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</si>
  <si>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</si>
  <si>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</si>
  <si>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</si>
  <si>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</si>
  <si>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</si>
  <si>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</si>
  <si>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</si>
  <si>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</si>
  <si>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</si>
  <si>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</si>
  <si>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</si>
  <si>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</si>
  <si>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</si>
  <si>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</si>
  <si>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</si>
  <si>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</si>
  <si>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</si>
  <si>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</si>
  <si>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</si>
  <si>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</si>
  <si>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</si>
  <si>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</si>
  <si>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</si>
  <si>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</si>
  <si>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</si>
  <si>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</si>
  <si>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</si>
  <si>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</si>
  <si>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</si>
  <si>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</si>
  <si>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</si>
  <si>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</si>
  <si>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</si>
  <si>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</si>
  <si>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</si>
  <si>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</si>
  <si>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</si>
  <si>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</si>
  <si>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</si>
  <si>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</si>
  <si>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</si>
  <si>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</si>
  <si>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</si>
  <si>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</si>
  <si>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</si>
  <si>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</si>
  <si>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</si>
  <si>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</si>
  <si>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</si>
  <si>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</si>
  <si>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</si>
  <si>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</si>
  <si>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</si>
  <si>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</si>
  <si>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</si>
  <si>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</si>
  <si>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</si>
  <si>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</si>
  <si>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</si>
  <si>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</si>
  <si>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</si>
  <si>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</si>
  <si>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</si>
  <si>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</si>
  <si>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</si>
  <si>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</si>
  <si>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</si>
  <si>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</si>
  <si>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</si>
  <si>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</si>
  <si>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</si>
  <si>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</si>
  <si>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</si>
  <si>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</si>
  <si>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</si>
  <si>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</si>
  <si>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</si>
  <si>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</si>
  <si>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</si>
  <si>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</si>
  <si>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</si>
  <si>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</si>
  <si>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</si>
  <si>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</si>
  <si>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</si>
  <si>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</si>
  <si>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</si>
  <si>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</si>
  <si>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</si>
  <si>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</si>
  <si>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</si>
  <si>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</si>
  <si>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</si>
  <si>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</si>
  <si>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</si>
  <si>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</si>
  <si>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</si>
  <si>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</si>
  <si>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</si>
  <si>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</si>
  <si>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</si>
  <si>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</si>
  <si>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</si>
  <si>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</si>
  <si>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</si>
  <si>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</si>
  <si>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</si>
  <si>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</si>
  <si>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</si>
  <si>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</si>
  <si>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</si>
  <si>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</si>
  <si>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</si>
  <si>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</si>
  <si>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</si>
  <si>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</si>
  <si>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</si>
  <si>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</si>
  <si>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</si>
  <si>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</si>
  <si>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</si>
  <si>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</si>
  <si>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</si>
  <si>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</si>
  <si>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</si>
  <si>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</si>
  <si>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</si>
  <si>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</si>
  <si>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</si>
  <si>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</si>
  <si>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</si>
  <si>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</si>
  <si>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</si>
  <si>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</si>
  <si>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</si>
  <si>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</si>
  <si>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</si>
  <si>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</si>
  <si>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</si>
  <si>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</si>
  <si>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</si>
  <si>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</si>
  <si>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</si>
  <si>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</si>
  <si>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</si>
  <si>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</si>
  <si>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</si>
  <si>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</si>
  <si>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</si>
  <si>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</si>
  <si>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</si>
  <si>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</si>
  <si>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</si>
  <si>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</si>
  <si>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</si>
  <si>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</si>
  <si>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</si>
  <si>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</si>
  <si>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</si>
  <si>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</si>
  <si>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</si>
  <si>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</si>
  <si>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</si>
  <si>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</si>
  <si>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</si>
  <si>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</si>
  <si>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</si>
  <si>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</si>
  <si>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</si>
  <si>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</si>
  <si>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</si>
  <si>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</si>
  <si>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</si>
  <si>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</si>
  <si>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</si>
  <si>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</si>
  <si>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</si>
  <si>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</si>
  <si>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</si>
  <si>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</si>
  <si>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</si>
  <si>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</si>
  <si>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</si>
  <si>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</si>
  <si>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</si>
  <si>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</si>
  <si>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</si>
  <si>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</si>
  <si>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</si>
  <si>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</si>
  <si>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</si>
  <si>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</si>
  <si>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</si>
  <si>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</si>
  <si>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</si>
  <si>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</si>
  <si>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</si>
  <si>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</si>
  <si>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</si>
  <si>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</si>
  <si>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</si>
  <si>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</si>
  <si>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</si>
  <si>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</si>
  <si>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</si>
  <si>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</si>
  <si>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</si>
  <si>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</si>
  <si>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</si>
  <si>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</si>
  <si>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</si>
  <si>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</si>
  <si>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</si>
  <si>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</si>
  <si>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</si>
  <si>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</si>
  <si>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</si>
  <si>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</si>
  <si>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</si>
  <si>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</si>
  <si>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</si>
  <si>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</si>
  <si>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</si>
  <si>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</si>
  <si>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</si>
  <si>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</si>
  <si>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</si>
  <si>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</si>
  <si>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</si>
  <si>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</si>
  <si>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</si>
  <si>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</si>
  <si>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</si>
  <si>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</si>
  <si>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</si>
  <si>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</si>
  <si>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</si>
  <si>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</si>
  <si>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</si>
  <si>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</si>
  <si>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</si>
  <si>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</si>
  <si>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</si>
  <si>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</si>
  <si>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</si>
  <si>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</si>
  <si>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</si>
  <si>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</si>
  <si>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</si>
  <si>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</si>
  <si>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</si>
  <si>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</si>
  <si>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</si>
  <si>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</si>
  <si>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</si>
  <si>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</si>
  <si>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</si>
  <si>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</si>
  <si>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</si>
  <si>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</si>
  <si>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</si>
  <si>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</si>
  <si>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</si>
  <si>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</si>
  <si>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</si>
  <si>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</si>
  <si>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</si>
  <si>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</si>
  <si>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</si>
  <si>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</si>
  <si>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</si>
  <si>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</si>
  <si>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</si>
  <si>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</si>
  <si>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</si>
  <si>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</si>
  <si>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</si>
  <si>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</si>
  <si>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</si>
  <si>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</si>
  <si>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</si>
  <si>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</si>
  <si>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</si>
  <si>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</si>
  <si>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</si>
  <si>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</si>
  <si>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</si>
  <si>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</si>
  <si>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</si>
  <si>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</si>
  <si>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</si>
  <si>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</si>
  <si>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</si>
  <si>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</si>
  <si>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</si>
  <si>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</si>
  <si>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</si>
  <si>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</si>
  <si>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</si>
  <si>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</si>
  <si>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</si>
  <si>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</si>
  <si>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</si>
  <si>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</si>
  <si>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</si>
  <si>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</si>
  <si>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</si>
  <si>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</si>
  <si>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</si>
  <si>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</si>
  <si>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</si>
  <si>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</si>
  <si>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</si>
  <si>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</si>
  <si>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</si>
  <si>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</si>
  <si>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</si>
  <si>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</si>
  <si>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</si>
  <si>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</si>
  <si>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</si>
  <si>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</si>
  <si>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</si>
  <si>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</si>
  <si>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</si>
  <si>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</si>
  <si>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</si>
  <si>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</si>
  <si>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</si>
  <si>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</si>
  <si>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</si>
  <si>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</si>
  <si>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</si>
  <si>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</si>
  <si>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</si>
  <si>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</si>
  <si>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</si>
  <si>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</si>
  <si>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</si>
  <si>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</si>
  <si>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</si>
  <si>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</si>
  <si>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</si>
  <si>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</si>
  <si>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</si>
  <si>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</si>
  <si>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</si>
  <si>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</si>
  <si>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</si>
  <si>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</si>
  <si>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</si>
  <si>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</si>
  <si>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</si>
  <si>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</si>
  <si>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</si>
  <si>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</si>
  <si>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</si>
  <si>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</si>
  <si>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</si>
  <si>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</si>
  <si>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</si>
  <si>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</si>
  <si>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</si>
  <si>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</si>
  <si>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</si>
  <si>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</si>
  <si>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</si>
  <si>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</si>
  <si>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</si>
  <si>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</si>
  <si>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</si>
  <si>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</si>
  <si>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</si>
  <si>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</si>
  <si>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</si>
  <si>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</si>
  <si>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</si>
  <si>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</si>
  <si>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</si>
  <si>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</si>
  <si>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</si>
  <si>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</si>
  <si>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</si>
  <si>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</si>
  <si>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</si>
  <si>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</si>
  <si>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</si>
  <si>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</si>
  <si>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</si>
  <si>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</si>
  <si>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</si>
  <si>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</si>
  <si>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</si>
  <si>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</si>
  <si>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</si>
  <si>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</si>
  <si>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</si>
  <si>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</si>
  <si>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</si>
  <si>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</si>
  <si>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</si>
  <si>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</si>
  <si>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</si>
  <si>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</si>
  <si>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</si>
  <si>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</si>
  <si>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</si>
  <si>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</si>
  <si>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</si>
  <si>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</si>
  <si>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</si>
  <si>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</si>
  <si>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</si>
  <si>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</si>
  <si>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</si>
  <si>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</si>
  <si>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</si>
  <si>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</si>
  <si>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</si>
  <si>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</si>
  <si>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</si>
  <si>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</si>
  <si>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</si>
  <si>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</si>
  <si>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</si>
  <si>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</si>
  <si>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</si>
  <si>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</si>
  <si>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</si>
  <si>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</si>
  <si>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</si>
  <si>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</si>
  <si>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</si>
  <si>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</si>
  <si>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</si>
  <si>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</si>
  <si>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</si>
  <si>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</si>
  <si>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</si>
  <si>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</si>
  <si>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</si>
  <si>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</si>
  <si>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</si>
  <si>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</si>
  <si>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</si>
  <si>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</si>
  <si>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</si>
  <si>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</si>
  <si>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</si>
  <si>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</si>
  <si>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</si>
  <si>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</si>
  <si>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</si>
  <si>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</si>
  <si>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</si>
  <si>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</si>
  <si>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</si>
  <si>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</si>
  <si>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</si>
  <si>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</si>
  <si>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</si>
  <si>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</si>
  <si>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</si>
  <si>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</si>
  <si>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</si>
  <si>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</si>
  <si>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</si>
  <si>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</si>
  <si>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</si>
  <si>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</si>
  <si>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</si>
  <si>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</si>
  <si>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</si>
  <si>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</si>
  <si>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</si>
  <si>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</si>
  <si>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</si>
  <si>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</si>
  <si>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</si>
  <si>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</si>
  <si>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</si>
  <si>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</si>
  <si>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</si>
  <si>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</si>
  <si>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</si>
  <si>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</si>
  <si>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</si>
  <si>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</si>
  <si>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</si>
  <si>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</si>
  <si>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</si>
  <si>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</si>
  <si>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</si>
  <si>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</si>
  <si>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</si>
  <si>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</si>
  <si>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</si>
  <si>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</si>
  <si>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</si>
  <si>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</si>
  <si>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</si>
  <si>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</si>
  <si>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</si>
  <si>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</si>
  <si>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</si>
  <si>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</si>
  <si>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</si>
  <si>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</si>
  <si>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</si>
  <si>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</si>
  <si>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</si>
  <si>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</si>
  <si>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</si>
  <si>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</si>
  <si>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</si>
  <si>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</si>
  <si>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</si>
  <si>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</si>
  <si>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</si>
  <si>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</si>
  <si>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Southgate Tp</t>
  </si>
  <si>
    <t>47621</t>
  </si>
  <si>
    <t>4207</t>
  </si>
  <si>
    <t>Grey Co</t>
  </si>
  <si>
    <t>LT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</si>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</sst>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42005</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1218051</v>
      </c>
      <c r="F18" s="36">
        <v>1638363</v>
      </c>
      <c r="G18" s="36">
        <v>1726340</v>
      </c>
      <c r="H18" s="36">
        <v>1856526</v>
      </c>
      <c r="I18" s="36">
        <v>2168587</v>
      </c>
      <c r="J18" s="36">
        <v>2406099</v>
      </c>
      <c r="K18" s="36">
        <v>2646698</v>
      </c>
      <c r="L18" s="36">
        <v>2984800</v>
      </c>
      <c r="M18" s="36">
        <v>3239791</v>
      </c>
    </row>
    <row r="19" spans="1:13" ht="14.25" customHeight="1">
      <c r="A19" s="103">
        <f aca="true" t="shared" si="1" ref="A19:A31">VALUE(MID(D19,8,4))</f>
        <v>499</v>
      </c>
      <c r="C19" s="3" t="s">
        <v>351</v>
      </c>
      <c r="D19" s="9" t="s">
        <v>364</v>
      </c>
      <c r="E19" s="36">
        <v>27042</v>
      </c>
      <c r="F19" s="36">
        <v>20142</v>
      </c>
      <c r="G19" s="36">
        <v>21237</v>
      </c>
      <c r="H19" s="36">
        <v>22028</v>
      </c>
      <c r="I19" s="36">
        <v>20911</v>
      </c>
      <c r="J19" s="36">
        <v>22322</v>
      </c>
      <c r="K19" s="36">
        <v>22025</v>
      </c>
      <c r="L19" s="36">
        <v>21228</v>
      </c>
      <c r="M19" s="36">
        <v>25305</v>
      </c>
    </row>
    <row r="20" spans="1:13" ht="14.25" customHeight="1">
      <c r="A20" s="103">
        <f t="shared" si="1"/>
        <v>699</v>
      </c>
      <c r="C20" s="3" t="s">
        <v>352</v>
      </c>
      <c r="D20" s="9" t="s">
        <v>365</v>
      </c>
      <c r="E20" s="36">
        <v>1499000</v>
      </c>
      <c r="F20" s="36">
        <v>1628000</v>
      </c>
      <c r="G20" s="36">
        <v>1619000</v>
      </c>
      <c r="H20" s="36">
        <v>1661000</v>
      </c>
      <c r="I20" s="36">
        <v>1635000</v>
      </c>
      <c r="J20" s="36">
        <v>1902133</v>
      </c>
      <c r="K20" s="36">
        <v>1538866</v>
      </c>
      <c r="L20" s="36">
        <v>1635000</v>
      </c>
      <c r="M20" s="36">
        <v>1643128</v>
      </c>
    </row>
    <row r="21" spans="1:13" ht="14.25" customHeight="1">
      <c r="A21" s="103">
        <f t="shared" si="1"/>
        <v>810</v>
      </c>
      <c r="C21" s="3" t="s">
        <v>353</v>
      </c>
      <c r="D21" s="9" t="s">
        <v>366</v>
      </c>
      <c r="E21" s="36">
        <v>34446</v>
      </c>
      <c r="F21" s="36">
        <v>45865</v>
      </c>
      <c r="G21" s="36">
        <v>44408</v>
      </c>
      <c r="H21" s="36">
        <v>45190</v>
      </c>
      <c r="I21" s="36">
        <v>58545</v>
      </c>
      <c r="J21" s="36">
        <v>151339</v>
      </c>
      <c r="K21" s="36">
        <v>418402</v>
      </c>
      <c r="L21" s="36">
        <v>148240</v>
      </c>
      <c r="M21" s="36">
        <v>797650</v>
      </c>
    </row>
    <row r="22" spans="1:13" ht="14.25" customHeight="1">
      <c r="A22" s="103">
        <f t="shared" si="1"/>
        <v>820</v>
      </c>
      <c r="C22" s="3" t="s">
        <v>354</v>
      </c>
      <c r="D22" s="9" t="s">
        <v>367</v>
      </c>
      <c r="E22" s="36">
        <v>2380</v>
      </c>
      <c r="F22" s="36">
        <v>3446</v>
      </c>
      <c r="G22" s="36">
        <v>1921</v>
      </c>
      <c r="H22" s="36">
        <v>1921</v>
      </c>
      <c r="I22" s="36">
        <v>2292</v>
      </c>
      <c r="J22" s="36">
        <v>3641</v>
      </c>
      <c r="K22" s="36">
        <v>2832</v>
      </c>
      <c r="L22" s="36">
        <v>2696</v>
      </c>
      <c r="M22" s="36">
        <v>12900</v>
      </c>
    </row>
    <row r="23" spans="1:13" ht="14.25" customHeight="1">
      <c r="A23" s="103">
        <f t="shared" si="1"/>
        <v>1099</v>
      </c>
      <c r="C23" s="3" t="s">
        <v>355</v>
      </c>
      <c r="D23" s="9" t="s">
        <v>368</v>
      </c>
      <c r="E23" s="36">
        <v>45140</v>
      </c>
      <c r="F23" s="36">
        <v>56551</v>
      </c>
      <c r="G23" s="36">
        <v>50271</v>
      </c>
      <c r="H23" s="36">
        <v>70758</v>
      </c>
      <c r="I23" s="36">
        <v>48939</v>
      </c>
      <c r="J23" s="36">
        <v>69488</v>
      </c>
      <c r="K23" s="36">
        <v>82631</v>
      </c>
      <c r="L23" s="36">
        <v>88966</v>
      </c>
      <c r="M23" s="36">
        <v>63623</v>
      </c>
    </row>
    <row r="24" spans="1:13" ht="14.25" customHeight="1">
      <c r="A24" s="103">
        <f t="shared" si="1"/>
        <v>1299</v>
      </c>
      <c r="C24" s="3" t="s">
        <v>356</v>
      </c>
      <c r="D24" s="9" t="s">
        <v>369</v>
      </c>
      <c r="E24" s="36">
        <v>540896</v>
      </c>
      <c r="F24" s="36">
        <v>637169</v>
      </c>
      <c r="G24" s="36">
        <v>782378</v>
      </c>
      <c r="H24" s="36">
        <v>844177</v>
      </c>
      <c r="I24" s="36">
        <v>934739</v>
      </c>
      <c r="J24" s="36">
        <v>963345</v>
      </c>
      <c r="K24" s="36">
        <v>1012300</v>
      </c>
      <c r="L24" s="36">
        <v>1370488</v>
      </c>
      <c r="M24" s="36">
        <v>1306779</v>
      </c>
    </row>
    <row r="25" spans="1:13" ht="14.25" customHeight="1">
      <c r="A25" s="103">
        <f t="shared" si="1"/>
        <v>1499</v>
      </c>
      <c r="C25" s="3" t="s">
        <v>357</v>
      </c>
      <c r="D25" s="9" t="s">
        <v>370</v>
      </c>
      <c r="E25" s="36">
        <v>93159</v>
      </c>
      <c r="F25" s="36">
        <v>127709</v>
      </c>
      <c r="G25" s="36">
        <v>138060</v>
      </c>
      <c r="H25" s="36">
        <v>134888</v>
      </c>
      <c r="I25" s="36">
        <v>125571</v>
      </c>
      <c r="J25" s="36">
        <v>137284</v>
      </c>
      <c r="K25" s="36">
        <v>163359</v>
      </c>
      <c r="L25" s="36">
        <v>175045</v>
      </c>
      <c r="M25" s="36">
        <v>188654</v>
      </c>
    </row>
    <row r="26" spans="1:13" ht="14.25" customHeight="1">
      <c r="A26" s="103">
        <f t="shared" si="1"/>
        <v>1699</v>
      </c>
      <c r="C26" s="3" t="s">
        <v>358</v>
      </c>
      <c r="D26" s="9" t="s">
        <v>371</v>
      </c>
      <c r="E26" s="36">
        <v>86613</v>
      </c>
      <c r="F26" s="36">
        <v>77095</v>
      </c>
      <c r="G26" s="36">
        <v>90553</v>
      </c>
      <c r="H26" s="36">
        <v>104932</v>
      </c>
      <c r="I26" s="36">
        <v>110562</v>
      </c>
      <c r="J26" s="36">
        <v>120122</v>
      </c>
      <c r="K26" s="36">
        <v>120198</v>
      </c>
      <c r="L26" s="36">
        <v>133105</v>
      </c>
      <c r="M26" s="36">
        <v>144363</v>
      </c>
    </row>
    <row r="27" spans="1:13" ht="14.25" customHeight="1">
      <c r="A27" s="103">
        <f t="shared" si="1"/>
        <v>1899</v>
      </c>
      <c r="C27" s="3" t="s">
        <v>359</v>
      </c>
      <c r="D27" s="9" t="s">
        <v>372</v>
      </c>
      <c r="E27" s="36">
        <v>1349149</v>
      </c>
      <c r="F27" s="36">
        <v>177004</v>
      </c>
      <c r="G27" s="36">
        <v>71795</v>
      </c>
      <c r="H27" s="36">
        <v>48706</v>
      </c>
      <c r="I27" s="36">
        <v>48451</v>
      </c>
      <c r="J27" s="36">
        <v>32676</v>
      </c>
      <c r="K27" s="36">
        <v>105227</v>
      </c>
      <c r="L27" s="36">
        <v>77667</v>
      </c>
      <c r="M27" s="36">
        <v>81933</v>
      </c>
    </row>
    <row r="28" spans="1:13" ht="14.25" customHeight="1">
      <c r="A28" s="103">
        <f t="shared" si="1"/>
        <v>9910</v>
      </c>
      <c r="C28" s="4" t="s">
        <v>360</v>
      </c>
      <c r="D28" s="2" t="s">
        <v>373</v>
      </c>
      <c r="E28" s="36">
        <v>4895876</v>
      </c>
      <c r="F28" s="36">
        <v>4411344</v>
      </c>
      <c r="G28" s="36">
        <v>4545963</v>
      </c>
      <c r="H28" s="36">
        <v>4790126</v>
      </c>
      <c r="I28" s="36">
        <v>5153597</v>
      </c>
      <c r="J28" s="36">
        <v>5808449</v>
      </c>
      <c r="K28" s="36">
        <v>6112538</v>
      </c>
      <c r="L28" s="36">
        <v>6637235</v>
      </c>
      <c r="M28" s="36">
        <v>7504126</v>
      </c>
    </row>
    <row r="29" spans="1:13" ht="14.25" customHeight="1">
      <c r="A29" s="103">
        <f t="shared" si="1"/>
        <v>3010</v>
      </c>
      <c r="C29" s="3" t="s">
        <v>361</v>
      </c>
      <c r="D29" s="9" t="s">
        <v>374</v>
      </c>
      <c r="E29" s="36">
        <v>39393</v>
      </c>
      <c r="F29" s="36">
        <v>61519</v>
      </c>
      <c r="G29" s="36">
        <v>0</v>
      </c>
      <c r="H29" s="36">
        <v>17991</v>
      </c>
      <c r="I29" s="36">
        <v>0</v>
      </c>
      <c r="J29" s="36">
        <v>79</v>
      </c>
      <c r="K29" s="36">
        <v>7037</v>
      </c>
      <c r="L29" s="36">
        <v>0</v>
      </c>
      <c r="M29" s="36">
        <v>2014</v>
      </c>
    </row>
    <row r="30" spans="1:13" ht="27">
      <c r="A30" s="103">
        <f t="shared" si="1"/>
        <v>3020</v>
      </c>
      <c r="C30" s="8" t="s">
        <v>277</v>
      </c>
      <c r="D30" s="9" t="s">
        <v>40</v>
      </c>
      <c r="E30" s="36">
        <v>166871</v>
      </c>
      <c r="F30" s="36">
        <v>73880</v>
      </c>
      <c r="G30" s="36">
        <v>98609</v>
      </c>
      <c r="H30" s="36">
        <v>107038</v>
      </c>
      <c r="I30" s="36">
        <v>240643</v>
      </c>
      <c r="J30" s="36">
        <v>47348</v>
      </c>
      <c r="K30" s="36">
        <v>86080</v>
      </c>
      <c r="L30" s="36">
        <v>27095</v>
      </c>
      <c r="M30" s="36">
        <v>11704</v>
      </c>
    </row>
    <row r="31" spans="1:13" ht="14.25" customHeight="1">
      <c r="A31" s="103">
        <f t="shared" si="1"/>
        <v>9930</v>
      </c>
      <c r="C31" s="4" t="s">
        <v>362</v>
      </c>
      <c r="D31" s="2" t="s">
        <v>41</v>
      </c>
      <c r="E31" s="36">
        <v>5102140</v>
      </c>
      <c r="F31" s="36">
        <v>4546743</v>
      </c>
      <c r="G31" s="36">
        <v>4644572</v>
      </c>
      <c r="H31" s="36">
        <v>4915155</v>
      </c>
      <c r="I31" s="36">
        <v>5394240</v>
      </c>
      <c r="J31" s="36">
        <v>5855876</v>
      </c>
      <c r="K31" s="36">
        <v>6205655</v>
      </c>
      <c r="L31" s="36">
        <v>6664330</v>
      </c>
      <c r="M31" s="36">
        <v>7517844</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1231523</v>
      </c>
      <c r="F33" s="84">
        <v>104264</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141814</v>
      </c>
      <c r="F39" s="36">
        <v>1409490</v>
      </c>
      <c r="G39" s="36">
        <v>224752</v>
      </c>
      <c r="H39" s="36">
        <v>133311</v>
      </c>
      <c r="I39" s="36">
        <v>71468</v>
      </c>
      <c r="J39" s="36">
        <v>60596</v>
      </c>
      <c r="K39" s="36">
        <v>37158</v>
      </c>
      <c r="L39" s="36">
        <v>9640</v>
      </c>
      <c r="M39" s="36">
        <v>89130</v>
      </c>
    </row>
    <row r="40" spans="1:13" ht="14.25" customHeight="1">
      <c r="A40" s="103">
        <f t="shared" si="2"/>
        <v>5020</v>
      </c>
      <c r="C40" s="3" t="s">
        <v>362</v>
      </c>
      <c r="D40" s="10" t="s">
        <v>465</v>
      </c>
      <c r="E40" s="71">
        <v>5102140</v>
      </c>
      <c r="F40" s="71">
        <v>4546743</v>
      </c>
      <c r="G40" s="36">
        <v>4644572</v>
      </c>
      <c r="H40" s="36">
        <v>4915155</v>
      </c>
      <c r="I40" s="36">
        <v>5394240</v>
      </c>
      <c r="J40" s="36">
        <v>5855876</v>
      </c>
      <c r="K40" s="36">
        <v>6205655</v>
      </c>
      <c r="L40" s="36">
        <v>6664330</v>
      </c>
      <c r="M40" s="36">
        <v>7517844</v>
      </c>
    </row>
    <row r="41" spans="1:13" ht="14.25" customHeight="1">
      <c r="A41" s="103">
        <f t="shared" si="2"/>
        <v>5042</v>
      </c>
      <c r="B41" s="216" t="s">
        <v>280</v>
      </c>
      <c r="C41" s="229"/>
      <c r="D41" s="10" t="s">
        <v>466</v>
      </c>
      <c r="E41" s="65">
        <v>3904066</v>
      </c>
      <c r="F41" s="65">
        <v>5853073</v>
      </c>
      <c r="G41" s="36">
        <v>4792114</v>
      </c>
      <c r="H41" s="36">
        <v>4976998</v>
      </c>
      <c r="I41" s="36">
        <v>5405112</v>
      </c>
      <c r="J41" s="36">
        <v>5879314</v>
      </c>
      <c r="K41" s="36">
        <v>6233173</v>
      </c>
      <c r="L41" s="36">
        <v>6634228</v>
      </c>
      <c r="M41" s="36">
        <v>7566730</v>
      </c>
    </row>
    <row r="42" spans="1:13" ht="14.25" customHeight="1">
      <c r="A42" s="103">
        <f t="shared" si="2"/>
        <v>5050</v>
      </c>
      <c r="C42" s="6" t="s">
        <v>281</v>
      </c>
      <c r="D42" s="10" t="s">
        <v>467</v>
      </c>
      <c r="E42" s="36">
        <v>69602</v>
      </c>
      <c r="F42" s="36">
        <v>160400</v>
      </c>
      <c r="G42" s="36">
        <v>56101</v>
      </c>
      <c r="H42" s="36">
        <v>0</v>
      </c>
      <c r="I42" s="36">
        <v>0</v>
      </c>
      <c r="J42" s="36">
        <v>0</v>
      </c>
      <c r="K42" s="36">
        <v>0</v>
      </c>
      <c r="L42" s="36">
        <v>0</v>
      </c>
      <c r="M42" s="36">
        <v>0</v>
      </c>
    </row>
    <row r="43" spans="1:13" ht="14.25" customHeight="1">
      <c r="A43" s="103">
        <f t="shared" si="2"/>
        <v>5060</v>
      </c>
      <c r="C43" s="6" t="s">
        <v>282</v>
      </c>
      <c r="D43" s="10" t="s">
        <v>468</v>
      </c>
      <c r="E43" s="36">
        <v>0</v>
      </c>
      <c r="F43" s="36">
        <v>58640</v>
      </c>
      <c r="G43" s="36">
        <v>0</v>
      </c>
      <c r="H43" s="36">
        <v>0</v>
      </c>
      <c r="I43" s="36">
        <v>0</v>
      </c>
      <c r="J43" s="36">
        <v>0</v>
      </c>
      <c r="K43" s="36">
        <v>0</v>
      </c>
      <c r="L43" s="36">
        <v>49388</v>
      </c>
      <c r="M43" s="36">
        <v>0</v>
      </c>
    </row>
    <row r="44" spans="1:13" ht="14.25" customHeight="1">
      <c r="A44" s="103">
        <f t="shared" si="2"/>
        <v>5090</v>
      </c>
      <c r="B44" s="217" t="s">
        <v>283</v>
      </c>
      <c r="C44" s="229"/>
      <c r="D44" s="20" t="s">
        <v>469</v>
      </c>
      <c r="E44" s="36">
        <v>1409490</v>
      </c>
      <c r="F44" s="36">
        <v>322200</v>
      </c>
      <c r="G44" s="36">
        <v>133311</v>
      </c>
      <c r="H44" s="36">
        <v>71468</v>
      </c>
      <c r="I44" s="36">
        <v>60596</v>
      </c>
      <c r="J44" s="36">
        <v>37158</v>
      </c>
      <c r="K44" s="36">
        <v>9640</v>
      </c>
      <c r="L44" s="36">
        <v>89130</v>
      </c>
      <c r="M44" s="36">
        <v>40244</v>
      </c>
    </row>
    <row r="45" spans="1:5" ht="6" customHeight="1">
      <c r="A45" s="103"/>
      <c r="E45" s="46"/>
    </row>
    <row r="46" spans="1:13" ht="15">
      <c r="A46" s="103"/>
      <c r="B46" s="218" t="s">
        <v>284</v>
      </c>
      <c r="C46" s="219"/>
      <c r="D46" s="2" t="s">
        <v>334</v>
      </c>
      <c r="E46" s="61">
        <v>1198074</v>
      </c>
      <c r="F46" s="61">
        <v>-1306330</v>
      </c>
      <c r="G46" s="61">
        <v>-147542</v>
      </c>
      <c r="H46" s="61">
        <v>-61843</v>
      </c>
      <c r="I46" s="61">
        <v>-10872</v>
      </c>
      <c r="J46" s="61">
        <v>-23438</v>
      </c>
      <c r="K46" s="61">
        <v>-27518</v>
      </c>
      <c r="L46" s="61">
        <v>30102</v>
      </c>
      <c r="M46" s="61">
        <v>-48886</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97449</v>
      </c>
      <c r="H50" s="36">
        <v>94945</v>
      </c>
      <c r="I50" s="36">
        <v>101539</v>
      </c>
      <c r="J50" s="36">
        <v>105625</v>
      </c>
      <c r="K50" s="36">
        <v>104720</v>
      </c>
      <c r="L50" s="36">
        <v>104720</v>
      </c>
      <c r="M50" s="36">
        <v>58706</v>
      </c>
    </row>
    <row r="51" spans="1:13" ht="13.5">
      <c r="A51" s="103">
        <f>VALUE(MID(D51,8,4))</f>
        <v>6020</v>
      </c>
      <c r="C51" s="90" t="s">
        <v>263</v>
      </c>
      <c r="D51" s="9" t="s">
        <v>260</v>
      </c>
      <c r="E51" s="94"/>
      <c r="F51" s="95"/>
      <c r="G51" s="36">
        <v>-2504</v>
      </c>
      <c r="H51" s="36">
        <v>6594</v>
      </c>
      <c r="I51" s="36">
        <v>4086</v>
      </c>
      <c r="J51" s="36">
        <v>-905</v>
      </c>
      <c r="K51" s="36">
        <v>0</v>
      </c>
      <c r="L51" s="36">
        <v>-247</v>
      </c>
      <c r="M51" s="36">
        <v>-220</v>
      </c>
    </row>
    <row r="52" spans="1:13" ht="13.5">
      <c r="A52" s="103">
        <f>VALUE(MID(D52,8,4))</f>
        <v>6060</v>
      </c>
      <c r="C52" s="90" t="s">
        <v>500</v>
      </c>
      <c r="D52" s="9" t="s">
        <v>261</v>
      </c>
      <c r="E52" s="94"/>
      <c r="F52" s="95"/>
      <c r="G52" s="36">
        <v>0</v>
      </c>
      <c r="H52" s="36">
        <v>0</v>
      </c>
      <c r="I52" s="36">
        <v>0</v>
      </c>
      <c r="J52" s="36">
        <v>0</v>
      </c>
      <c r="K52" s="36">
        <v>0</v>
      </c>
      <c r="L52" s="36">
        <v>-45767</v>
      </c>
      <c r="M52" s="36">
        <v>0</v>
      </c>
    </row>
    <row r="53" spans="1:13" ht="13.5">
      <c r="A53" s="103">
        <f>VALUE(MID(D53,8,4))</f>
        <v>6090</v>
      </c>
      <c r="C53" s="89" t="s">
        <v>265</v>
      </c>
      <c r="D53" s="9" t="s">
        <v>262</v>
      </c>
      <c r="E53" s="94"/>
      <c r="F53" s="95"/>
      <c r="G53" s="36">
        <v>94945</v>
      </c>
      <c r="H53" s="36">
        <v>101539</v>
      </c>
      <c r="I53" s="36">
        <v>105625</v>
      </c>
      <c r="J53" s="36">
        <v>104720</v>
      </c>
      <c r="K53" s="36">
        <v>104720</v>
      </c>
      <c r="L53" s="36">
        <v>58706</v>
      </c>
      <c r="M53" s="36">
        <v>58486</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1129263</v>
      </c>
      <c r="F57" s="36">
        <v>1186093</v>
      </c>
      <c r="G57" s="36">
        <v>1301670</v>
      </c>
      <c r="H57" s="36">
        <v>1417872</v>
      </c>
      <c r="I57" s="36">
        <v>1617093</v>
      </c>
      <c r="J57" s="36">
        <v>1689358</v>
      </c>
      <c r="K57" s="36">
        <v>1734844</v>
      </c>
      <c r="L57" s="36">
        <v>1858698</v>
      </c>
      <c r="M57" s="36">
        <v>2025976</v>
      </c>
    </row>
    <row r="58" spans="1:13" ht="14.25" customHeight="1">
      <c r="A58" s="103">
        <f t="shared" si="3"/>
        <v>9910</v>
      </c>
      <c r="C58" s="3" t="s">
        <v>396</v>
      </c>
      <c r="D58" s="9" t="s">
        <v>377</v>
      </c>
      <c r="E58" s="36">
        <v>30727</v>
      </c>
      <c r="F58" s="36">
        <v>32688</v>
      </c>
      <c r="G58" s="36">
        <v>27073</v>
      </c>
      <c r="H58" s="36">
        <v>64311</v>
      </c>
      <c r="I58" s="36">
        <v>163538</v>
      </c>
      <c r="J58" s="36">
        <v>173083</v>
      </c>
      <c r="K58" s="36">
        <v>179719</v>
      </c>
      <c r="L58" s="36">
        <v>179494</v>
      </c>
      <c r="M58" s="36">
        <v>186377</v>
      </c>
    </row>
    <row r="59" spans="1:13" ht="14.25" customHeight="1">
      <c r="A59" s="103">
        <f t="shared" si="3"/>
        <v>9910</v>
      </c>
      <c r="C59" s="3" t="s">
        <v>387</v>
      </c>
      <c r="D59" s="9" t="s">
        <v>378</v>
      </c>
      <c r="E59" s="36">
        <v>1236173</v>
      </c>
      <c r="F59" s="36">
        <v>1645970</v>
      </c>
      <c r="G59" s="36">
        <v>1372747</v>
      </c>
      <c r="H59" s="36">
        <v>1597291</v>
      </c>
      <c r="I59" s="36">
        <v>1782867</v>
      </c>
      <c r="J59" s="36">
        <v>1863502</v>
      </c>
      <c r="K59" s="36">
        <v>2002919</v>
      </c>
      <c r="L59" s="36">
        <v>2036181</v>
      </c>
      <c r="M59" s="36">
        <v>2218339</v>
      </c>
    </row>
    <row r="60" spans="1:13" ht="14.25" customHeight="1">
      <c r="A60" s="103">
        <f t="shared" si="3"/>
        <v>9910</v>
      </c>
      <c r="C60" s="3" t="s">
        <v>388</v>
      </c>
      <c r="D60" s="9" t="s">
        <v>379</v>
      </c>
      <c r="E60" s="36">
        <v>579657</v>
      </c>
      <c r="F60" s="36">
        <v>570113</v>
      </c>
      <c r="G60" s="36">
        <v>625400</v>
      </c>
      <c r="H60" s="36">
        <v>506445</v>
      </c>
      <c r="I60" s="36">
        <v>559692</v>
      </c>
      <c r="J60" s="36">
        <v>550942</v>
      </c>
      <c r="K60" s="36">
        <v>552123</v>
      </c>
      <c r="L60" s="36">
        <v>567677</v>
      </c>
      <c r="M60" s="36">
        <v>607614</v>
      </c>
    </row>
    <row r="61" spans="1:13" ht="14.25" customHeight="1">
      <c r="A61" s="103">
        <f t="shared" si="3"/>
        <v>9910</v>
      </c>
      <c r="C61" s="3" t="s">
        <v>394</v>
      </c>
      <c r="D61" s="9" t="s">
        <v>380</v>
      </c>
      <c r="E61" s="36">
        <v>5276</v>
      </c>
      <c r="F61" s="36">
        <v>7161</v>
      </c>
      <c r="G61" s="36">
        <v>4817</v>
      </c>
      <c r="H61" s="36">
        <v>7440</v>
      </c>
      <c r="I61" s="36">
        <v>7912</v>
      </c>
      <c r="J61" s="36">
        <v>5483</v>
      </c>
      <c r="K61" s="36">
        <v>7629</v>
      </c>
      <c r="L61" s="36">
        <v>6804</v>
      </c>
      <c r="M61" s="36">
        <v>4722</v>
      </c>
    </row>
    <row r="62" spans="1:13" ht="14.25" customHeight="1">
      <c r="A62" s="103">
        <f t="shared" si="3"/>
        <v>9910</v>
      </c>
      <c r="C62" s="3" t="s">
        <v>395</v>
      </c>
      <c r="D62" s="9" t="s">
        <v>381</v>
      </c>
      <c r="E62" s="36">
        <v>105323</v>
      </c>
      <c r="F62" s="36">
        <v>131840</v>
      </c>
      <c r="G62" s="36">
        <v>122258</v>
      </c>
      <c r="H62" s="36">
        <v>197761</v>
      </c>
      <c r="I62" s="36">
        <v>173634</v>
      </c>
      <c r="J62" s="36">
        <v>214743</v>
      </c>
      <c r="K62" s="36">
        <v>267312</v>
      </c>
      <c r="L62" s="36">
        <v>218768</v>
      </c>
      <c r="M62" s="36">
        <v>252659</v>
      </c>
    </row>
    <row r="63" spans="1:13" ht="14.25" customHeight="1">
      <c r="A63" s="103">
        <f t="shared" si="3"/>
        <v>9910</v>
      </c>
      <c r="C63" s="3" t="s">
        <v>397</v>
      </c>
      <c r="D63" s="9" t="s">
        <v>383</v>
      </c>
      <c r="E63" s="36">
        <v>83933</v>
      </c>
      <c r="F63" s="36">
        <v>86640</v>
      </c>
      <c r="G63" s="36">
        <v>56101</v>
      </c>
      <c r="H63" s="36">
        <v>90711</v>
      </c>
      <c r="I63" s="36">
        <v>398962</v>
      </c>
      <c r="J63" s="36">
        <v>200543</v>
      </c>
      <c r="K63" s="36">
        <v>237582</v>
      </c>
      <c r="L63" s="36">
        <v>283203</v>
      </c>
      <c r="M63" s="36">
        <v>321838</v>
      </c>
    </row>
    <row r="64" spans="1:13" ht="14.25" customHeight="1">
      <c r="A64" s="103">
        <f t="shared" si="3"/>
        <v>9910</v>
      </c>
      <c r="C64" s="3" t="s">
        <v>398</v>
      </c>
      <c r="D64" s="9" t="s">
        <v>384</v>
      </c>
      <c r="E64" s="36">
        <v>733714</v>
      </c>
      <c r="F64" s="36">
        <v>2192568</v>
      </c>
      <c r="G64" s="36">
        <v>1282048</v>
      </c>
      <c r="H64" s="36">
        <v>1095167</v>
      </c>
      <c r="I64" s="36">
        <v>701414</v>
      </c>
      <c r="J64" s="36">
        <v>1181660</v>
      </c>
      <c r="K64" s="36">
        <v>1251045</v>
      </c>
      <c r="L64" s="36">
        <v>1483403</v>
      </c>
      <c r="M64" s="36">
        <v>1949205</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67628</v>
      </c>
      <c r="H67" s="36">
        <v>92977</v>
      </c>
      <c r="I67" s="36">
        <v>14929</v>
      </c>
      <c r="J67" s="36">
        <v>11735</v>
      </c>
      <c r="K67" s="36">
        <v>7483</v>
      </c>
      <c r="L67" s="36">
        <v>13200</v>
      </c>
      <c r="M67" s="36">
        <v>-74790</v>
      </c>
    </row>
    <row r="68" spans="1:13" ht="14.25" customHeight="1">
      <c r="A68" s="103">
        <f t="shared" si="3"/>
        <v>9910</v>
      </c>
      <c r="B68" s="5"/>
      <c r="C68" s="4" t="s">
        <v>614</v>
      </c>
      <c r="D68" s="2" t="s">
        <v>93</v>
      </c>
      <c r="E68" s="36">
        <v>3904066</v>
      </c>
      <c r="F68" s="36">
        <v>5853073</v>
      </c>
      <c r="G68" s="36">
        <v>4859742</v>
      </c>
      <c r="H68" s="36">
        <v>5069975</v>
      </c>
      <c r="I68" s="36">
        <v>5420041</v>
      </c>
      <c r="J68" s="36">
        <v>5891049</v>
      </c>
      <c r="K68" s="36">
        <v>6240656</v>
      </c>
      <c r="L68" s="36">
        <v>6647428</v>
      </c>
      <c r="M68" s="36">
        <v>7491940</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32556</v>
      </c>
      <c r="F71" s="36">
        <v>0</v>
      </c>
      <c r="G71" s="36">
        <v>107744</v>
      </c>
      <c r="H71" s="36">
        <v>87520</v>
      </c>
      <c r="I71" s="36">
        <v>115212</v>
      </c>
      <c r="J71" s="36">
        <v>137277</v>
      </c>
      <c r="K71" s="36">
        <v>148897</v>
      </c>
      <c r="L71" s="36">
        <v>233665</v>
      </c>
      <c r="M71" s="36">
        <v>869580</v>
      </c>
    </row>
    <row r="72" spans="1:13" ht="14.25" customHeight="1">
      <c r="A72" s="103">
        <f t="shared" si="4"/>
        <v>499</v>
      </c>
      <c r="C72" s="3" t="s">
        <v>96</v>
      </c>
      <c r="D72" s="9" t="s">
        <v>271</v>
      </c>
      <c r="E72" s="36">
        <v>926424</v>
      </c>
      <c r="F72" s="36">
        <v>1052351</v>
      </c>
      <c r="G72" s="36">
        <v>1037519</v>
      </c>
      <c r="H72" s="36">
        <v>1158191</v>
      </c>
      <c r="I72" s="36">
        <v>1142594</v>
      </c>
      <c r="J72" s="36">
        <v>1272663</v>
      </c>
      <c r="K72" s="36">
        <v>1300534</v>
      </c>
      <c r="L72" s="36">
        <v>1300873</v>
      </c>
      <c r="M72" s="36">
        <v>1234932</v>
      </c>
    </row>
    <row r="73" spans="1:13" ht="14.25" customHeight="1">
      <c r="A73" s="103">
        <f t="shared" si="4"/>
        <v>699</v>
      </c>
      <c r="C73" s="6" t="s">
        <v>97</v>
      </c>
      <c r="D73" s="9" t="s">
        <v>272</v>
      </c>
      <c r="E73" s="36">
        <v>1761334</v>
      </c>
      <c r="F73" s="36">
        <v>1874704</v>
      </c>
      <c r="G73" s="36">
        <v>1952512</v>
      </c>
      <c r="H73" s="36">
        <v>2037900</v>
      </c>
      <c r="I73" s="36">
        <v>1889488</v>
      </c>
      <c r="J73" s="36">
        <v>2120114</v>
      </c>
      <c r="K73" s="36">
        <v>2244279</v>
      </c>
      <c r="L73" s="36">
        <v>2206683</v>
      </c>
      <c r="M73" s="36">
        <v>2840702</v>
      </c>
    </row>
    <row r="74" spans="1:13" ht="14.25" customHeight="1">
      <c r="A74" s="103">
        <f t="shared" si="4"/>
        <v>899</v>
      </c>
      <c r="C74" s="6" t="s">
        <v>98</v>
      </c>
      <c r="D74" s="9" t="s">
        <v>273</v>
      </c>
      <c r="E74" s="36">
        <v>585978</v>
      </c>
      <c r="F74" s="36">
        <v>1079569</v>
      </c>
      <c r="G74" s="36">
        <v>1141130</v>
      </c>
      <c r="H74" s="36">
        <v>1060209</v>
      </c>
      <c r="I74" s="36">
        <v>1538318</v>
      </c>
      <c r="J74" s="36">
        <v>1520458</v>
      </c>
      <c r="K74" s="36">
        <v>1566589</v>
      </c>
      <c r="L74" s="36">
        <v>1907134</v>
      </c>
      <c r="M74" s="36">
        <v>1603422</v>
      </c>
    </row>
    <row r="75" spans="1:13" ht="14.25" customHeight="1">
      <c r="A75" s="103">
        <f t="shared" si="4"/>
        <v>1099</v>
      </c>
      <c r="C75" s="6" t="s">
        <v>99</v>
      </c>
      <c r="D75" s="9" t="s">
        <v>105</v>
      </c>
      <c r="E75" s="36">
        <v>32950</v>
      </c>
      <c r="F75" s="36">
        <v>56816</v>
      </c>
      <c r="G75" s="36">
        <v>53489</v>
      </c>
      <c r="H75" s="36">
        <v>47404</v>
      </c>
      <c r="I75" s="36">
        <v>29486</v>
      </c>
      <c r="J75" s="36">
        <v>99497</v>
      </c>
      <c r="K75" s="36">
        <v>88694</v>
      </c>
      <c r="L75" s="36">
        <v>81629</v>
      </c>
      <c r="M75" s="36">
        <v>43790</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390035</v>
      </c>
      <c r="F78" s="36">
        <v>438411</v>
      </c>
      <c r="G78" s="36">
        <v>401972</v>
      </c>
      <c r="H78" s="36">
        <v>490167</v>
      </c>
      <c r="I78" s="36">
        <v>514355</v>
      </c>
      <c r="J78" s="36">
        <v>547796</v>
      </c>
      <c r="K78" s="36">
        <v>605509</v>
      </c>
      <c r="L78" s="36">
        <v>612707</v>
      </c>
      <c r="M78" s="36">
        <v>556454</v>
      </c>
    </row>
    <row r="79" spans="1:13" ht="14.25" customHeight="1">
      <c r="A79" s="103">
        <f t="shared" si="4"/>
        <v>1899</v>
      </c>
      <c r="C79" s="6" t="s">
        <v>103</v>
      </c>
      <c r="D79" s="9" t="s">
        <v>109</v>
      </c>
      <c r="E79" s="36">
        <v>174789</v>
      </c>
      <c r="F79" s="36">
        <v>185504</v>
      </c>
      <c r="G79" s="36">
        <v>165376</v>
      </c>
      <c r="H79" s="36">
        <v>188584</v>
      </c>
      <c r="I79" s="36">
        <v>190588</v>
      </c>
      <c r="J79" s="36">
        <v>193244</v>
      </c>
      <c r="K79" s="36">
        <v>286154</v>
      </c>
      <c r="L79" s="36">
        <v>304737</v>
      </c>
      <c r="M79" s="36">
        <v>343060</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1165718</v>
      </c>
      <c r="G81" s="65">
        <v>0</v>
      </c>
      <c r="H81" s="65"/>
      <c r="I81" s="65"/>
      <c r="J81" s="65"/>
      <c r="K81" s="65"/>
      <c r="L81" s="65"/>
      <c r="M81" s="36">
        <v>0</v>
      </c>
    </row>
    <row r="82" spans="1:13" ht="14.25" customHeight="1">
      <c r="A82" s="103">
        <f t="shared" si="4"/>
        <v>9910</v>
      </c>
      <c r="C82" s="7" t="s">
        <v>614</v>
      </c>
      <c r="D82" s="2" t="s">
        <v>93</v>
      </c>
      <c r="E82" s="36">
        <v>3904066</v>
      </c>
      <c r="F82" s="36">
        <v>5853073</v>
      </c>
      <c r="G82" s="36">
        <v>4859742</v>
      </c>
      <c r="H82" s="36">
        <v>5069975</v>
      </c>
      <c r="I82" s="36">
        <v>5420041</v>
      </c>
      <c r="J82" s="36">
        <v>5891049</v>
      </c>
      <c r="K82" s="36">
        <v>6240656</v>
      </c>
      <c r="L82" s="36">
        <v>6647428</v>
      </c>
      <c r="M82" s="36">
        <v>7491940</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1275090</v>
      </c>
      <c r="F87" s="54">
        <v>148183</v>
      </c>
      <c r="G87" s="54">
        <v>103121</v>
      </c>
      <c r="H87" s="54">
        <v>35500</v>
      </c>
      <c r="I87" s="54">
        <v>692060</v>
      </c>
      <c r="J87" s="54">
        <v>222645</v>
      </c>
      <c r="K87" s="54">
        <v>63447</v>
      </c>
      <c r="L87" s="54">
        <v>746454</v>
      </c>
      <c r="M87" s="54">
        <v>341036</v>
      </c>
    </row>
    <row r="88" spans="1:13" ht="13.5">
      <c r="A88" s="103">
        <f t="shared" si="5"/>
        <v>699</v>
      </c>
      <c r="C88" s="3" t="s">
        <v>49</v>
      </c>
      <c r="D88" s="9" t="s">
        <v>50</v>
      </c>
      <c r="E88" s="54">
        <v>16846</v>
      </c>
      <c r="F88" s="54">
        <v>450</v>
      </c>
      <c r="G88" s="54">
        <v>1785</v>
      </c>
      <c r="H88" s="54">
        <v>10446</v>
      </c>
      <c r="I88" s="54">
        <v>2472</v>
      </c>
      <c r="J88" s="54">
        <v>1491</v>
      </c>
      <c r="K88" s="54">
        <v>0</v>
      </c>
      <c r="L88" s="54">
        <v>1640</v>
      </c>
      <c r="M88" s="54">
        <v>8781</v>
      </c>
    </row>
    <row r="89" spans="1:13" ht="13.5">
      <c r="A89" s="103">
        <f t="shared" si="5"/>
        <v>810</v>
      </c>
      <c r="C89" s="3" t="s">
        <v>51</v>
      </c>
      <c r="D89" s="9" t="s">
        <v>52</v>
      </c>
      <c r="E89" s="54">
        <v>0</v>
      </c>
      <c r="F89" s="54">
        <v>87935</v>
      </c>
      <c r="G89" s="54">
        <v>0</v>
      </c>
      <c r="H89" s="54">
        <v>0</v>
      </c>
      <c r="I89" s="54">
        <v>0</v>
      </c>
      <c r="J89" s="54">
        <v>0</v>
      </c>
      <c r="K89" s="54">
        <v>0</v>
      </c>
      <c r="L89" s="54">
        <v>0</v>
      </c>
      <c r="M89" s="54">
        <v>2562</v>
      </c>
    </row>
    <row r="90" spans="1:13" ht="13.5">
      <c r="A90" s="103">
        <f t="shared" si="5"/>
        <v>820</v>
      </c>
      <c r="C90" s="3" t="s">
        <v>53</v>
      </c>
      <c r="D90" s="9" t="s">
        <v>54</v>
      </c>
      <c r="E90" s="54">
        <v>0</v>
      </c>
      <c r="F90" s="54">
        <v>61519</v>
      </c>
      <c r="G90" s="54">
        <v>0</v>
      </c>
      <c r="H90" s="54">
        <v>109991</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56350</v>
      </c>
      <c r="H92" s="54">
        <v>304</v>
      </c>
      <c r="I92" s="54">
        <v>36348</v>
      </c>
      <c r="J92" s="54">
        <v>33500</v>
      </c>
      <c r="K92" s="54">
        <v>0</v>
      </c>
      <c r="L92" s="54">
        <v>14100</v>
      </c>
      <c r="M92" s="54">
        <v>0</v>
      </c>
    </row>
    <row r="93" spans="1:13" ht="27">
      <c r="A93" s="103"/>
      <c r="B93" s="231" t="s">
        <v>59</v>
      </c>
      <c r="C93" s="229"/>
      <c r="D93" s="53" t="s">
        <v>515</v>
      </c>
      <c r="E93" s="54">
        <v>25</v>
      </c>
      <c r="F93" s="54">
        <v>0</v>
      </c>
      <c r="G93" s="54">
        <v>0</v>
      </c>
      <c r="H93" s="54">
        <v>0</v>
      </c>
      <c r="I93" s="54">
        <v>0</v>
      </c>
      <c r="J93" s="54">
        <v>0</v>
      </c>
      <c r="K93" s="54">
        <v>0</v>
      </c>
      <c r="L93" s="54">
        <v>0</v>
      </c>
      <c r="M93" s="54">
        <v>0</v>
      </c>
    </row>
    <row r="94" spans="1:13" ht="13.5">
      <c r="A94" s="103">
        <f t="shared" si="5"/>
        <v>870</v>
      </c>
      <c r="C94" s="3" t="s">
        <v>60</v>
      </c>
      <c r="D94" s="9" t="s">
        <v>61</v>
      </c>
      <c r="E94" s="54">
        <v>18009</v>
      </c>
      <c r="F94" s="54">
        <v>0</v>
      </c>
      <c r="G94" s="54">
        <v>1250</v>
      </c>
      <c r="H94" s="54">
        <v>0</v>
      </c>
      <c r="I94" s="54">
        <v>1304</v>
      </c>
      <c r="J94" s="54">
        <v>0</v>
      </c>
      <c r="K94" s="54">
        <v>569</v>
      </c>
      <c r="L94" s="54">
        <v>1900</v>
      </c>
      <c r="M94" s="54">
        <v>10400</v>
      </c>
    </row>
    <row r="95" spans="1:13" ht="27">
      <c r="A95" s="103"/>
      <c r="C95" s="3" t="s">
        <v>62</v>
      </c>
      <c r="D95" s="53" t="s">
        <v>496</v>
      </c>
      <c r="E95" s="54">
        <v>0</v>
      </c>
      <c r="F95" s="54">
        <v>0</v>
      </c>
      <c r="G95" s="54">
        <v>0</v>
      </c>
      <c r="H95" s="54">
        <v>11443</v>
      </c>
      <c r="I95" s="54">
        <v>16756</v>
      </c>
      <c r="J95" s="54">
        <v>29000</v>
      </c>
      <c r="K95" s="54">
        <v>73040</v>
      </c>
      <c r="L95" s="54">
        <v>2260</v>
      </c>
      <c r="M95" s="54">
        <v>32874</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61300</v>
      </c>
      <c r="F98" s="54">
        <v>47080</v>
      </c>
      <c r="G98" s="54">
        <v>86110</v>
      </c>
      <c r="H98" s="54">
        <v>2000000</v>
      </c>
      <c r="I98" s="54">
        <v>1473915</v>
      </c>
      <c r="J98" s="54">
        <v>284300</v>
      </c>
      <c r="K98" s="54">
        <v>294600</v>
      </c>
      <c r="L98" s="54">
        <v>336300</v>
      </c>
      <c r="M98" s="54">
        <v>480900</v>
      </c>
    </row>
    <row r="99" spans="1:13" ht="13.5">
      <c r="A99" s="103">
        <f>VALUE(MID(D99,8,4))</f>
        <v>2010</v>
      </c>
      <c r="C99" s="3" t="s">
        <v>65</v>
      </c>
      <c r="D99" s="9" t="s">
        <v>66</v>
      </c>
      <c r="E99" s="54">
        <v>601047</v>
      </c>
      <c r="F99" s="54">
        <v>753189</v>
      </c>
      <c r="G99" s="54">
        <v>771483</v>
      </c>
      <c r="H99" s="54">
        <v>702060</v>
      </c>
      <c r="I99" s="54">
        <v>404740</v>
      </c>
      <c r="J99" s="54">
        <v>697348</v>
      </c>
      <c r="K99" s="54">
        <v>590871</v>
      </c>
      <c r="L99" s="54">
        <v>665190</v>
      </c>
      <c r="M99" s="54">
        <v>795703</v>
      </c>
    </row>
    <row r="100" spans="1:13" ht="13.5">
      <c r="A100" s="103">
        <f>VALUE(MID(D100,8,4))</f>
        <v>2020</v>
      </c>
      <c r="C100" s="3" t="s">
        <v>516</v>
      </c>
      <c r="D100" s="9" t="s">
        <v>67</v>
      </c>
      <c r="E100" s="54">
        <v>349196</v>
      </c>
      <c r="F100" s="54">
        <v>339179</v>
      </c>
      <c r="G100" s="54">
        <v>1026131</v>
      </c>
      <c r="H100" s="54">
        <v>219004</v>
      </c>
      <c r="I100" s="54">
        <v>340247</v>
      </c>
      <c r="J100" s="54">
        <v>415548</v>
      </c>
      <c r="K100" s="54">
        <v>296437</v>
      </c>
      <c r="L100" s="54">
        <v>539437</v>
      </c>
      <c r="M100" s="54">
        <v>874707</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2321513</v>
      </c>
      <c r="F102" s="59">
        <v>1437535</v>
      </c>
      <c r="G102" s="59">
        <v>2046230</v>
      </c>
      <c r="H102" s="59">
        <v>3088748</v>
      </c>
      <c r="I102" s="59">
        <v>2967842</v>
      </c>
      <c r="J102" s="59">
        <v>1683832</v>
      </c>
      <c r="K102" s="59">
        <v>1318964</v>
      </c>
      <c r="L102" s="59">
        <v>2307281</v>
      </c>
      <c r="M102" s="59">
        <v>2546963</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212074</v>
      </c>
      <c r="F105" s="54">
        <v>121787</v>
      </c>
      <c r="G105" s="54">
        <v>0</v>
      </c>
      <c r="H105" s="54">
        <v>21335</v>
      </c>
      <c r="I105" s="54">
        <v>2124</v>
      </c>
      <c r="J105" s="54">
        <v>14354</v>
      </c>
      <c r="K105" s="54">
        <v>43774</v>
      </c>
      <c r="L105" s="54">
        <v>108466</v>
      </c>
      <c r="M105" s="54">
        <v>54113</v>
      </c>
    </row>
    <row r="106" spans="1:13" ht="13.5">
      <c r="A106" s="103">
        <f t="shared" si="6"/>
        <v>499</v>
      </c>
      <c r="C106" s="3" t="s">
        <v>72</v>
      </c>
      <c r="D106" s="9" t="s">
        <v>73</v>
      </c>
      <c r="E106" s="54">
        <v>22211</v>
      </c>
      <c r="F106" s="54">
        <v>61741</v>
      </c>
      <c r="G106" s="54">
        <v>497580</v>
      </c>
      <c r="H106" s="54">
        <v>149029</v>
      </c>
      <c r="I106" s="54">
        <v>186357</v>
      </c>
      <c r="J106" s="54">
        <v>103954</v>
      </c>
      <c r="K106" s="54">
        <v>101562</v>
      </c>
      <c r="L106" s="54">
        <v>91452</v>
      </c>
      <c r="M106" s="54">
        <v>3408</v>
      </c>
    </row>
    <row r="107" spans="1:13" ht="13.5">
      <c r="A107" s="103">
        <f t="shared" si="6"/>
        <v>699</v>
      </c>
      <c r="C107" s="3" t="s">
        <v>74</v>
      </c>
      <c r="D107" s="9" t="s">
        <v>75</v>
      </c>
      <c r="E107" s="54">
        <v>559146</v>
      </c>
      <c r="F107" s="54">
        <v>838502</v>
      </c>
      <c r="G107" s="54">
        <v>721117</v>
      </c>
      <c r="H107" s="54">
        <v>619886</v>
      </c>
      <c r="I107" s="54">
        <v>620133</v>
      </c>
      <c r="J107" s="54">
        <v>637365</v>
      </c>
      <c r="K107" s="54">
        <v>688250</v>
      </c>
      <c r="L107" s="54">
        <v>1533415</v>
      </c>
      <c r="M107" s="54">
        <v>1697734</v>
      </c>
    </row>
    <row r="108" spans="1:13" ht="13.5">
      <c r="A108" s="103">
        <f t="shared" si="6"/>
        <v>899</v>
      </c>
      <c r="C108" s="3" t="s">
        <v>76</v>
      </c>
      <c r="D108" s="9" t="s">
        <v>77</v>
      </c>
      <c r="E108" s="54">
        <v>1371943</v>
      </c>
      <c r="F108" s="54">
        <v>164573</v>
      </c>
      <c r="G108" s="54">
        <v>369034</v>
      </c>
      <c r="H108" s="54">
        <v>2696702</v>
      </c>
      <c r="I108" s="54">
        <v>1479817</v>
      </c>
      <c r="J108" s="54">
        <v>533118</v>
      </c>
      <c r="K108" s="54">
        <v>98025</v>
      </c>
      <c r="L108" s="54">
        <v>79028</v>
      </c>
      <c r="M108" s="54">
        <v>158049</v>
      </c>
    </row>
    <row r="109" spans="1:13" ht="13.5">
      <c r="A109" s="103">
        <f t="shared" si="6"/>
        <v>1099</v>
      </c>
      <c r="C109" s="3" t="s">
        <v>78</v>
      </c>
      <c r="D109" s="9" t="s">
        <v>79</v>
      </c>
      <c r="E109" s="54">
        <v>300</v>
      </c>
      <c r="F109" s="54">
        <v>5376</v>
      </c>
      <c r="G109" s="54">
        <v>10374</v>
      </c>
      <c r="H109" s="54">
        <v>54611</v>
      </c>
      <c r="I109" s="54">
        <v>259</v>
      </c>
      <c r="J109" s="54">
        <v>800</v>
      </c>
      <c r="K109" s="54">
        <v>5682</v>
      </c>
      <c r="L109" s="54">
        <v>3031</v>
      </c>
      <c r="M109" s="54">
        <v>8422</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23963</v>
      </c>
      <c r="F112" s="54">
        <v>16193</v>
      </c>
      <c r="G112" s="54">
        <v>70394</v>
      </c>
      <c r="H112" s="54">
        <v>151738</v>
      </c>
      <c r="I112" s="54">
        <v>78449</v>
      </c>
      <c r="J112" s="54">
        <v>61223</v>
      </c>
      <c r="K112" s="54">
        <v>6831</v>
      </c>
      <c r="L112" s="54">
        <v>215489</v>
      </c>
      <c r="M112" s="54">
        <v>140097</v>
      </c>
    </row>
    <row r="113" spans="1:13" ht="13.5">
      <c r="A113" s="103">
        <f t="shared" si="6"/>
        <v>1899</v>
      </c>
      <c r="C113" s="3" t="s">
        <v>86</v>
      </c>
      <c r="D113" s="9" t="s">
        <v>87</v>
      </c>
      <c r="E113" s="54">
        <v>0</v>
      </c>
      <c r="F113" s="54">
        <v>5925</v>
      </c>
      <c r="G113" s="54">
        <v>39798</v>
      </c>
      <c r="H113" s="54">
        <v>32871</v>
      </c>
      <c r="I113" s="54">
        <v>48036</v>
      </c>
      <c r="J113" s="54">
        <v>45535</v>
      </c>
      <c r="K113" s="54">
        <v>32381</v>
      </c>
      <c r="L113" s="54">
        <v>28923</v>
      </c>
      <c r="M113" s="54">
        <v>608365</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2189637</v>
      </c>
      <c r="F117" s="59">
        <v>1214097</v>
      </c>
      <c r="G117" s="59">
        <v>1708297</v>
      </c>
      <c r="H117" s="59">
        <v>3726172</v>
      </c>
      <c r="I117" s="59">
        <v>2415175</v>
      </c>
      <c r="J117" s="59">
        <v>1396349</v>
      </c>
      <c r="K117" s="59">
        <v>976505</v>
      </c>
      <c r="L117" s="59">
        <v>2059804</v>
      </c>
      <c r="M117" s="59">
        <v>2670188</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17183</v>
      </c>
      <c r="F120" s="54">
        <v>48366</v>
      </c>
      <c r="G120" s="54">
        <v>163205</v>
      </c>
      <c r="H120" s="54">
        <v>365028</v>
      </c>
      <c r="I120" s="54">
        <v>-290387</v>
      </c>
      <c r="J120" s="54">
        <v>187471</v>
      </c>
      <c r="K120" s="54">
        <v>143193</v>
      </c>
      <c r="L120" s="54">
        <v>212744</v>
      </c>
      <c r="M120" s="54">
        <v>113921</v>
      </c>
    </row>
    <row r="121" spans="1:13" ht="13.5">
      <c r="A121" s="103">
        <f t="shared" si="7"/>
        <v>5020</v>
      </c>
      <c r="C121" s="4" t="s">
        <v>497</v>
      </c>
      <c r="D121" s="9" t="s">
        <v>326</v>
      </c>
      <c r="E121" s="54">
        <v>2321513</v>
      </c>
      <c r="F121" s="54">
        <v>1437535</v>
      </c>
      <c r="G121" s="54">
        <v>2046230</v>
      </c>
      <c r="H121" s="54">
        <v>3088748</v>
      </c>
      <c r="I121" s="54">
        <v>2967842</v>
      </c>
      <c r="J121" s="54">
        <v>1683832</v>
      </c>
      <c r="K121" s="54">
        <v>1318964</v>
      </c>
      <c r="L121" s="54">
        <v>2307281</v>
      </c>
      <c r="M121" s="54">
        <v>2546963</v>
      </c>
    </row>
    <row r="122" spans="1:13" ht="13.5">
      <c r="A122" s="103">
        <f t="shared" si="7"/>
        <v>5040</v>
      </c>
      <c r="B122" s="228" t="s">
        <v>498</v>
      </c>
      <c r="C122" s="229"/>
      <c r="D122" s="9" t="s">
        <v>154</v>
      </c>
      <c r="E122" s="54">
        <v>2290330</v>
      </c>
      <c r="F122" s="54">
        <v>1322696</v>
      </c>
      <c r="G122" s="54">
        <v>1844407</v>
      </c>
      <c r="H122" s="54">
        <v>3744163</v>
      </c>
      <c r="I122" s="54">
        <v>2489984</v>
      </c>
      <c r="J122" s="54">
        <v>1728110</v>
      </c>
      <c r="K122" s="54">
        <v>1249413</v>
      </c>
      <c r="L122" s="54">
        <v>2396104</v>
      </c>
      <c r="M122" s="54">
        <v>2853102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-10000</v>
      </c>
      <c r="M124" s="54">
        <v>0</v>
      </c>
    </row>
    <row r="125" spans="1:13" ht="13.5">
      <c r="A125" s="103">
        <f t="shared" si="7"/>
        <v>5090</v>
      </c>
      <c r="C125" s="3" t="s">
        <v>157</v>
      </c>
      <c r="D125" s="9" t="s">
        <v>158</v>
      </c>
      <c r="E125" s="54">
        <v>48366</v>
      </c>
      <c r="F125" s="54">
        <v>163205</v>
      </c>
      <c r="G125" s="54">
        <v>365028</v>
      </c>
      <c r="H125" s="54">
        <v>-290387</v>
      </c>
      <c r="I125" s="54">
        <v>187471</v>
      </c>
      <c r="J125" s="54">
        <v>143193</v>
      </c>
      <c r="K125" s="54">
        <v>212744</v>
      </c>
      <c r="L125" s="54">
        <v>113921</v>
      </c>
      <c r="M125" s="54">
        <v>-192218</v>
      </c>
    </row>
    <row r="126" spans="1:6" ht="6" customHeight="1">
      <c r="A126" s="103"/>
      <c r="C126" s="3"/>
      <c r="D126" s="38"/>
      <c r="E126" s="46"/>
      <c r="F126" s="46"/>
    </row>
    <row r="127" spans="1:13" ht="13.5">
      <c r="A127" s="103"/>
      <c r="C127" s="3" t="s">
        <v>159</v>
      </c>
      <c r="D127" s="9" t="s">
        <v>334</v>
      </c>
      <c r="E127" s="55">
        <v>31183</v>
      </c>
      <c r="F127" s="55">
        <v>114839</v>
      </c>
      <c r="G127" s="55">
        <v>201823</v>
      </c>
      <c r="H127" s="55">
        <v>-655415</v>
      </c>
      <c r="I127" s="55">
        <v>477858</v>
      </c>
      <c r="J127" s="55">
        <v>-44278</v>
      </c>
      <c r="K127" s="55">
        <v>69551</v>
      </c>
      <c r="L127" s="55">
        <v>-98823</v>
      </c>
      <c r="M127" s="55">
        <v>-306139</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48366</v>
      </c>
      <c r="F130" s="54">
        <v>163205</v>
      </c>
      <c r="G130" s="54">
        <v>365028</v>
      </c>
      <c r="H130" s="54">
        <v>521280</v>
      </c>
      <c r="I130" s="54">
        <v>187471</v>
      </c>
      <c r="J130" s="54">
        <v>143193</v>
      </c>
      <c r="K130" s="54">
        <v>212744</v>
      </c>
      <c r="L130" s="54">
        <v>113921</v>
      </c>
      <c r="M130" s="54">
        <v>-192218</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211667</v>
      </c>
      <c r="I132" s="54">
        <v>0</v>
      </c>
      <c r="J132" s="54">
        <v>0</v>
      </c>
      <c r="K132" s="54">
        <v>0</v>
      </c>
      <c r="L132" s="54">
        <v>0</v>
      </c>
      <c r="M132" s="54">
        <v>0</v>
      </c>
    </row>
    <row r="133" spans="1:13" ht="13.5">
      <c r="A133" s="103">
        <f>VALUE(MID(D133,8,4))</f>
        <v>5420</v>
      </c>
      <c r="C133" s="3" t="s">
        <v>165</v>
      </c>
      <c r="D133" s="9" t="s">
        <v>166</v>
      </c>
      <c r="E133" s="54">
        <v>0</v>
      </c>
      <c r="F133" s="54">
        <v>0</v>
      </c>
      <c r="G133" s="54">
        <v>0</v>
      </c>
      <c r="H133" s="54">
        <v>600000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811667</v>
      </c>
      <c r="I136" s="54">
        <v>0</v>
      </c>
      <c r="J136" s="54">
        <v>0</v>
      </c>
      <c r="K136" s="54">
        <v>0</v>
      </c>
      <c r="L136" s="54">
        <v>0</v>
      </c>
      <c r="M136" s="54">
        <v>0</v>
      </c>
    </row>
    <row r="137" spans="1:4" ht="6" customHeight="1">
      <c r="A137" s="103"/>
      <c r="C137" s="3"/>
      <c r="D137" s="38"/>
    </row>
    <row r="138" spans="1:13" ht="13.5">
      <c r="A138" s="103">
        <v>9950</v>
      </c>
      <c r="C138" s="3" t="s">
        <v>157</v>
      </c>
      <c r="D138" s="9" t="s">
        <v>172</v>
      </c>
      <c r="E138" s="54">
        <v>48366</v>
      </c>
      <c r="F138" s="54">
        <v>163205</v>
      </c>
      <c r="G138" s="54">
        <v>365028</v>
      </c>
      <c r="H138" s="54">
        <v>-290387</v>
      </c>
      <c r="I138" s="54">
        <v>187471</v>
      </c>
      <c r="J138" s="54">
        <v>143193</v>
      </c>
      <c r="K138" s="54">
        <v>212744</v>
      </c>
      <c r="L138" s="54">
        <v>113921</v>
      </c>
      <c r="M138" s="54">
        <v>-192218</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5343</v>
      </c>
      <c r="F142" s="55">
        <v>28277</v>
      </c>
      <c r="G142" s="55">
        <v>27526</v>
      </c>
      <c r="H142" s="55">
        <v>43774</v>
      </c>
      <c r="I142" s="55">
        <v>10328</v>
      </c>
      <c r="J142" s="55">
        <v>10213</v>
      </c>
      <c r="K142" s="55">
        <v>13537</v>
      </c>
      <c r="L142" s="55">
        <v>16238</v>
      </c>
      <c r="M142" s="55">
        <v>13622</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18000</v>
      </c>
      <c r="F144" s="54">
        <v>1193718</v>
      </c>
      <c r="G144" s="54">
        <v>48737</v>
      </c>
      <c r="H144" s="54">
        <v>73600</v>
      </c>
      <c r="I144" s="54">
        <v>50000</v>
      </c>
      <c r="J144" s="54">
        <v>58000</v>
      </c>
      <c r="K144" s="54">
        <v>65899</v>
      </c>
      <c r="L144" s="54">
        <v>83049</v>
      </c>
      <c r="M144" s="54">
        <v>76015</v>
      </c>
    </row>
    <row r="145" spans="1:13" ht="13.5">
      <c r="A145" s="103">
        <f>VALUE(MID(D145,8,4))</f>
        <v>420</v>
      </c>
      <c r="B145" s="231" t="s">
        <v>402</v>
      </c>
      <c r="C145" s="229"/>
      <c r="D145" s="9" t="s">
        <v>151</v>
      </c>
      <c r="E145" s="54">
        <v>0</v>
      </c>
      <c r="F145" s="54">
        <v>0</v>
      </c>
      <c r="G145" s="54">
        <v>0</v>
      </c>
      <c r="H145" s="54">
        <v>0</v>
      </c>
      <c r="I145" s="54">
        <v>0</v>
      </c>
      <c r="J145" s="54">
        <v>0</v>
      </c>
      <c r="K145" s="54">
        <v>9335</v>
      </c>
      <c r="L145" s="54">
        <v>0</v>
      </c>
      <c r="M145" s="54">
        <v>0</v>
      </c>
    </row>
    <row r="146" spans="1:13" ht="13.5">
      <c r="A146" s="103">
        <f>VALUE(MID(D146,8,4))</f>
        <v>1020</v>
      </c>
      <c r="B146" s="231" t="s">
        <v>403</v>
      </c>
      <c r="C146" s="229"/>
      <c r="D146" s="9" t="s">
        <v>576</v>
      </c>
      <c r="E146" s="54">
        <v>0</v>
      </c>
      <c r="F146" s="54">
        <v>8496</v>
      </c>
      <c r="G146" s="54">
        <v>13804</v>
      </c>
      <c r="H146" s="54">
        <v>10276</v>
      </c>
      <c r="I146" s="54">
        <v>3525</v>
      </c>
      <c r="J146" s="54">
        <v>18024</v>
      </c>
      <c r="K146" s="54">
        <v>5120</v>
      </c>
      <c r="L146" s="54">
        <v>0</v>
      </c>
      <c r="M146" s="54">
        <v>0</v>
      </c>
    </row>
    <row r="147" spans="1:13" ht="13.5">
      <c r="A147" s="103">
        <f>VALUE(MID(D147,8,4))</f>
        <v>1010</v>
      </c>
      <c r="B147" s="231" t="s">
        <v>0</v>
      </c>
      <c r="C147" s="229"/>
      <c r="D147" s="9" t="s">
        <v>577</v>
      </c>
      <c r="E147" s="54">
        <v>22799</v>
      </c>
      <c r="F147" s="54">
        <v>209876</v>
      </c>
      <c r="G147" s="54">
        <v>545438</v>
      </c>
      <c r="H147" s="54">
        <v>178731</v>
      </c>
      <c r="I147" s="54">
        <v>210028</v>
      </c>
      <c r="J147" s="54">
        <v>81056</v>
      </c>
      <c r="K147" s="54">
        <v>87872</v>
      </c>
      <c r="L147" s="54">
        <v>38164</v>
      </c>
      <c r="M147" s="54">
        <v>82437</v>
      </c>
    </row>
    <row r="148" spans="1:13" ht="13.5">
      <c r="A148" s="103"/>
      <c r="B148" s="231" t="s">
        <v>573</v>
      </c>
      <c r="C148" s="229"/>
      <c r="D148" s="9" t="s">
        <v>334</v>
      </c>
      <c r="E148" s="54">
        <v>4799</v>
      </c>
      <c r="F148" s="54">
        <v>-975346</v>
      </c>
      <c r="G148" s="54">
        <v>510505</v>
      </c>
      <c r="H148" s="54">
        <v>115407</v>
      </c>
      <c r="I148" s="54">
        <v>163553</v>
      </c>
      <c r="J148" s="54">
        <v>41080</v>
      </c>
      <c r="K148" s="54">
        <v>17758</v>
      </c>
      <c r="L148" s="54">
        <v>-44885</v>
      </c>
      <c r="M148" s="54">
        <v>6422</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125482</v>
      </c>
      <c r="F150" s="54">
        <v>126026</v>
      </c>
      <c r="G150" s="54">
        <v>1135855</v>
      </c>
      <c r="H150" s="54">
        <v>652876</v>
      </c>
      <c r="I150" s="54">
        <v>581243</v>
      </c>
      <c r="J150" s="54">
        <v>428018</v>
      </c>
      <c r="K150" s="54">
        <v>397151</v>
      </c>
      <c r="L150" s="54">
        <v>373428</v>
      </c>
      <c r="M150" s="54">
        <v>434551</v>
      </c>
    </row>
    <row r="151" spans="1:13" ht="13.5">
      <c r="A151" s="103">
        <f>VALUE(MID(D151,8,4))</f>
        <v>2099</v>
      </c>
      <c r="B151" s="231" t="s">
        <v>175</v>
      </c>
      <c r="C151" s="229"/>
      <c r="D151" s="9" t="s">
        <v>176</v>
      </c>
      <c r="E151" s="54">
        <v>126026</v>
      </c>
      <c r="F151" s="54">
        <v>1135855</v>
      </c>
      <c r="G151" s="54">
        <v>652876</v>
      </c>
      <c r="H151" s="54">
        <v>581243</v>
      </c>
      <c r="I151" s="54">
        <v>428018</v>
      </c>
      <c r="J151" s="54">
        <v>397151</v>
      </c>
      <c r="K151" s="54">
        <v>373428</v>
      </c>
      <c r="L151" s="54">
        <v>434551</v>
      </c>
      <c r="M151" s="54">
        <v>441751</v>
      </c>
    </row>
    <row r="152" spans="1:13" ht="13.5">
      <c r="A152" s="103"/>
      <c r="B152" s="231" t="s">
        <v>177</v>
      </c>
      <c r="C152" s="229"/>
      <c r="D152" s="9" t="s">
        <v>334</v>
      </c>
      <c r="E152" s="55">
        <v>544</v>
      </c>
      <c r="F152" s="55">
        <v>1009829</v>
      </c>
      <c r="G152" s="55">
        <v>-482979</v>
      </c>
      <c r="H152" s="55">
        <v>-71633</v>
      </c>
      <c r="I152" s="55">
        <v>-153225</v>
      </c>
      <c r="J152" s="55">
        <v>-30867</v>
      </c>
      <c r="K152" s="55">
        <v>-23723</v>
      </c>
      <c r="L152" s="55">
        <v>61123</v>
      </c>
      <c r="M152" s="55">
        <v>7200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114667</v>
      </c>
      <c r="F158" s="54">
        <v>245661</v>
      </c>
      <c r="G158" s="54">
        <v>451509</v>
      </c>
      <c r="H158" s="54">
        <v>319507</v>
      </c>
      <c r="I158" s="54">
        <v>246674</v>
      </c>
      <c r="J158" s="54">
        <v>426312</v>
      </c>
      <c r="K158" s="54">
        <v>594275</v>
      </c>
      <c r="L158" s="54">
        <v>735164</v>
      </c>
      <c r="M158" s="54">
        <v>1077487</v>
      </c>
    </row>
    <row r="159" spans="1:13" ht="13.5">
      <c r="A159" s="103">
        <f>VALUE(MID(D159,8,4))</f>
        <v>420</v>
      </c>
      <c r="B159" s="231" t="s">
        <v>402</v>
      </c>
      <c r="C159" s="229"/>
      <c r="D159" s="9" t="s">
        <v>153</v>
      </c>
      <c r="E159" s="54">
        <v>0</v>
      </c>
      <c r="F159" s="54">
        <v>0</v>
      </c>
      <c r="G159" s="54">
        <v>50000</v>
      </c>
      <c r="H159" s="54">
        <v>0</v>
      </c>
      <c r="I159" s="54">
        <v>894</v>
      </c>
      <c r="J159" s="54">
        <v>47382</v>
      </c>
      <c r="K159" s="54">
        <v>23936</v>
      </c>
      <c r="L159" s="54">
        <v>0</v>
      </c>
      <c r="M159" s="54">
        <v>0</v>
      </c>
    </row>
    <row r="160" spans="1:13" ht="13.5">
      <c r="A160" s="103">
        <f>VALUE(MID(D160,8,4))</f>
        <v>1020</v>
      </c>
      <c r="B160" s="231" t="s">
        <v>403</v>
      </c>
      <c r="C160" s="229"/>
      <c r="D160" s="9" t="s">
        <v>574</v>
      </c>
      <c r="E160" s="54">
        <v>166871</v>
      </c>
      <c r="F160" s="54">
        <v>64761</v>
      </c>
      <c r="G160" s="54">
        <v>84805</v>
      </c>
      <c r="H160" s="54">
        <v>95781</v>
      </c>
      <c r="I160" s="54">
        <v>237118</v>
      </c>
      <c r="J160" s="54">
        <v>29324</v>
      </c>
      <c r="K160" s="54">
        <v>80960</v>
      </c>
      <c r="L160" s="54">
        <v>27095</v>
      </c>
      <c r="M160" s="54">
        <v>11704</v>
      </c>
    </row>
    <row r="161" spans="1:13" ht="13.5">
      <c r="A161" s="103">
        <f>VALUE(MID(D161,8,4))</f>
        <v>1010</v>
      </c>
      <c r="B161" s="231" t="s">
        <v>0</v>
      </c>
      <c r="C161" s="229"/>
      <c r="D161" s="9" t="s">
        <v>575</v>
      </c>
      <c r="E161" s="54">
        <v>317065</v>
      </c>
      <c r="F161" s="54">
        <v>121100</v>
      </c>
      <c r="G161" s="54">
        <v>471263</v>
      </c>
      <c r="H161" s="54">
        <v>38964</v>
      </c>
      <c r="I161" s="54">
        <v>127892</v>
      </c>
      <c r="J161" s="54">
        <v>323923</v>
      </c>
      <c r="K161" s="54">
        <v>93461</v>
      </c>
      <c r="L161" s="54">
        <v>362483</v>
      </c>
      <c r="M161" s="54">
        <v>788809</v>
      </c>
    </row>
    <row r="162" spans="1:13" ht="13.5">
      <c r="A162" s="103"/>
      <c r="B162" s="231" t="s">
        <v>573</v>
      </c>
      <c r="C162" s="229"/>
      <c r="D162" s="9" t="s">
        <v>334</v>
      </c>
      <c r="E162" s="54">
        <v>369269</v>
      </c>
      <c r="F162" s="54">
        <v>-59800</v>
      </c>
      <c r="G162" s="54">
        <v>54559</v>
      </c>
      <c r="H162" s="54">
        <v>-184762</v>
      </c>
      <c r="I162" s="54">
        <v>117442</v>
      </c>
      <c r="J162" s="54">
        <v>-120447</v>
      </c>
      <c r="K162" s="54">
        <v>-443790</v>
      </c>
      <c r="L162" s="54">
        <v>-345586</v>
      </c>
      <c r="M162" s="54">
        <v>-276974</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1716099</v>
      </c>
      <c r="F164" s="54">
        <v>1347155</v>
      </c>
      <c r="G164" s="54">
        <v>1400749</v>
      </c>
      <c r="H164" s="54">
        <v>1346190</v>
      </c>
      <c r="I164" s="54">
        <v>1530952</v>
      </c>
      <c r="J164" s="54">
        <v>1413510</v>
      </c>
      <c r="K164" s="54">
        <v>1533957</v>
      </c>
      <c r="L164" s="54">
        <v>1997249</v>
      </c>
      <c r="M164" s="54">
        <v>2327835</v>
      </c>
    </row>
    <row r="165" spans="1:13" ht="13.5">
      <c r="A165" s="103">
        <f>VALUE(MID(D165,8,4))</f>
        <v>2099</v>
      </c>
      <c r="C165" s="3" t="s">
        <v>180</v>
      </c>
      <c r="D165" s="9" t="s">
        <v>181</v>
      </c>
      <c r="E165" s="54">
        <v>1347155</v>
      </c>
      <c r="F165" s="54">
        <v>1400749</v>
      </c>
      <c r="G165" s="54">
        <v>1346190</v>
      </c>
      <c r="H165" s="54">
        <v>1530952</v>
      </c>
      <c r="I165" s="54">
        <v>1413510</v>
      </c>
      <c r="J165" s="54">
        <v>1533957</v>
      </c>
      <c r="K165" s="54">
        <v>1997249</v>
      </c>
      <c r="L165" s="54">
        <v>2327835</v>
      </c>
      <c r="M165" s="54">
        <v>2604809</v>
      </c>
    </row>
    <row r="166" spans="1:13" ht="13.5">
      <c r="A166" s="103"/>
      <c r="C166" s="3" t="s">
        <v>182</v>
      </c>
      <c r="D166" s="9" t="s">
        <v>334</v>
      </c>
      <c r="E166" s="55">
        <v>-368944</v>
      </c>
      <c r="F166" s="55">
        <v>53594</v>
      </c>
      <c r="G166" s="55">
        <v>-54559</v>
      </c>
      <c r="H166" s="55">
        <v>184762</v>
      </c>
      <c r="I166" s="55">
        <v>-117442</v>
      </c>
      <c r="J166" s="55">
        <v>120447</v>
      </c>
      <c r="K166" s="55">
        <v>463292</v>
      </c>
      <c r="L166" s="55">
        <v>330586</v>
      </c>
      <c r="M166" s="55">
        <v>276974</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9059</v>
      </c>
      <c r="F170" s="55">
        <v>5059</v>
      </c>
      <c r="G170" s="55">
        <v>14177</v>
      </c>
      <c r="H170" s="55">
        <v>5059</v>
      </c>
      <c r="I170" s="55">
        <v>3059</v>
      </c>
      <c r="J170" s="55">
        <v>0</v>
      </c>
      <c r="K170" s="55">
        <v>0</v>
      </c>
      <c r="L170" s="55">
        <v>0</v>
      </c>
      <c r="M170" s="55">
        <v>125718</v>
      </c>
    </row>
    <row r="171" spans="1:13" s="101" customFormat="1" ht="13.5">
      <c r="A171" s="103">
        <f t="shared" si="8"/>
        <v>820</v>
      </c>
      <c r="B171" s="230" t="s">
        <v>579</v>
      </c>
      <c r="C171" s="229"/>
      <c r="D171" s="9" t="s">
        <v>602</v>
      </c>
      <c r="E171" s="55">
        <v>0</v>
      </c>
      <c r="F171" s="55">
        <v>0</v>
      </c>
      <c r="G171" s="55">
        <v>0</v>
      </c>
      <c r="H171" s="55">
        <v>0</v>
      </c>
      <c r="I171" s="55">
        <v>0</v>
      </c>
      <c r="J171" s="55">
        <v>37885</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5995</v>
      </c>
      <c r="K172" s="55">
        <v>44687</v>
      </c>
      <c r="L172" s="55">
        <v>135637</v>
      </c>
      <c r="M172" s="55">
        <v>0</v>
      </c>
    </row>
    <row r="173" spans="1:13" s="101" customFormat="1" ht="27">
      <c r="A173" s="103"/>
      <c r="B173" s="230" t="s">
        <v>572</v>
      </c>
      <c r="C173" s="229"/>
      <c r="D173" s="52" t="s">
        <v>118</v>
      </c>
      <c r="E173" s="55">
        <v>2032</v>
      </c>
      <c r="F173" s="55">
        <v>1853</v>
      </c>
      <c r="G173" s="55">
        <v>1631</v>
      </c>
      <c r="H173" s="55">
        <v>-26035</v>
      </c>
      <c r="I173" s="55">
        <v>1072</v>
      </c>
      <c r="J173" s="55">
        <v>1787</v>
      </c>
      <c r="K173" s="55">
        <v>7119</v>
      </c>
      <c r="L173" s="55">
        <v>8891</v>
      </c>
      <c r="M173" s="55">
        <v>9888</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67341</v>
      </c>
      <c r="K176" s="55">
        <v>67341</v>
      </c>
      <c r="L176" s="55">
        <v>89778</v>
      </c>
      <c r="M176" s="55">
        <v>112215</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10319</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623</v>
      </c>
      <c r="G181" s="54">
        <v>0</v>
      </c>
      <c r="H181" s="54">
        <v>981</v>
      </c>
      <c r="I181" s="54">
        <v>0</v>
      </c>
      <c r="J181" s="54">
        <v>0</v>
      </c>
      <c r="K181" s="54">
        <v>0</v>
      </c>
      <c r="L181" s="54">
        <v>0</v>
      </c>
      <c r="M181" s="54">
        <v>0</v>
      </c>
    </row>
    <row r="182" spans="1:13" s="101" customFormat="1" ht="13.5">
      <c r="A182" s="160"/>
      <c r="B182" s="231" t="s">
        <v>0</v>
      </c>
      <c r="C182" s="229"/>
      <c r="D182" s="9" t="s">
        <v>586</v>
      </c>
      <c r="E182" s="54">
        <v>9332</v>
      </c>
      <c r="F182" s="54">
        <v>8203</v>
      </c>
      <c r="G182" s="54">
        <v>9430</v>
      </c>
      <c r="H182" s="54">
        <v>1309</v>
      </c>
      <c r="I182" s="54">
        <v>2327</v>
      </c>
      <c r="J182" s="54">
        <v>10569</v>
      </c>
      <c r="K182" s="54">
        <v>115104</v>
      </c>
      <c r="L182" s="54">
        <v>138790</v>
      </c>
      <c r="M182" s="54">
        <v>3461</v>
      </c>
    </row>
    <row r="183" spans="1:13" s="101" customFormat="1" ht="13.5">
      <c r="A183" s="141"/>
      <c r="B183" s="231" t="s">
        <v>573</v>
      </c>
      <c r="C183" s="229"/>
      <c r="D183" s="9" t="s">
        <v>334</v>
      </c>
      <c r="E183" s="54">
        <v>9332</v>
      </c>
      <c r="F183" s="54">
        <v>8826</v>
      </c>
      <c r="G183" s="54">
        <v>-889</v>
      </c>
      <c r="H183" s="54">
        <v>2290</v>
      </c>
      <c r="I183" s="54">
        <v>2327</v>
      </c>
      <c r="J183" s="54">
        <v>10569</v>
      </c>
      <c r="K183" s="54">
        <v>115104</v>
      </c>
      <c r="L183" s="54">
        <v>138790</v>
      </c>
      <c r="M183" s="54">
        <v>3461</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58184</v>
      </c>
      <c r="F185" s="54">
        <v>59943</v>
      </c>
      <c r="G185" s="54">
        <v>58029</v>
      </c>
      <c r="H185" s="54">
        <v>74726</v>
      </c>
      <c r="I185" s="54">
        <v>51460</v>
      </c>
      <c r="J185" s="54">
        <v>53264</v>
      </c>
      <c r="K185" s="54">
        <v>155703</v>
      </c>
      <c r="L185" s="54">
        <v>159746</v>
      </c>
      <c r="M185" s="54">
        <v>255262</v>
      </c>
    </row>
    <row r="186" spans="1:13" ht="13.5">
      <c r="A186" s="103">
        <f>VALUE(MID(D186,8,4))</f>
        <v>2099</v>
      </c>
      <c r="B186" s="231" t="s">
        <v>185</v>
      </c>
      <c r="C186" s="229"/>
      <c r="D186" s="56" t="s">
        <v>186</v>
      </c>
      <c r="E186" s="54">
        <v>59943</v>
      </c>
      <c r="F186" s="54">
        <v>58029</v>
      </c>
      <c r="G186" s="54">
        <v>74726</v>
      </c>
      <c r="H186" s="54">
        <v>51460</v>
      </c>
      <c r="I186" s="54">
        <v>53264</v>
      </c>
      <c r="J186" s="54">
        <v>155703</v>
      </c>
      <c r="K186" s="54">
        <v>159746</v>
      </c>
      <c r="L186" s="54">
        <v>255262</v>
      </c>
      <c r="M186" s="54">
        <v>499622</v>
      </c>
    </row>
    <row r="187" spans="1:13" ht="13.5">
      <c r="A187" s="103"/>
      <c r="B187" s="231" t="s">
        <v>187</v>
      </c>
      <c r="C187" s="229"/>
      <c r="D187" s="9" t="s">
        <v>334</v>
      </c>
      <c r="E187" s="55">
        <v>1759</v>
      </c>
      <c r="F187" s="55">
        <v>-1914</v>
      </c>
      <c r="G187" s="55">
        <v>16697</v>
      </c>
      <c r="H187" s="55">
        <v>-23266</v>
      </c>
      <c r="I187" s="55">
        <v>1804</v>
      </c>
      <c r="J187" s="55">
        <v>102439</v>
      </c>
      <c r="K187" s="55">
        <v>4043</v>
      </c>
      <c r="L187" s="55">
        <v>95516</v>
      </c>
      <c r="M187" s="55">
        <v>244360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586541</v>
      </c>
      <c r="F191" s="55">
        <v>566541</v>
      </c>
      <c r="G191" s="55">
        <v>496541</v>
      </c>
      <c r="H191" s="55">
        <v>496541</v>
      </c>
      <c r="I191" s="55">
        <v>426541</v>
      </c>
      <c r="J191" s="55">
        <v>436541</v>
      </c>
      <c r="K191" s="55">
        <v>386541</v>
      </c>
      <c r="L191" s="55">
        <v>406541</v>
      </c>
      <c r="M191" s="55">
        <v>406541</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18215</v>
      </c>
      <c r="F207" s="55">
        <v>0</v>
      </c>
      <c r="G207" s="55">
        <v>0</v>
      </c>
      <c r="H207" s="55">
        <v>0</v>
      </c>
      <c r="I207" s="55">
        <v>0</v>
      </c>
      <c r="J207" s="55">
        <v>0</v>
      </c>
      <c r="K207" s="55">
        <v>0</v>
      </c>
      <c r="L207" s="55">
        <v>0</v>
      </c>
      <c r="M207" s="55">
        <v>0</v>
      </c>
    </row>
    <row r="208" spans="1:13" ht="13.5">
      <c r="A208" s="162">
        <v>5210</v>
      </c>
      <c r="C208" s="156" t="s">
        <v>553</v>
      </c>
      <c r="D208" s="9" t="s">
        <v>334</v>
      </c>
      <c r="E208" s="55">
        <v>21500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10000</v>
      </c>
      <c r="H231" s="55">
        <v>5000</v>
      </c>
      <c r="I231" s="55">
        <v>0</v>
      </c>
      <c r="J231" s="55">
        <v>0</v>
      </c>
      <c r="K231" s="55">
        <v>0</v>
      </c>
      <c r="L231" s="55">
        <v>0</v>
      </c>
      <c r="M231" s="55">
        <v>0</v>
      </c>
    </row>
    <row r="232" spans="1:13" ht="13.5">
      <c r="A232" s="162">
        <v>5410</v>
      </c>
      <c r="C232" s="155" t="s">
        <v>566</v>
      </c>
      <c r="D232" s="9" t="s">
        <v>334</v>
      </c>
      <c r="E232" s="55">
        <v>109122</v>
      </c>
      <c r="F232" s="55">
        <v>226470</v>
      </c>
      <c r="G232" s="55">
        <v>313366</v>
      </c>
      <c r="H232" s="55">
        <v>275131</v>
      </c>
      <c r="I232" s="55">
        <v>151202</v>
      </c>
      <c r="J232" s="55">
        <v>126220</v>
      </c>
      <c r="K232" s="55">
        <v>56290</v>
      </c>
      <c r="L232" s="55">
        <v>72313</v>
      </c>
      <c r="M232" s="55">
        <v>100832</v>
      </c>
    </row>
    <row r="233" spans="1:3" ht="13.5">
      <c r="A233" s="162"/>
      <c r="C233" s="155" t="s">
        <v>447</v>
      </c>
    </row>
    <row r="234" spans="1:13" ht="13.5">
      <c r="A234" s="162">
        <v>5415</v>
      </c>
      <c r="C234" s="152" t="s">
        <v>567</v>
      </c>
      <c r="D234" s="9" t="s">
        <v>334</v>
      </c>
      <c r="E234" s="55">
        <v>100000</v>
      </c>
      <c r="F234" s="55">
        <v>83529</v>
      </c>
      <c r="G234" s="55">
        <v>75000</v>
      </c>
      <c r="H234" s="55">
        <v>201139</v>
      </c>
      <c r="I234" s="55">
        <v>198601</v>
      </c>
      <c r="J234" s="55">
        <v>127178</v>
      </c>
      <c r="K234" s="55">
        <v>358177</v>
      </c>
      <c r="L234" s="55">
        <v>125962</v>
      </c>
      <c r="M234" s="55">
        <v>126724</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292502</v>
      </c>
      <c r="H237" s="55">
        <v>386949</v>
      </c>
      <c r="I237" s="55">
        <v>350013</v>
      </c>
      <c r="J237" s="55">
        <v>506181</v>
      </c>
      <c r="K237" s="55">
        <v>673522</v>
      </c>
      <c r="L237" s="55">
        <v>858724</v>
      </c>
      <c r="M237" s="55">
        <v>1017318</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382965</v>
      </c>
      <c r="F239" s="55">
        <v>418203</v>
      </c>
      <c r="G239" s="55">
        <v>159291</v>
      </c>
      <c r="H239" s="55">
        <v>226683</v>
      </c>
      <c r="I239" s="55">
        <v>248274</v>
      </c>
      <c r="J239" s="55">
        <v>174826</v>
      </c>
      <c r="K239" s="55">
        <v>195602</v>
      </c>
      <c r="L239" s="55">
        <v>306676</v>
      </c>
      <c r="M239" s="55">
        <v>466927</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12500</v>
      </c>
      <c r="F241" s="55">
        <v>12500</v>
      </c>
      <c r="G241" s="55">
        <v>52500</v>
      </c>
      <c r="H241" s="55">
        <v>92500</v>
      </c>
      <c r="I241" s="55">
        <v>87779</v>
      </c>
      <c r="J241" s="55">
        <v>121279</v>
      </c>
      <c r="K241" s="55">
        <v>162279</v>
      </c>
      <c r="L241" s="55">
        <v>365827</v>
      </c>
      <c r="M241" s="55">
        <v>287311</v>
      </c>
    </row>
    <row r="242" spans="1:13" ht="13.5">
      <c r="A242" s="162">
        <v>5450</v>
      </c>
      <c r="C242" s="155" t="s">
        <v>561</v>
      </c>
      <c r="D242" s="9" t="s">
        <v>334</v>
      </c>
      <c r="E242" s="55">
        <v>107899</v>
      </c>
      <c r="F242" s="55">
        <v>104965</v>
      </c>
      <c r="G242" s="55">
        <v>13670</v>
      </c>
      <c r="H242" s="55">
        <v>21912</v>
      </c>
      <c r="I242" s="55">
        <v>18595</v>
      </c>
      <c r="J242" s="55">
        <v>54700</v>
      </c>
      <c r="K242" s="55">
        <v>106187</v>
      </c>
      <c r="L242" s="55">
        <v>150817</v>
      </c>
      <c r="M242" s="55">
        <v>196113</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21508</v>
      </c>
      <c r="F246" s="55">
        <v>19896</v>
      </c>
      <c r="G246" s="55">
        <v>25146</v>
      </c>
      <c r="H246" s="55">
        <v>27429</v>
      </c>
      <c r="I246" s="55">
        <v>20190</v>
      </c>
      <c r="J246" s="55">
        <v>26206</v>
      </c>
      <c r="K246" s="55">
        <v>31651</v>
      </c>
      <c r="L246" s="55">
        <v>24151</v>
      </c>
      <c r="M246" s="55">
        <v>24151</v>
      </c>
    </row>
    <row r="247" spans="1:13" ht="13.5">
      <c r="A247" s="162" t="s">
        <v>493</v>
      </c>
      <c r="C247" s="154" t="s">
        <v>491</v>
      </c>
      <c r="D247" s="9" t="s">
        <v>334</v>
      </c>
      <c r="E247" s="55">
        <v>59079</v>
      </c>
      <c r="F247" s="55">
        <v>41593</v>
      </c>
      <c r="G247" s="55">
        <v>43228</v>
      </c>
      <c r="H247" s="55">
        <v>39503</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17145</v>
      </c>
      <c r="J249" s="55">
        <v>57581</v>
      </c>
      <c r="K249" s="55">
        <v>332531</v>
      </c>
      <c r="L249" s="55">
        <v>399915</v>
      </c>
      <c r="M249" s="55">
        <v>361031</v>
      </c>
    </row>
    <row r="250" spans="1:13" ht="13.5">
      <c r="A250" s="162">
        <v>5475</v>
      </c>
      <c r="C250" s="152" t="s">
        <v>564</v>
      </c>
      <c r="D250" s="9" t="s">
        <v>334</v>
      </c>
      <c r="E250" s="55">
        <v>1495</v>
      </c>
      <c r="F250" s="55">
        <v>0</v>
      </c>
      <c r="G250" s="55">
        <v>932</v>
      </c>
      <c r="H250" s="55">
        <v>0</v>
      </c>
      <c r="I250" s="55">
        <v>1460</v>
      </c>
      <c r="J250" s="55">
        <v>2040</v>
      </c>
      <c r="K250" s="55">
        <v>18132</v>
      </c>
      <c r="L250" s="55">
        <v>15632</v>
      </c>
      <c r="M250" s="55">
        <v>14897</v>
      </c>
    </row>
    <row r="251" spans="1:13" ht="13.5">
      <c r="A251" s="162">
        <v>5480</v>
      </c>
      <c r="C251" s="155" t="s">
        <v>551</v>
      </c>
      <c r="D251" s="9" t="s">
        <v>334</v>
      </c>
      <c r="E251" s="55">
        <v>0</v>
      </c>
      <c r="F251" s="55">
        <v>30000</v>
      </c>
      <c r="G251" s="55">
        <v>30000</v>
      </c>
      <c r="H251" s="55">
        <v>10000</v>
      </c>
      <c r="I251" s="55">
        <v>21192</v>
      </c>
      <c r="J251" s="55">
        <v>24476</v>
      </c>
      <c r="K251" s="55">
        <v>25073</v>
      </c>
      <c r="L251" s="55">
        <v>0</v>
      </c>
      <c r="M251" s="55">
        <v>0</v>
      </c>
    </row>
    <row r="252" spans="1:13" ht="13.5">
      <c r="A252" s="162" t="s">
        <v>446</v>
      </c>
      <c r="C252" s="153" t="s">
        <v>90</v>
      </c>
      <c r="D252" s="9" t="s">
        <v>334</v>
      </c>
      <c r="E252" s="55">
        <v>52357</v>
      </c>
      <c r="F252" s="55">
        <v>1032907</v>
      </c>
      <c r="G252" s="55">
        <v>486890</v>
      </c>
      <c r="H252" s="55">
        <v>329408</v>
      </c>
      <c r="I252" s="55">
        <v>300536</v>
      </c>
      <c r="J252" s="55">
        <v>273880</v>
      </c>
      <c r="K252" s="55">
        <v>24692</v>
      </c>
      <c r="L252" s="55">
        <v>35828</v>
      </c>
      <c r="M252" s="55">
        <v>44715</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31549</v>
      </c>
      <c r="F256" s="55">
        <v>31459</v>
      </c>
      <c r="G256" s="55">
        <v>37289</v>
      </c>
      <c r="H256" s="55">
        <v>41168</v>
      </c>
      <c r="I256" s="55">
        <v>42764</v>
      </c>
      <c r="J256" s="55">
        <v>71415</v>
      </c>
      <c r="K256" s="55">
        <v>92489</v>
      </c>
      <c r="L256" s="55">
        <v>232844</v>
      </c>
      <c r="M256" s="55">
        <v>363565</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2000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9567</v>
      </c>
      <c r="F260" s="55">
        <v>9743</v>
      </c>
      <c r="G260" s="55">
        <v>10015</v>
      </c>
      <c r="H260" s="55">
        <v>10292</v>
      </c>
      <c r="I260" s="55">
        <v>10500</v>
      </c>
      <c r="J260" s="55">
        <v>16813</v>
      </c>
      <c r="K260" s="55">
        <v>17466</v>
      </c>
      <c r="L260" s="55">
        <v>18220</v>
      </c>
      <c r="M260" s="55">
        <v>18754</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67475</v>
      </c>
      <c r="K266" s="55">
        <v>49791</v>
      </c>
      <c r="L266" s="55">
        <v>4198</v>
      </c>
      <c r="M266" s="55">
        <v>117303</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16827</v>
      </c>
      <c r="F268" s="55">
        <v>16827</v>
      </c>
      <c r="G268" s="55">
        <v>27422</v>
      </c>
      <c r="H268" s="133"/>
      <c r="I268" s="133"/>
      <c r="J268" s="133"/>
      <c r="K268" s="55">
        <v>0</v>
      </c>
      <c r="L268" s="55">
        <v>0</v>
      </c>
      <c r="M268" s="55">
        <v>0</v>
      </c>
    </row>
    <row r="269" spans="1:13" ht="13.5">
      <c r="A269" s="103">
        <f t="shared" si="9"/>
        <v>9930</v>
      </c>
      <c r="B269" s="248" t="s">
        <v>590</v>
      </c>
      <c r="C269" s="232"/>
      <c r="D269" s="2" t="s">
        <v>600</v>
      </c>
      <c r="E269" s="55">
        <v>59943</v>
      </c>
      <c r="F269" s="55">
        <v>58029</v>
      </c>
      <c r="G269" s="55">
        <v>74726</v>
      </c>
      <c r="H269" s="55">
        <v>51460</v>
      </c>
      <c r="I269" s="55">
        <v>53264</v>
      </c>
      <c r="J269" s="55">
        <v>155703</v>
      </c>
      <c r="K269" s="55">
        <v>159746</v>
      </c>
      <c r="L269" s="55">
        <v>255262</v>
      </c>
      <c r="M269" s="55">
        <v>499622</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1187830</v>
      </c>
      <c r="F275" s="54">
        <v>2304702</v>
      </c>
      <c r="G275" s="54">
        <v>1828579</v>
      </c>
      <c r="H275" s="54">
        <v>1703269</v>
      </c>
      <c r="I275" s="54">
        <v>726795</v>
      </c>
      <c r="J275" s="54">
        <v>676625</v>
      </c>
      <c r="K275" s="54">
        <v>996437</v>
      </c>
      <c r="L275" s="54">
        <v>1366712</v>
      </c>
      <c r="M275" s="54">
        <v>3784592</v>
      </c>
    </row>
    <row r="276" spans="1:13" ht="13.5">
      <c r="A276" s="103">
        <f t="shared" si="10"/>
        <v>499</v>
      </c>
      <c r="C276" s="3" t="s">
        <v>608</v>
      </c>
      <c r="D276" s="9" t="s">
        <v>125</v>
      </c>
      <c r="E276" s="54">
        <v>469150</v>
      </c>
      <c r="F276" s="54">
        <v>347695</v>
      </c>
      <c r="G276" s="54">
        <v>245463</v>
      </c>
      <c r="H276" s="54">
        <v>264719</v>
      </c>
      <c r="I276" s="54">
        <v>1082603</v>
      </c>
      <c r="J276" s="54">
        <v>1228733</v>
      </c>
      <c r="K276" s="54">
        <v>1249672</v>
      </c>
      <c r="L276" s="54">
        <v>1784611</v>
      </c>
      <c r="M276" s="54">
        <v>629348</v>
      </c>
    </row>
    <row r="277" spans="1:13" ht="13.5">
      <c r="A277" s="103">
        <f t="shared" si="10"/>
        <v>699</v>
      </c>
      <c r="C277" s="3" t="s">
        <v>609</v>
      </c>
      <c r="D277" s="9" t="s">
        <v>233</v>
      </c>
      <c r="E277" s="54">
        <v>545868</v>
      </c>
      <c r="F277" s="54">
        <v>575321</v>
      </c>
      <c r="G277" s="54">
        <v>694151</v>
      </c>
      <c r="H277" s="54">
        <v>759968</v>
      </c>
      <c r="I277" s="54">
        <v>811504</v>
      </c>
      <c r="J277" s="54">
        <v>797195</v>
      </c>
      <c r="K277" s="54">
        <v>885770</v>
      </c>
      <c r="L277" s="54">
        <v>942591</v>
      </c>
      <c r="M277" s="54">
        <v>1099091</v>
      </c>
    </row>
    <row r="278" spans="1:13" ht="13.5">
      <c r="A278" s="103">
        <f t="shared" si="10"/>
        <v>829</v>
      </c>
      <c r="C278" s="3" t="s">
        <v>286</v>
      </c>
      <c r="D278" s="9" t="s">
        <v>290</v>
      </c>
      <c r="E278" s="54">
        <v>1231523</v>
      </c>
      <c r="F278" s="54">
        <v>97449</v>
      </c>
      <c r="G278" s="54">
        <v>94945</v>
      </c>
      <c r="H278" s="54">
        <v>101539</v>
      </c>
      <c r="I278" s="54">
        <v>105625</v>
      </c>
      <c r="J278" s="54">
        <v>104720</v>
      </c>
      <c r="K278" s="54">
        <v>104720</v>
      </c>
      <c r="L278" s="54">
        <v>58706</v>
      </c>
      <c r="M278" s="54">
        <v>58486</v>
      </c>
    </row>
    <row r="279" spans="1:13" s="23" customFormat="1" ht="15">
      <c r="A279" s="103">
        <f t="shared" si="10"/>
        <v>845</v>
      </c>
      <c r="B279" s="115"/>
      <c r="C279" s="3" t="s">
        <v>287</v>
      </c>
      <c r="D279" s="9" t="s">
        <v>291</v>
      </c>
      <c r="E279" s="54">
        <v>353633</v>
      </c>
      <c r="F279" s="54">
        <v>342073</v>
      </c>
      <c r="G279" s="54">
        <v>0</v>
      </c>
      <c r="H279" s="54">
        <v>0</v>
      </c>
      <c r="I279" s="54">
        <v>0</v>
      </c>
      <c r="J279" s="54">
        <v>0</v>
      </c>
      <c r="K279" s="54">
        <v>0</v>
      </c>
      <c r="L279" s="54">
        <v>0</v>
      </c>
      <c r="M279" s="54">
        <v>1122904</v>
      </c>
    </row>
    <row r="280" spans="1:13" s="23" customFormat="1" ht="15">
      <c r="A280" s="103">
        <f t="shared" si="10"/>
        <v>898</v>
      </c>
      <c r="B280" s="115"/>
      <c r="C280" s="3" t="s">
        <v>288</v>
      </c>
      <c r="D280" s="9" t="s">
        <v>292</v>
      </c>
      <c r="E280" s="54">
        <v>44869</v>
      </c>
      <c r="F280" s="54">
        <v>121227</v>
      </c>
      <c r="G280" s="54">
        <v>7936</v>
      </c>
      <c r="H280" s="54">
        <v>399761</v>
      </c>
      <c r="I280" s="54">
        <v>374732</v>
      </c>
      <c r="J280" s="54">
        <v>610517</v>
      </c>
      <c r="K280" s="54">
        <v>790108</v>
      </c>
      <c r="L280" s="54">
        <v>1048931</v>
      </c>
      <c r="M280" s="54">
        <v>0</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3832873</v>
      </c>
      <c r="F282" s="54">
        <v>3788467</v>
      </c>
      <c r="G282" s="54">
        <v>2871074</v>
      </c>
      <c r="H282" s="54">
        <v>3229256</v>
      </c>
      <c r="I282" s="54">
        <v>3101259</v>
      </c>
      <c r="J282" s="54">
        <v>3417790</v>
      </c>
      <c r="K282" s="54">
        <v>4026707</v>
      </c>
      <c r="L282" s="54">
        <v>5201551</v>
      </c>
      <c r="M282" s="54">
        <v>6694421</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488260</v>
      </c>
      <c r="F285" s="54">
        <v>366356</v>
      </c>
      <c r="G285" s="54">
        <v>308771</v>
      </c>
      <c r="H285" s="54">
        <v>887848</v>
      </c>
      <c r="I285" s="54">
        <v>583173</v>
      </c>
      <c r="J285" s="54">
        <v>527425</v>
      </c>
      <c r="K285" s="54">
        <v>484601</v>
      </c>
      <c r="L285" s="54">
        <v>972979</v>
      </c>
      <c r="M285" s="54">
        <v>747458</v>
      </c>
    </row>
    <row r="286" spans="1:13" s="23" customFormat="1" ht="13.5">
      <c r="A286" s="103">
        <f t="shared" si="11"/>
        <v>2410</v>
      </c>
      <c r="B286" s="231" t="s">
        <v>194</v>
      </c>
      <c r="C286" s="229"/>
      <c r="D286" s="9" t="s">
        <v>255</v>
      </c>
      <c r="E286" s="54">
        <v>59943</v>
      </c>
      <c r="F286" s="54">
        <v>58029</v>
      </c>
      <c r="G286" s="54">
        <v>74726</v>
      </c>
      <c r="H286" s="54">
        <v>51460</v>
      </c>
      <c r="I286" s="54">
        <v>53264</v>
      </c>
      <c r="J286" s="54">
        <v>155703</v>
      </c>
      <c r="K286" s="54">
        <v>159746</v>
      </c>
      <c r="L286" s="54">
        <v>255262</v>
      </c>
      <c r="M286" s="54">
        <v>499622</v>
      </c>
    </row>
    <row r="287" spans="1:13" s="23" customFormat="1" ht="15">
      <c r="A287" s="103">
        <f t="shared" si="11"/>
        <v>2490</v>
      </c>
      <c r="B287" s="115"/>
      <c r="C287" s="3" t="s">
        <v>296</v>
      </c>
      <c r="D287" s="9" t="s">
        <v>256</v>
      </c>
      <c r="E287" s="54">
        <v>0</v>
      </c>
      <c r="F287" s="54">
        <v>0</v>
      </c>
      <c r="G287" s="54">
        <v>0</v>
      </c>
      <c r="H287" s="54">
        <v>4291</v>
      </c>
      <c r="I287" s="54">
        <v>0</v>
      </c>
      <c r="J287" s="54">
        <v>5000</v>
      </c>
      <c r="K287" s="54">
        <v>8956</v>
      </c>
      <c r="L287" s="54">
        <v>12931</v>
      </c>
      <c r="M287" s="54">
        <v>1482796</v>
      </c>
    </row>
    <row r="288" spans="1:13" s="23" customFormat="1" ht="15">
      <c r="A288" s="103">
        <f t="shared" si="11"/>
        <v>2699</v>
      </c>
      <c r="B288" s="115"/>
      <c r="C288" s="3" t="s">
        <v>610</v>
      </c>
      <c r="D288" s="9" t="s">
        <v>122</v>
      </c>
      <c r="E288" s="54">
        <v>381633</v>
      </c>
      <c r="F288" s="54">
        <v>342073</v>
      </c>
      <c r="G288" s="54">
        <v>371869</v>
      </c>
      <c r="H288" s="54">
        <v>2446799</v>
      </c>
      <c r="I288" s="54">
        <v>3521741</v>
      </c>
      <c r="J288" s="54">
        <v>3605248</v>
      </c>
      <c r="K288" s="54">
        <v>3662707</v>
      </c>
      <c r="L288" s="54">
        <v>3715815</v>
      </c>
      <c r="M288" s="54">
        <v>3874886</v>
      </c>
    </row>
    <row r="289" spans="1:13" s="23" customFormat="1" ht="15">
      <c r="A289" s="103">
        <f t="shared" si="11"/>
        <v>2799</v>
      </c>
      <c r="B289" s="115"/>
      <c r="C289" s="3" t="s">
        <v>611</v>
      </c>
      <c r="D289" s="9" t="s">
        <v>123</v>
      </c>
      <c r="E289" s="54"/>
      <c r="F289" s="54">
        <v>160400</v>
      </c>
      <c r="G289" s="54">
        <v>193828</v>
      </c>
      <c r="H289" s="54">
        <v>280832</v>
      </c>
      <c r="I289" s="54">
        <v>283676</v>
      </c>
      <c r="J289" s="54">
        <v>284526</v>
      </c>
      <c r="K289" s="54">
        <v>284526</v>
      </c>
      <c r="L289" s="54">
        <v>284526</v>
      </c>
      <c r="M289" s="54">
        <v>196896</v>
      </c>
    </row>
    <row r="290" spans="1:13" s="23" customFormat="1" ht="15">
      <c r="A290" s="103">
        <f t="shared" si="11"/>
        <v>2899</v>
      </c>
      <c r="B290" s="115"/>
      <c r="C290" s="3" t="s">
        <v>612</v>
      </c>
      <c r="D290" s="9" t="s">
        <v>124</v>
      </c>
      <c r="E290" s="54">
        <v>0</v>
      </c>
      <c r="F290" s="54">
        <v>0</v>
      </c>
      <c r="G290" s="54">
        <v>34200</v>
      </c>
      <c r="H290" s="54">
        <v>40173</v>
      </c>
      <c r="I290" s="54">
        <v>52258</v>
      </c>
      <c r="J290" s="54">
        <v>63143</v>
      </c>
      <c r="K290" s="54">
        <v>70626</v>
      </c>
      <c r="L290" s="54">
        <v>83826</v>
      </c>
      <c r="M290" s="54">
        <v>96666</v>
      </c>
    </row>
    <row r="291" spans="1:13" s="23" customFormat="1" ht="15">
      <c r="A291" s="103">
        <f t="shared" si="11"/>
        <v>9940</v>
      </c>
      <c r="B291" s="115"/>
      <c r="C291" s="4" t="s">
        <v>239</v>
      </c>
      <c r="D291" s="2" t="s">
        <v>240</v>
      </c>
      <c r="E291" s="54">
        <v>929836</v>
      </c>
      <c r="F291" s="54">
        <v>926858</v>
      </c>
      <c r="G291" s="54">
        <v>983394</v>
      </c>
      <c r="H291" s="54">
        <v>3711403</v>
      </c>
      <c r="I291" s="54">
        <v>4494112</v>
      </c>
      <c r="J291" s="54">
        <v>4641045</v>
      </c>
      <c r="K291" s="54">
        <v>4671162</v>
      </c>
      <c r="L291" s="54">
        <v>5325339</v>
      </c>
      <c r="M291" s="54">
        <v>6898324</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2903037</v>
      </c>
      <c r="F294" s="59">
        <v>2861609</v>
      </c>
      <c r="G294" s="59">
        <v>1887680</v>
      </c>
      <c r="H294" s="59">
        <v>-482147</v>
      </c>
      <c r="I294" s="59">
        <v>-1392853</v>
      </c>
      <c r="J294" s="59">
        <v>-1223255</v>
      </c>
      <c r="K294" s="59">
        <v>-644455</v>
      </c>
      <c r="L294" s="59">
        <v>-123788</v>
      </c>
      <c r="M294" s="59">
        <v>-203903</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1409490</v>
      </c>
      <c r="F297" s="54">
        <v>322200</v>
      </c>
      <c r="G297" s="54">
        <v>133311</v>
      </c>
      <c r="H297" s="54">
        <v>71468</v>
      </c>
      <c r="I297" s="54">
        <v>60596</v>
      </c>
      <c r="J297" s="54">
        <v>37158</v>
      </c>
      <c r="K297" s="54">
        <v>9640</v>
      </c>
      <c r="L297" s="54">
        <v>89130</v>
      </c>
      <c r="M297" s="54">
        <v>40244</v>
      </c>
    </row>
    <row r="298" spans="1:13" ht="13.5">
      <c r="A298" s="103">
        <f t="shared" si="12"/>
        <v>5299</v>
      </c>
      <c r="C298" s="3" t="s">
        <v>323</v>
      </c>
      <c r="D298" s="9" t="s">
        <v>191</v>
      </c>
      <c r="E298" s="54">
        <v>48366</v>
      </c>
      <c r="F298" s="54">
        <v>163205</v>
      </c>
      <c r="G298" s="54">
        <v>365028</v>
      </c>
      <c r="H298" s="54">
        <v>-290387</v>
      </c>
      <c r="I298" s="54">
        <v>187471</v>
      </c>
      <c r="J298" s="54">
        <v>143193</v>
      </c>
      <c r="K298" s="54">
        <v>212744</v>
      </c>
      <c r="L298" s="54">
        <v>113921</v>
      </c>
      <c r="M298" s="54">
        <v>-192218</v>
      </c>
    </row>
    <row r="299" spans="1:13" ht="13.5">
      <c r="A299" s="103">
        <f t="shared" si="12"/>
        <v>5499</v>
      </c>
      <c r="B299" s="231" t="s">
        <v>192</v>
      </c>
      <c r="C299" s="229"/>
      <c r="D299" s="9" t="s">
        <v>193</v>
      </c>
      <c r="E299" s="54">
        <v>1473181</v>
      </c>
      <c r="F299" s="54">
        <v>2536604</v>
      </c>
      <c r="G299" s="54">
        <v>1999066</v>
      </c>
      <c r="H299" s="54">
        <v>2112195</v>
      </c>
      <c r="I299" s="54">
        <v>1841528</v>
      </c>
      <c r="J299" s="54">
        <v>1931108</v>
      </c>
      <c r="K299" s="54">
        <v>2370677</v>
      </c>
      <c r="L299" s="54">
        <v>2762386</v>
      </c>
      <c r="M299" s="54">
        <v>3046560</v>
      </c>
    </row>
    <row r="300" spans="1:13" ht="13.5">
      <c r="A300" s="103">
        <f t="shared" si="12"/>
        <v>5080</v>
      </c>
      <c r="C300" s="3" t="s">
        <v>88</v>
      </c>
      <c r="D300" s="9" t="s">
        <v>195</v>
      </c>
      <c r="E300" s="54">
        <v>1231523</v>
      </c>
      <c r="F300" s="54">
        <v>97449</v>
      </c>
      <c r="G300" s="54">
        <v>94945</v>
      </c>
      <c r="H300" s="54">
        <v>101539</v>
      </c>
      <c r="I300" s="54">
        <v>105625</v>
      </c>
      <c r="J300" s="54">
        <v>104720</v>
      </c>
      <c r="K300" s="54">
        <v>104720</v>
      </c>
      <c r="L300" s="54">
        <v>58706</v>
      </c>
      <c r="M300" s="54">
        <v>58486</v>
      </c>
    </row>
    <row r="301" spans="1:13" ht="13.5">
      <c r="A301" s="103">
        <f t="shared" si="12"/>
        <v>9950</v>
      </c>
      <c r="C301" s="3" t="s">
        <v>321</v>
      </c>
      <c r="D301" s="9" t="s">
        <v>236</v>
      </c>
      <c r="E301" s="54">
        <v>2931037</v>
      </c>
      <c r="F301" s="54">
        <v>3022009</v>
      </c>
      <c r="G301" s="54">
        <v>2592350</v>
      </c>
      <c r="H301" s="54">
        <v>1994815</v>
      </c>
      <c r="I301" s="54">
        <v>2195220</v>
      </c>
      <c r="J301" s="54">
        <v>2216179</v>
      </c>
      <c r="K301" s="54">
        <v>2697781</v>
      </c>
      <c r="L301" s="54">
        <v>3024143</v>
      </c>
      <c r="M301" s="54">
        <v>2953072</v>
      </c>
    </row>
    <row r="302" spans="1:4" ht="6" customHeight="1">
      <c r="A302" s="103"/>
      <c r="C302" s="3"/>
      <c r="D302" s="38"/>
    </row>
    <row r="303" spans="1:13" ht="15">
      <c r="A303" s="103">
        <f t="shared" si="12"/>
        <v>5699</v>
      </c>
      <c r="C303" s="112" t="s">
        <v>297</v>
      </c>
      <c r="D303" s="9" t="s">
        <v>298</v>
      </c>
      <c r="E303" s="54">
        <v>28000</v>
      </c>
      <c r="F303" s="54">
        <v>160400</v>
      </c>
      <c r="G303" s="54">
        <v>704670</v>
      </c>
      <c r="H303" s="54">
        <v>2476962</v>
      </c>
      <c r="I303" s="54">
        <v>3588073</v>
      </c>
      <c r="J303" s="54">
        <v>3439434</v>
      </c>
      <c r="K303" s="54">
        <v>3342236</v>
      </c>
      <c r="L303" s="54">
        <v>3147931</v>
      </c>
      <c r="M303" s="54">
        <v>3156975</v>
      </c>
    </row>
    <row r="304" spans="1:4" ht="6" customHeight="1">
      <c r="A304" s="103"/>
      <c r="C304" s="3"/>
      <c r="D304" s="38"/>
    </row>
    <row r="305" spans="1:13" ht="13.5">
      <c r="A305" s="103">
        <f>VALUE(MID(D305,8,4))</f>
        <v>6099</v>
      </c>
      <c r="C305" s="4" t="s">
        <v>188</v>
      </c>
      <c r="D305" s="2" t="s">
        <v>502</v>
      </c>
      <c r="E305" s="54">
        <v>2903037</v>
      </c>
      <c r="F305" s="54">
        <v>2861609</v>
      </c>
      <c r="G305" s="54">
        <v>1887680</v>
      </c>
      <c r="H305" s="54">
        <v>-482147</v>
      </c>
      <c r="I305" s="54">
        <v>-1392853</v>
      </c>
      <c r="J305" s="54">
        <v>-1223255</v>
      </c>
      <c r="K305" s="54">
        <v>-644455</v>
      </c>
      <c r="L305" s="54">
        <v>-123788</v>
      </c>
      <c r="M305" s="54">
        <v>-203903</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381633</v>
      </c>
      <c r="F308" s="54">
        <v>342073</v>
      </c>
      <c r="G308" s="54">
        <v>371869</v>
      </c>
      <c r="H308" s="54">
        <v>2446799</v>
      </c>
      <c r="I308" s="54">
        <v>3521741</v>
      </c>
      <c r="J308" s="54">
        <v>3605248</v>
      </c>
      <c r="K308" s="54">
        <v>3662707</v>
      </c>
      <c r="L308" s="54">
        <v>3715815</v>
      </c>
      <c r="M308" s="54">
        <v>3874886</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381633</v>
      </c>
      <c r="F313" s="54">
        <v>342073</v>
      </c>
      <c r="G313" s="54">
        <v>371869</v>
      </c>
      <c r="H313" s="54">
        <v>2446799</v>
      </c>
      <c r="I313" s="54">
        <v>3521741</v>
      </c>
      <c r="J313" s="54">
        <v>3605248</v>
      </c>
      <c r="K313" s="54">
        <v>3662707</v>
      </c>
      <c r="L313" s="54">
        <v>3715815</v>
      </c>
      <c r="M313" s="54">
        <v>3874886</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155957</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28000</v>
      </c>
      <c r="F325" s="54">
        <v>0</v>
      </c>
      <c r="G325" s="54">
        <v>0</v>
      </c>
      <c r="H325" s="54">
        <v>2000000</v>
      </c>
      <c r="I325" s="54">
        <v>3252138</v>
      </c>
      <c r="J325" s="54">
        <v>3091767</v>
      </c>
      <c r="K325" s="54">
        <v>2925084</v>
      </c>
      <c r="L325" s="54">
        <v>2748580</v>
      </c>
      <c r="M325" s="54">
        <v>2563413</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300000</v>
      </c>
    </row>
    <row r="331" spans="1:13" ht="13.5">
      <c r="A331" s="103">
        <f>VALUE(MID(D331,8,4))</f>
        <v>1490</v>
      </c>
      <c r="C331" s="3" t="s">
        <v>138</v>
      </c>
      <c r="D331" s="9" t="s">
        <v>139</v>
      </c>
      <c r="E331" s="54">
        <v>353633</v>
      </c>
      <c r="F331" s="54">
        <v>342073</v>
      </c>
      <c r="G331" s="54">
        <v>371869</v>
      </c>
      <c r="H331" s="54">
        <v>290842</v>
      </c>
      <c r="I331" s="54">
        <v>269603</v>
      </c>
      <c r="J331" s="54">
        <v>513481</v>
      </c>
      <c r="K331" s="54">
        <v>737623</v>
      </c>
      <c r="L331" s="54">
        <v>967235</v>
      </c>
      <c r="M331" s="54">
        <v>1011473</v>
      </c>
    </row>
    <row r="332" spans="1:13" ht="13.5">
      <c r="A332" s="103">
        <v>9930</v>
      </c>
      <c r="C332" s="4" t="s">
        <v>590</v>
      </c>
      <c r="D332" s="9" t="s">
        <v>43</v>
      </c>
      <c r="E332" s="54">
        <v>381633</v>
      </c>
      <c r="F332" s="54">
        <v>342073</v>
      </c>
      <c r="G332" s="54">
        <v>371869</v>
      </c>
      <c r="H332" s="54">
        <v>2446799</v>
      </c>
      <c r="I332" s="54">
        <v>3521741</v>
      </c>
      <c r="J332" s="54">
        <v>3605248</v>
      </c>
      <c r="K332" s="54">
        <v>3662707</v>
      </c>
      <c r="L332" s="54">
        <v>3715815</v>
      </c>
      <c r="M332" s="54">
        <v>3874886</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83933</v>
      </c>
      <c r="F336" s="54">
        <v>86640</v>
      </c>
      <c r="G336" s="54">
        <v>56101</v>
      </c>
      <c r="H336" s="54">
        <v>90711</v>
      </c>
      <c r="I336" s="54">
        <v>398962</v>
      </c>
      <c r="J336" s="54">
        <v>200543</v>
      </c>
      <c r="K336" s="54">
        <v>237582</v>
      </c>
      <c r="L336" s="54">
        <v>283203</v>
      </c>
      <c r="M336" s="54">
        <v>321838</v>
      </c>
    </row>
    <row r="337" spans="1:13" ht="13.5">
      <c r="A337" s="103">
        <f>VALUE(MID(D337,8,4))</f>
        <v>3099</v>
      </c>
      <c r="C337" s="3" t="s">
        <v>437</v>
      </c>
      <c r="D337" s="9" t="s">
        <v>438</v>
      </c>
      <c r="E337" s="54">
        <v>30727</v>
      </c>
      <c r="F337" s="54">
        <v>32688</v>
      </c>
      <c r="G337" s="54">
        <v>27073</v>
      </c>
      <c r="H337" s="54">
        <v>64311</v>
      </c>
      <c r="I337" s="54">
        <v>163538</v>
      </c>
      <c r="J337" s="54">
        <v>173083</v>
      </c>
      <c r="K337" s="54">
        <v>179719</v>
      </c>
      <c r="L337" s="54">
        <v>179494</v>
      </c>
      <c r="M337" s="54">
        <v>186377</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381633</v>
      </c>
      <c r="F340" s="54">
        <v>342073</v>
      </c>
      <c r="G340" s="54">
        <v>371869</v>
      </c>
      <c r="H340" s="54">
        <v>2446799</v>
      </c>
      <c r="I340" s="54">
        <v>3521741</v>
      </c>
      <c r="J340" s="54">
        <v>3605248</v>
      </c>
      <c r="K340" s="54">
        <v>3662707</v>
      </c>
      <c r="L340" s="54">
        <v>3715815</v>
      </c>
      <c r="M340" s="54">
        <v>3874886</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40000</v>
      </c>
      <c r="L346" s="54">
        <v>280000</v>
      </c>
      <c r="M346" s="54">
        <v>240000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807400</v>
      </c>
      <c r="M349" s="54">
        <v>807400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40000</v>
      </c>
      <c r="L353" s="54">
        <v>1087400</v>
      </c>
      <c r="M353" s="54">
        <v>1047400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1230987</v>
      </c>
      <c r="F358" s="54">
        <v>1664563</v>
      </c>
      <c r="G358" s="54">
        <v>1740966</v>
      </c>
      <c r="H358" s="54">
        <v>1874171</v>
      </c>
      <c r="I358" s="54">
        <v>2200388</v>
      </c>
      <c r="J358" s="54">
        <v>2439789</v>
      </c>
      <c r="K358" s="54">
        <v>2680754</v>
      </c>
      <c r="L358" s="54">
        <v>3017510</v>
      </c>
      <c r="M358" s="54">
        <v>3277383</v>
      </c>
    </row>
    <row r="359" spans="1:13" ht="13.5">
      <c r="A359" s="103">
        <f>VALUE(MID(D359,8,4))</f>
        <v>9199</v>
      </c>
      <c r="C359" s="3" t="s">
        <v>196</v>
      </c>
      <c r="D359" s="9" t="s">
        <v>197</v>
      </c>
      <c r="E359" s="54">
        <v>1459020</v>
      </c>
      <c r="F359" s="54">
        <v>1829827</v>
      </c>
      <c r="G359" s="54">
        <v>1908825</v>
      </c>
      <c r="H359" s="54">
        <v>1985877</v>
      </c>
      <c r="I359" s="54">
        <v>2094236</v>
      </c>
      <c r="J359" s="54">
        <v>2195776</v>
      </c>
      <c r="K359" s="54">
        <v>2201445</v>
      </c>
      <c r="L359" s="54">
        <v>2192379</v>
      </c>
      <c r="M359" s="54">
        <v>2275767</v>
      </c>
    </row>
    <row r="360" spans="1:13" ht="13.5">
      <c r="A360" s="103">
        <f>VALUE(MID(D360,8,4))</f>
        <v>9199</v>
      </c>
      <c r="C360" s="3" t="s">
        <v>198</v>
      </c>
      <c r="D360" s="9" t="s">
        <v>199</v>
      </c>
      <c r="E360" s="54">
        <v>1394880</v>
      </c>
      <c r="F360" s="54">
        <v>1421421</v>
      </c>
      <c r="G360" s="54">
        <v>1448295</v>
      </c>
      <c r="H360" s="54">
        <v>1482550</v>
      </c>
      <c r="I360" s="54">
        <v>1518728</v>
      </c>
      <c r="J360" s="54">
        <v>1580099</v>
      </c>
      <c r="K360" s="54">
        <v>1559564</v>
      </c>
      <c r="L360" s="54">
        <v>1564662</v>
      </c>
      <c r="M360" s="54">
        <v>1593060</v>
      </c>
    </row>
    <row r="361" spans="1:13" ht="13.5">
      <c r="A361" s="103">
        <f>VALUE(MID(D361,8,4))</f>
        <v>9199</v>
      </c>
      <c r="C361" s="4" t="s">
        <v>200</v>
      </c>
      <c r="D361" s="2" t="s">
        <v>201</v>
      </c>
      <c r="E361" s="59">
        <v>4084887</v>
      </c>
      <c r="F361" s="59">
        <v>4915811</v>
      </c>
      <c r="G361" s="59">
        <v>5098086</v>
      </c>
      <c r="H361" s="59">
        <v>5342598</v>
      </c>
      <c r="I361" s="59">
        <v>5813352</v>
      </c>
      <c r="J361" s="59">
        <v>6215664</v>
      </c>
      <c r="K361" s="59">
        <v>6441763</v>
      </c>
      <c r="L361" s="59">
        <v>6774551</v>
      </c>
      <c r="M361" s="59">
        <v>7146210</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17807</v>
      </c>
      <c r="F364" s="54">
        <v>12023</v>
      </c>
      <c r="G364" s="54">
        <v>9260</v>
      </c>
      <c r="H364" s="54">
        <v>9562</v>
      </c>
      <c r="I364" s="54">
        <v>8288</v>
      </c>
      <c r="J364" s="54">
        <v>9603</v>
      </c>
      <c r="K364" s="54">
        <v>9211</v>
      </c>
      <c r="L364" s="54">
        <v>10166</v>
      </c>
      <c r="M364" s="54">
        <v>12590</v>
      </c>
    </row>
    <row r="365" spans="1:13" ht="13.5" customHeight="1">
      <c r="A365" s="103">
        <f>VALUE(MID(D365,8,4))</f>
        <v>9299</v>
      </c>
      <c r="C365" s="3" t="s">
        <v>505</v>
      </c>
      <c r="D365" s="9" t="s">
        <v>509</v>
      </c>
      <c r="E365" s="54">
        <v>14769</v>
      </c>
      <c r="F365" s="54">
        <v>4302</v>
      </c>
      <c r="G365" s="54">
        <v>7596</v>
      </c>
      <c r="H365" s="54">
        <v>7291</v>
      </c>
      <c r="I365" s="54">
        <v>6213</v>
      </c>
      <c r="J365" s="54">
        <v>6610</v>
      </c>
      <c r="K365" s="54">
        <v>6589</v>
      </c>
      <c r="L365" s="54">
        <v>5373</v>
      </c>
      <c r="M365" s="54">
        <v>6417</v>
      </c>
    </row>
    <row r="366" spans="1:13" ht="13.5" customHeight="1">
      <c r="A366" s="103">
        <f>VALUE(MID(D366,8,4))</f>
        <v>9299</v>
      </c>
      <c r="C366" s="3" t="s">
        <v>506</v>
      </c>
      <c r="D366" s="9" t="s">
        <v>510</v>
      </c>
      <c r="E366" s="54">
        <v>19861</v>
      </c>
      <c r="F366" s="54">
        <v>7935</v>
      </c>
      <c r="G366" s="54">
        <v>15639</v>
      </c>
      <c r="H366" s="54">
        <v>15921</v>
      </c>
      <c r="I366" s="54">
        <v>12623</v>
      </c>
      <c r="J366" s="54">
        <v>12719</v>
      </c>
      <c r="K366" s="54">
        <v>12814</v>
      </c>
      <c r="L366" s="54">
        <v>11062</v>
      </c>
      <c r="M366" s="54">
        <v>12715</v>
      </c>
    </row>
    <row r="367" spans="1:13" ht="13.5" customHeight="1">
      <c r="A367" s="103">
        <f>VALUE(MID(D367,8,4))</f>
        <v>9299</v>
      </c>
      <c r="C367" s="4" t="s">
        <v>507</v>
      </c>
      <c r="D367" s="2" t="s">
        <v>511</v>
      </c>
      <c r="E367" s="59">
        <v>52437</v>
      </c>
      <c r="F367" s="59">
        <v>24260</v>
      </c>
      <c r="G367" s="59">
        <v>32494</v>
      </c>
      <c r="H367" s="59">
        <v>32774</v>
      </c>
      <c r="I367" s="59">
        <v>27124</v>
      </c>
      <c r="J367" s="59">
        <v>28932</v>
      </c>
      <c r="K367" s="59">
        <v>28614</v>
      </c>
      <c r="L367" s="59">
        <v>26601</v>
      </c>
      <c r="M367" s="59">
        <v>31722</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274730748</v>
      </c>
      <c r="H370" s="62">
        <v>305315310</v>
      </c>
      <c r="I370" s="62">
        <v>355567550</v>
      </c>
      <c r="J370" s="62">
        <v>360313660</v>
      </c>
      <c r="K370" s="62">
        <v>406602125</v>
      </c>
      <c r="L370" s="62">
        <v>412832425</v>
      </c>
      <c r="M370" s="62">
        <v>420611830</v>
      </c>
    </row>
    <row r="371" spans="1:13" ht="13.5">
      <c r="A371" s="103"/>
      <c r="C371" s="3" t="s">
        <v>202</v>
      </c>
      <c r="D371" s="9" t="s">
        <v>334</v>
      </c>
      <c r="E371" s="63"/>
      <c r="F371" s="63"/>
      <c r="G371" s="62">
        <v>118128512</v>
      </c>
      <c r="H371" s="62">
        <v>136356770</v>
      </c>
      <c r="I371" s="62">
        <v>151745365</v>
      </c>
      <c r="J371" s="62">
        <v>150877830</v>
      </c>
      <c r="K371" s="62">
        <v>162257355</v>
      </c>
      <c r="L371" s="62">
        <v>163573840</v>
      </c>
      <c r="M371" s="62">
        <v>164718060</v>
      </c>
    </row>
    <row r="372" spans="1:13" ht="13.5">
      <c r="A372" s="103">
        <f>VALUE(MID(D372,8,4))</f>
        <v>9199</v>
      </c>
      <c r="C372" s="4" t="s">
        <v>203</v>
      </c>
      <c r="D372" s="2" t="s">
        <v>501</v>
      </c>
      <c r="E372" s="72"/>
      <c r="F372" s="72"/>
      <c r="G372" s="73">
        <v>392859260</v>
      </c>
      <c r="H372" s="73">
        <v>441672080</v>
      </c>
      <c r="I372" s="73">
        <v>507312915</v>
      </c>
      <c r="J372" s="73">
        <v>511191490</v>
      </c>
      <c r="K372" s="73">
        <v>568859480</v>
      </c>
      <c r="L372" s="73">
        <v>576406265</v>
      </c>
      <c r="M372" s="73">
        <v>585329890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61500</v>
      </c>
      <c r="H376" s="62">
        <v>64500</v>
      </c>
      <c r="I376" s="62">
        <v>62500</v>
      </c>
      <c r="J376" s="62">
        <v>95000</v>
      </c>
      <c r="K376" s="62">
        <v>105000</v>
      </c>
      <c r="L376" s="62">
        <v>105000</v>
      </c>
      <c r="M376" s="62">
        <v>105000</v>
      </c>
    </row>
    <row r="377" spans="1:13" ht="13.5">
      <c r="A377" s="103"/>
      <c r="C377" s="3" t="s">
        <v>202</v>
      </c>
      <c r="D377" s="9" t="s">
        <v>334</v>
      </c>
      <c r="E377" s="63"/>
      <c r="F377" s="63"/>
      <c r="G377" s="62">
        <v>795095</v>
      </c>
      <c r="H377" s="62">
        <v>823525</v>
      </c>
      <c r="I377" s="62">
        <v>831365</v>
      </c>
      <c r="J377" s="62">
        <v>831365</v>
      </c>
      <c r="K377" s="62">
        <v>917000</v>
      </c>
      <c r="L377" s="62">
        <v>822500</v>
      </c>
      <c r="M377" s="62">
        <v>913500</v>
      </c>
    </row>
    <row r="378" spans="1:13" ht="13.5">
      <c r="A378" s="103">
        <f>VALUE(MID(D378,8,4))</f>
        <v>9299</v>
      </c>
      <c r="C378" s="4" t="s">
        <v>329</v>
      </c>
      <c r="D378" s="2" t="s">
        <v>330</v>
      </c>
      <c r="E378" s="72"/>
      <c r="F378" s="72"/>
      <c r="G378" s="73">
        <v>856595</v>
      </c>
      <c r="H378" s="73">
        <v>888025</v>
      </c>
      <c r="I378" s="73">
        <v>893865</v>
      </c>
      <c r="J378" s="73">
        <v>926365</v>
      </c>
      <c r="K378" s="73">
        <v>1022000</v>
      </c>
      <c r="L378" s="73">
        <v>927500</v>
      </c>
      <c r="M378" s="73">
        <v>1018500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236531043</v>
      </c>
      <c r="F382" s="62">
        <v>267579374</v>
      </c>
      <c r="G382" s="62">
        <v>275076689</v>
      </c>
      <c r="H382" s="62">
        <v>305680485</v>
      </c>
      <c r="I382" s="62">
        <v>356379026</v>
      </c>
      <c r="J382" s="62">
        <v>361125136</v>
      </c>
      <c r="K382" s="62">
        <v>407572791</v>
      </c>
      <c r="L382" s="62">
        <v>413803091</v>
      </c>
      <c r="M382" s="62">
        <v>421582496</v>
      </c>
    </row>
    <row r="383" spans="1:13" ht="13.5">
      <c r="A383" s="103"/>
      <c r="C383" s="3" t="s">
        <v>202</v>
      </c>
      <c r="D383" s="9" t="s">
        <v>334</v>
      </c>
      <c r="E383" s="62">
        <v>38978007</v>
      </c>
      <c r="F383" s="62">
        <v>42681125</v>
      </c>
      <c r="G383" s="62">
        <v>43127143</v>
      </c>
      <c r="H383" s="62">
        <v>48803737</v>
      </c>
      <c r="I383" s="62">
        <v>55719897</v>
      </c>
      <c r="J383" s="62">
        <v>56656561</v>
      </c>
      <c r="K383" s="62">
        <v>61350509</v>
      </c>
      <c r="L383" s="62">
        <v>61816974</v>
      </c>
      <c r="M383" s="62">
        <v>61847995</v>
      </c>
    </row>
    <row r="384" spans="1:13" ht="13.5">
      <c r="A384" s="103">
        <f>VALUE(MID(D384,8,4))</f>
        <v>9199</v>
      </c>
      <c r="C384" s="4" t="s">
        <v>427</v>
      </c>
      <c r="D384" s="2" t="s">
        <v>204</v>
      </c>
      <c r="E384" s="73">
        <v>275509050</v>
      </c>
      <c r="F384" s="73">
        <v>310260499</v>
      </c>
      <c r="G384" s="73">
        <v>318203832</v>
      </c>
      <c r="H384" s="73">
        <v>354484222</v>
      </c>
      <c r="I384" s="73">
        <v>412098923</v>
      </c>
      <c r="J384" s="73">
        <v>417781697</v>
      </c>
      <c r="K384" s="73">
        <v>468923300</v>
      </c>
      <c r="L384" s="73">
        <v>475620065</v>
      </c>
      <c r="M384" s="73">
        <v>483430491</v>
      </c>
    </row>
    <row r="385" spans="1:4" ht="6" customHeight="1">
      <c r="A385" s="103"/>
      <c r="C385" s="3"/>
      <c r="D385" s="38"/>
    </row>
    <row r="386" spans="1:13" ht="13.5">
      <c r="A386" s="103"/>
      <c r="B386" s="228" t="s">
        <v>428</v>
      </c>
      <c r="C386" s="232"/>
      <c r="D386" s="75" t="s">
        <v>334</v>
      </c>
      <c r="E386" s="74">
        <v>0.8585236782602967</v>
      </c>
      <c r="F386" s="74">
        <v>0.8624345505226562</v>
      </c>
      <c r="G386" s="74">
        <v>0.8644669276012993</v>
      </c>
      <c r="H386" s="74">
        <v>0.8623246565823175</v>
      </c>
      <c r="I386" s="74">
        <v>0.8647899960660659</v>
      </c>
      <c r="J386" s="74">
        <v>0.8643871634232938</v>
      </c>
      <c r="K386" s="74">
        <v>0.8691672838607082</v>
      </c>
      <c r="L386" s="74">
        <v>0.8700286666837742</v>
      </c>
      <c r="M386" s="74">
        <v>0.8720643481298328</v>
      </c>
    </row>
    <row r="387" spans="1:13" ht="13.5">
      <c r="A387" s="103"/>
      <c r="B387" s="228" t="s">
        <v>429</v>
      </c>
      <c r="C387" s="232"/>
      <c r="D387" s="75" t="s">
        <v>334</v>
      </c>
      <c r="E387" s="74">
        <v>0.1414763217397033</v>
      </c>
      <c r="F387" s="74">
        <v>0.13756544947734387</v>
      </c>
      <c r="G387" s="74">
        <v>0.13553307239870072</v>
      </c>
      <c r="H387" s="74">
        <v>0.1376753434176825</v>
      </c>
      <c r="I387" s="74">
        <v>0.1352100039339341</v>
      </c>
      <c r="J387" s="74">
        <v>0.13561283657670622</v>
      </c>
      <c r="K387" s="74">
        <v>0.13083271613929187</v>
      </c>
      <c r="L387" s="74">
        <v>0.12997133331622585</v>
      </c>
      <c r="M387" s="74">
        <v>0.1279356518701672</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104201.60741301058</v>
      </c>
      <c r="F389" s="59">
        <v>116072.01608679387</v>
      </c>
      <c r="G389" s="59">
        <v>117158.99558173785</v>
      </c>
      <c r="H389" s="59">
        <v>129515.60906101571</v>
      </c>
      <c r="I389" s="59">
        <v>148450.62067723344</v>
      </c>
      <c r="J389" s="59">
        <v>150119.1868487244</v>
      </c>
      <c r="K389" s="59">
        <v>167412.8168511246</v>
      </c>
      <c r="L389" s="59">
        <v>169803.66476258478</v>
      </c>
      <c r="M389" s="59">
        <v>172592.10674759015</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2180660</v>
      </c>
      <c r="F392" s="62">
        <v>61500</v>
      </c>
      <c r="G392" s="62">
        <v>61500</v>
      </c>
      <c r="H392" s="62">
        <v>64500</v>
      </c>
      <c r="I392" s="62">
        <v>62500</v>
      </c>
      <c r="J392" s="62">
        <v>95000</v>
      </c>
      <c r="K392" s="62">
        <v>105000</v>
      </c>
      <c r="L392" s="62">
        <v>105000</v>
      </c>
      <c r="M392" s="62">
        <v>105000</v>
      </c>
    </row>
    <row r="393" spans="1:13" ht="13.5">
      <c r="A393" s="103"/>
      <c r="C393" s="3" t="s">
        <v>202</v>
      </c>
      <c r="D393" s="9" t="s">
        <v>334</v>
      </c>
      <c r="E393" s="62">
        <v>657095</v>
      </c>
      <c r="F393" s="62">
        <v>654652</v>
      </c>
      <c r="G393" s="62">
        <v>887167</v>
      </c>
      <c r="H393" s="62">
        <v>918889</v>
      </c>
      <c r="I393" s="62">
        <v>1018588</v>
      </c>
      <c r="J393" s="62">
        <v>1018588</v>
      </c>
      <c r="K393" s="62">
        <v>1198464</v>
      </c>
      <c r="L393" s="62">
        <v>1074958</v>
      </c>
      <c r="M393" s="62">
        <v>1193890</v>
      </c>
    </row>
    <row r="394" spans="1:13" ht="13.5">
      <c r="A394" s="103">
        <f>VALUE(MID(D394,8,4))</f>
        <v>9299</v>
      </c>
      <c r="C394" s="4" t="s">
        <v>46</v>
      </c>
      <c r="D394" s="2" t="s">
        <v>416</v>
      </c>
      <c r="E394" s="73">
        <v>2837755</v>
      </c>
      <c r="F394" s="73">
        <v>716152</v>
      </c>
      <c r="G394" s="73">
        <v>948667</v>
      </c>
      <c r="H394" s="73">
        <v>983389</v>
      </c>
      <c r="I394" s="73">
        <v>1081088</v>
      </c>
      <c r="J394" s="73">
        <v>1113588</v>
      </c>
      <c r="K394" s="73">
        <v>1303464</v>
      </c>
      <c r="L394" s="73">
        <v>1179958</v>
      </c>
      <c r="M394" s="73">
        <v>1298890</v>
      </c>
    </row>
    <row r="395" spans="1:4" ht="6" customHeight="1">
      <c r="A395" s="103"/>
      <c r="C395" s="3"/>
      <c r="D395" s="38"/>
    </row>
    <row r="396" spans="1:13" ht="13.5">
      <c r="A396" s="103"/>
      <c r="B396" s="228" t="s">
        <v>512</v>
      </c>
      <c r="C396" s="229"/>
      <c r="D396" s="2" t="s">
        <v>334</v>
      </c>
      <c r="E396" s="74">
        <v>0.7684454789085033</v>
      </c>
      <c r="F396" s="74">
        <v>0.08587562416917079</v>
      </c>
      <c r="G396" s="74">
        <v>0.06482780575270353</v>
      </c>
      <c r="H396" s="74">
        <v>0.0655895073058576</v>
      </c>
      <c r="I396" s="74">
        <v>0.057812130002367984</v>
      </c>
      <c r="J396" s="74">
        <v>0.08530982733290948</v>
      </c>
      <c r="K396" s="74">
        <v>0.08055458378597337</v>
      </c>
      <c r="L396" s="74">
        <v>0.0889862181535275</v>
      </c>
      <c r="M396" s="74">
        <v>0.0808382542016645</v>
      </c>
    </row>
    <row r="397" spans="1:13" ht="13.5">
      <c r="A397" s="103"/>
      <c r="B397" s="228" t="s">
        <v>44</v>
      </c>
      <c r="C397" s="229"/>
      <c r="D397" s="2" t="s">
        <v>334</v>
      </c>
      <c r="E397" s="74">
        <v>0.23155452109149663</v>
      </c>
      <c r="F397" s="74">
        <v>0.9141243758308292</v>
      </c>
      <c r="G397" s="74">
        <v>0.9351721942472965</v>
      </c>
      <c r="H397" s="74">
        <v>0.9344104926941424</v>
      </c>
      <c r="I397" s="74">
        <v>0.942187869997632</v>
      </c>
      <c r="J397" s="74">
        <v>0.9146901726670905</v>
      </c>
      <c r="K397" s="74">
        <v>0.9194454162140266</v>
      </c>
      <c r="L397" s="74">
        <v>0.9110137818464725</v>
      </c>
      <c r="M397" s="74">
        <v>0.9191617457983355</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1073.2810136157336</v>
      </c>
      <c r="F399" s="59">
        <v>267.92068836513283</v>
      </c>
      <c r="G399" s="59">
        <v>349.28829160530194</v>
      </c>
      <c r="H399" s="59">
        <v>359.29448301059557</v>
      </c>
      <c r="I399" s="59">
        <v>389.4409221902017</v>
      </c>
      <c r="J399" s="59">
        <v>400.1394178943586</v>
      </c>
      <c r="K399" s="59">
        <v>465.35665833630844</v>
      </c>
      <c r="L399" s="59">
        <v>421.26312031417353</v>
      </c>
      <c r="M399" s="59">
        <v>463.72367011781506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1216474</v>
      </c>
      <c r="F402" s="54">
        <v>1650795</v>
      </c>
      <c r="G402" s="54">
        <v>1727330</v>
      </c>
      <c r="H402" s="54">
        <v>1858917</v>
      </c>
      <c r="I402" s="54">
        <v>2185950</v>
      </c>
      <c r="J402" s="54">
        <v>2426339</v>
      </c>
      <c r="K402" s="54">
        <v>2667378</v>
      </c>
      <c r="L402" s="54">
        <v>3004140</v>
      </c>
      <c r="M402" s="54">
        <v>3263970</v>
      </c>
    </row>
    <row r="403" spans="1:13" ht="13.5">
      <c r="A403" s="103">
        <f>VALUE(MID(D403,8,4))</f>
        <v>9180</v>
      </c>
      <c r="C403" s="3" t="s">
        <v>207</v>
      </c>
      <c r="D403" s="9" t="s">
        <v>208</v>
      </c>
      <c r="E403" s="54">
        <v>1459020</v>
      </c>
      <c r="F403" s="54">
        <v>1829827</v>
      </c>
      <c r="G403" s="54">
        <v>1908825</v>
      </c>
      <c r="H403" s="54">
        <v>1985877</v>
      </c>
      <c r="I403" s="54">
        <v>2094236</v>
      </c>
      <c r="J403" s="54">
        <v>2195776</v>
      </c>
      <c r="K403" s="54">
        <v>2201445</v>
      </c>
      <c r="L403" s="54">
        <v>2192379</v>
      </c>
      <c r="M403" s="54">
        <v>2275767</v>
      </c>
    </row>
    <row r="404" spans="1:13" ht="13.5">
      <c r="A404" s="103">
        <f>VALUE(MID(D404,8,4))</f>
        <v>9180</v>
      </c>
      <c r="C404" s="3" t="s">
        <v>209</v>
      </c>
      <c r="D404" s="9" t="s">
        <v>210</v>
      </c>
      <c r="E404" s="54">
        <v>1394880</v>
      </c>
      <c r="F404" s="54">
        <v>1421421</v>
      </c>
      <c r="G404" s="54">
        <v>1448295</v>
      </c>
      <c r="H404" s="54">
        <v>1482550</v>
      </c>
      <c r="I404" s="54">
        <v>1518728</v>
      </c>
      <c r="J404" s="54">
        <v>1580099</v>
      </c>
      <c r="K404" s="54">
        <v>1559564</v>
      </c>
      <c r="L404" s="54">
        <v>1564662</v>
      </c>
      <c r="M404" s="54">
        <v>1593060</v>
      </c>
    </row>
    <row r="405" spans="1:13" ht="13.5">
      <c r="A405" s="103">
        <f>VALUE(MID(D405,8,4))</f>
        <v>9180</v>
      </c>
      <c r="C405" s="4" t="s">
        <v>211</v>
      </c>
      <c r="D405" s="2" t="s">
        <v>212</v>
      </c>
      <c r="E405" s="59">
        <v>4070374</v>
      </c>
      <c r="F405" s="59">
        <v>4902043</v>
      </c>
      <c r="G405" s="59">
        <v>5084450</v>
      </c>
      <c r="H405" s="59">
        <v>5327344</v>
      </c>
      <c r="I405" s="59">
        <v>5798914</v>
      </c>
      <c r="J405" s="59">
        <v>6202214</v>
      </c>
      <c r="K405" s="59">
        <v>6428387</v>
      </c>
      <c r="L405" s="59">
        <v>6761181</v>
      </c>
      <c r="M405" s="59">
        <v>7132797</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14513</v>
      </c>
      <c r="F408" s="54">
        <v>13768</v>
      </c>
      <c r="G408" s="54">
        <v>13636</v>
      </c>
      <c r="H408" s="54">
        <v>13545</v>
      </c>
      <c r="I408" s="54">
        <v>14438</v>
      </c>
      <c r="J408" s="54">
        <v>13450</v>
      </c>
      <c r="K408" s="54">
        <v>13376</v>
      </c>
      <c r="L408" s="54">
        <v>13370</v>
      </c>
      <c r="M408" s="54">
        <v>13413</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14513</v>
      </c>
      <c r="F411" s="59">
        <v>13768</v>
      </c>
      <c r="G411" s="59">
        <v>13636</v>
      </c>
      <c r="H411" s="59">
        <v>13545</v>
      </c>
      <c r="I411" s="59">
        <v>14438</v>
      </c>
      <c r="J411" s="59">
        <v>13450</v>
      </c>
      <c r="K411" s="59">
        <v>13376</v>
      </c>
      <c r="L411" s="59">
        <v>13370</v>
      </c>
      <c r="M411" s="59">
        <v>13413</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1230987</v>
      </c>
      <c r="F414" s="54">
        <v>1664563</v>
      </c>
      <c r="G414" s="54">
        <v>1740966</v>
      </c>
      <c r="H414" s="54">
        <v>1874171</v>
      </c>
      <c r="I414" s="54">
        <v>2200388</v>
      </c>
      <c r="J414" s="54">
        <v>2439789</v>
      </c>
      <c r="K414" s="54">
        <v>2680754</v>
      </c>
      <c r="L414" s="54">
        <v>3017510</v>
      </c>
      <c r="M414" s="54">
        <v>3277383</v>
      </c>
    </row>
    <row r="415" spans="1:13" ht="13.5">
      <c r="A415" s="103">
        <f>VALUE(MID(D415,8,4))</f>
        <v>9199</v>
      </c>
      <c r="C415" s="3" t="s">
        <v>207</v>
      </c>
      <c r="D415" s="9" t="s">
        <v>197</v>
      </c>
      <c r="E415" s="54">
        <v>1459020</v>
      </c>
      <c r="F415" s="54">
        <v>1829827</v>
      </c>
      <c r="G415" s="54">
        <v>1908825</v>
      </c>
      <c r="H415" s="54">
        <v>1985877</v>
      </c>
      <c r="I415" s="54">
        <v>2094236</v>
      </c>
      <c r="J415" s="54">
        <v>2195776</v>
      </c>
      <c r="K415" s="54">
        <v>2201445</v>
      </c>
      <c r="L415" s="54">
        <v>2192379</v>
      </c>
      <c r="M415" s="54">
        <v>2275767</v>
      </c>
    </row>
    <row r="416" spans="1:13" ht="13.5">
      <c r="A416" s="103">
        <f>VALUE(MID(D416,8,4))</f>
        <v>9199</v>
      </c>
      <c r="C416" s="3" t="s">
        <v>209</v>
      </c>
      <c r="D416" s="9" t="s">
        <v>199</v>
      </c>
      <c r="E416" s="54">
        <v>1394880</v>
      </c>
      <c r="F416" s="54">
        <v>1421421</v>
      </c>
      <c r="G416" s="54">
        <v>1448295</v>
      </c>
      <c r="H416" s="54">
        <v>1482550</v>
      </c>
      <c r="I416" s="54">
        <v>1518728</v>
      </c>
      <c r="J416" s="54">
        <v>1580099</v>
      </c>
      <c r="K416" s="54">
        <v>1559564</v>
      </c>
      <c r="L416" s="54">
        <v>1564662</v>
      </c>
      <c r="M416" s="54">
        <v>1593060</v>
      </c>
    </row>
    <row r="417" spans="1:13" ht="13.5">
      <c r="A417" s="103">
        <f>VALUE(MID(D417,8,4))</f>
        <v>9199</v>
      </c>
      <c r="C417" s="4" t="s">
        <v>218</v>
      </c>
      <c r="D417" s="2" t="s">
        <v>201</v>
      </c>
      <c r="E417" s="59">
        <v>4084887</v>
      </c>
      <c r="F417" s="59">
        <v>4915811</v>
      </c>
      <c r="G417" s="59">
        <v>5098086</v>
      </c>
      <c r="H417" s="59">
        <v>5342598</v>
      </c>
      <c r="I417" s="59">
        <v>5813352</v>
      </c>
      <c r="J417" s="59">
        <v>6215664</v>
      </c>
      <c r="K417" s="59">
        <v>6441763</v>
      </c>
      <c r="L417" s="59">
        <v>6774551</v>
      </c>
      <c r="M417" s="59">
        <v>7146210</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12936</v>
      </c>
      <c r="F420" s="54">
        <v>26200</v>
      </c>
      <c r="G420" s="54">
        <v>14626</v>
      </c>
      <c r="H420" s="54">
        <v>17645</v>
      </c>
      <c r="I420" s="54">
        <v>31801</v>
      </c>
      <c r="J420" s="54">
        <v>33690</v>
      </c>
      <c r="K420" s="54">
        <v>34056</v>
      </c>
      <c r="L420" s="54">
        <v>32710</v>
      </c>
      <c r="M420" s="54">
        <v>37592</v>
      </c>
    </row>
    <row r="421" spans="1:13" ht="13.5">
      <c r="A421" s="103">
        <f>VALUE(MID(D421,8,4))</f>
        <v>2899</v>
      </c>
      <c r="C421" s="3" t="s">
        <v>221</v>
      </c>
      <c r="D421" s="9" t="s">
        <v>222</v>
      </c>
      <c r="E421" s="54">
        <v>11417</v>
      </c>
      <c r="F421" s="54">
        <v>16639</v>
      </c>
      <c r="G421" s="54">
        <v>16525</v>
      </c>
      <c r="H421" s="54">
        <v>15039</v>
      </c>
      <c r="I421" s="54">
        <v>24942</v>
      </c>
      <c r="J421" s="54">
        <v>31323</v>
      </c>
      <c r="K421" s="54">
        <v>28807</v>
      </c>
      <c r="L421" s="54">
        <v>16500</v>
      </c>
      <c r="M421" s="54">
        <v>27784</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1218051</v>
      </c>
      <c r="F424" s="54">
        <v>1638363</v>
      </c>
      <c r="G424" s="54">
        <v>1726340</v>
      </c>
      <c r="H424" s="54">
        <v>1856526</v>
      </c>
      <c r="I424" s="54">
        <v>2168587</v>
      </c>
      <c r="J424" s="54">
        <v>2406099</v>
      </c>
      <c r="K424" s="54">
        <v>2646698</v>
      </c>
      <c r="L424" s="54">
        <v>2984800</v>
      </c>
      <c r="M424" s="54">
        <v>3239791</v>
      </c>
    </row>
    <row r="425" spans="1:13" ht="13.5">
      <c r="A425" s="103"/>
      <c r="C425" s="3" t="s">
        <v>207</v>
      </c>
      <c r="D425" s="9" t="s">
        <v>334</v>
      </c>
      <c r="E425" s="54">
        <v>1447603</v>
      </c>
      <c r="F425" s="54">
        <v>1813188</v>
      </c>
      <c r="G425" s="54">
        <v>1892300</v>
      </c>
      <c r="H425" s="54">
        <v>1970838</v>
      </c>
      <c r="I425" s="54">
        <v>2069294</v>
      </c>
      <c r="J425" s="54">
        <v>2164453</v>
      </c>
      <c r="K425" s="54">
        <v>2172638</v>
      </c>
      <c r="L425" s="54">
        <v>2175879</v>
      </c>
      <c r="M425" s="54">
        <v>2247983</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308108</v>
      </c>
      <c r="F428" s="54">
        <v>386893</v>
      </c>
      <c r="G428" s="54">
        <v>451205</v>
      </c>
      <c r="H428" s="54">
        <v>455569</v>
      </c>
      <c r="I428" s="54">
        <v>489942</v>
      </c>
      <c r="J428" s="54">
        <v>500295</v>
      </c>
      <c r="K428" s="54">
        <v>566567</v>
      </c>
      <c r="L428" s="54">
        <v>942591</v>
      </c>
      <c r="M428" s="54">
        <v>669869</v>
      </c>
    </row>
    <row r="429" spans="1:13" ht="13.5">
      <c r="A429" s="103">
        <f t="shared" si="16"/>
        <v>620</v>
      </c>
      <c r="C429" s="3" t="s">
        <v>225</v>
      </c>
      <c r="D429" s="9" t="s">
        <v>226</v>
      </c>
      <c r="E429" s="54">
        <v>114216</v>
      </c>
      <c r="F429" s="54">
        <v>108279</v>
      </c>
      <c r="G429" s="54">
        <v>145700</v>
      </c>
      <c r="H429" s="54">
        <v>180328</v>
      </c>
      <c r="I429" s="54">
        <v>187545</v>
      </c>
      <c r="J429" s="54">
        <v>184701</v>
      </c>
      <c r="K429" s="54">
        <v>194648</v>
      </c>
      <c r="L429" s="54">
        <v>0</v>
      </c>
      <c r="M429" s="54">
        <v>280831</v>
      </c>
    </row>
    <row r="430" spans="1:13" ht="13.5">
      <c r="A430" s="103">
        <f t="shared" si="16"/>
        <v>630</v>
      </c>
      <c r="C430" s="3" t="s">
        <v>227</v>
      </c>
      <c r="D430" s="9" t="s">
        <v>228</v>
      </c>
      <c r="E430" s="54">
        <v>78233</v>
      </c>
      <c r="F430" s="54">
        <v>39016</v>
      </c>
      <c r="G430" s="54">
        <v>45582</v>
      </c>
      <c r="H430" s="54">
        <v>61117</v>
      </c>
      <c r="I430" s="54">
        <v>75593</v>
      </c>
      <c r="J430" s="54">
        <v>62086</v>
      </c>
      <c r="K430" s="54">
        <v>68545</v>
      </c>
      <c r="L430" s="54">
        <v>0</v>
      </c>
      <c r="M430" s="54">
        <v>72259</v>
      </c>
    </row>
    <row r="431" spans="1:13" ht="13.5">
      <c r="A431" s="103">
        <f t="shared" si="16"/>
        <v>640</v>
      </c>
      <c r="C431" s="3" t="s">
        <v>229</v>
      </c>
      <c r="D431" s="9" t="s">
        <v>230</v>
      </c>
      <c r="E431" s="54">
        <v>45311</v>
      </c>
      <c r="F431" s="54">
        <v>41133</v>
      </c>
      <c r="G431" s="54">
        <v>51664</v>
      </c>
      <c r="H431" s="54">
        <v>62954</v>
      </c>
      <c r="I431" s="54">
        <v>58424</v>
      </c>
      <c r="J431" s="54">
        <v>50113</v>
      </c>
      <c r="K431" s="54">
        <v>56010</v>
      </c>
      <c r="L431" s="54">
        <v>0</v>
      </c>
      <c r="M431" s="54">
        <v>76132</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545868</v>
      </c>
      <c r="F433" s="54">
        <v>575321</v>
      </c>
      <c r="G433" s="54">
        <v>694151</v>
      </c>
      <c r="H433" s="54">
        <v>759968</v>
      </c>
      <c r="I433" s="54">
        <v>811504</v>
      </c>
      <c r="J433" s="54">
        <v>797195</v>
      </c>
      <c r="K433" s="54">
        <v>885770</v>
      </c>
      <c r="L433" s="54">
        <v>942591</v>
      </c>
      <c r="M433" s="54">
        <v>1099091</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13782</v>
      </c>
      <c r="F436" s="54">
        <v>3876</v>
      </c>
      <c r="G436" s="54">
        <v>5106</v>
      </c>
      <c r="H436" s="54">
        <v>5094</v>
      </c>
      <c r="I436" s="54">
        <v>5671</v>
      </c>
      <c r="J436" s="54">
        <v>6405</v>
      </c>
      <c r="K436" s="54">
        <v>6805</v>
      </c>
      <c r="L436" s="54">
        <v>7839</v>
      </c>
      <c r="M436" s="54">
        <v>9886</v>
      </c>
    </row>
    <row r="437" spans="1:13" ht="13.5">
      <c r="A437" s="103">
        <f>VALUE(MID(D437,8,4))</f>
        <v>9280</v>
      </c>
      <c r="C437" s="3" t="s">
        <v>207</v>
      </c>
      <c r="D437" s="9" t="s">
        <v>336</v>
      </c>
      <c r="E437" s="54">
        <v>14769</v>
      </c>
      <c r="F437" s="54">
        <v>4302</v>
      </c>
      <c r="G437" s="54">
        <v>5647</v>
      </c>
      <c r="H437" s="54">
        <v>5448</v>
      </c>
      <c r="I437" s="54">
        <v>5649</v>
      </c>
      <c r="J437" s="54">
        <v>6045</v>
      </c>
      <c r="K437" s="54">
        <v>6023</v>
      </c>
      <c r="L437" s="54">
        <v>5373</v>
      </c>
      <c r="M437" s="54">
        <v>6417</v>
      </c>
    </row>
    <row r="438" spans="1:13" ht="13.5">
      <c r="A438" s="103">
        <f>VALUE(MID(D438,8,4))</f>
        <v>9280</v>
      </c>
      <c r="C438" s="3" t="s">
        <v>209</v>
      </c>
      <c r="D438" s="9" t="s">
        <v>337</v>
      </c>
      <c r="E438" s="54">
        <v>14319</v>
      </c>
      <c r="F438" s="54">
        <v>7935</v>
      </c>
      <c r="G438" s="54">
        <v>11977</v>
      </c>
      <c r="H438" s="54">
        <v>12466</v>
      </c>
      <c r="I438" s="54">
        <v>12623</v>
      </c>
      <c r="J438" s="54">
        <v>12719</v>
      </c>
      <c r="K438" s="54">
        <v>12814</v>
      </c>
      <c r="L438" s="54">
        <v>11062</v>
      </c>
      <c r="M438" s="54">
        <v>12715</v>
      </c>
    </row>
    <row r="439" spans="1:13" ht="13.5">
      <c r="A439" s="103">
        <f>VALUE(MID(D439,8,4))</f>
        <v>9280</v>
      </c>
      <c r="C439" s="4" t="s">
        <v>347</v>
      </c>
      <c r="D439" s="2" t="s">
        <v>338</v>
      </c>
      <c r="E439" s="59">
        <v>42870</v>
      </c>
      <c r="F439" s="59">
        <v>16113</v>
      </c>
      <c r="G439" s="59">
        <v>22729</v>
      </c>
      <c r="H439" s="59">
        <v>23008</v>
      </c>
      <c r="I439" s="59">
        <v>23943</v>
      </c>
      <c r="J439" s="59">
        <v>25169</v>
      </c>
      <c r="K439" s="59">
        <v>25642</v>
      </c>
      <c r="L439" s="59">
        <v>24274</v>
      </c>
      <c r="M439" s="59">
        <v>29018</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4025</v>
      </c>
      <c r="F442" s="54">
        <v>8147</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5542</v>
      </c>
      <c r="F444" s="54">
        <v>0</v>
      </c>
      <c r="G444" s="54">
        <v>0</v>
      </c>
      <c r="H444" s="54">
        <v>0</v>
      </c>
      <c r="I444" s="54">
        <v>0</v>
      </c>
      <c r="J444" s="54">
        <v>0</v>
      </c>
      <c r="K444" s="54">
        <v>0</v>
      </c>
      <c r="L444" s="54">
        <v>0</v>
      </c>
      <c r="M444" s="54">
        <v>0</v>
      </c>
    </row>
    <row r="445" spans="1:13" ht="13.5">
      <c r="A445" s="103">
        <f>VALUE(MID(D445,8,4))</f>
        <v>9290</v>
      </c>
      <c r="C445" s="4" t="s">
        <v>216</v>
      </c>
      <c r="D445" s="2" t="s">
        <v>342</v>
      </c>
      <c r="E445" s="59">
        <v>9567</v>
      </c>
      <c r="F445" s="59">
        <v>8147</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4154</v>
      </c>
      <c r="H448" s="54">
        <v>4468</v>
      </c>
      <c r="I448" s="54">
        <v>2617</v>
      </c>
      <c r="J448" s="54">
        <v>3198</v>
      </c>
      <c r="K448" s="54">
        <v>2406</v>
      </c>
      <c r="L448" s="54">
        <v>2327</v>
      </c>
      <c r="M448" s="54">
        <v>2704</v>
      </c>
    </row>
    <row r="449" spans="1:13" ht="13.5">
      <c r="A449" s="103">
        <f>VALUE(MID(D449,8,4))</f>
        <v>9292</v>
      </c>
      <c r="C449" s="3" t="s">
        <v>207</v>
      </c>
      <c r="D449" s="9" t="s">
        <v>344</v>
      </c>
      <c r="E449" s="136"/>
      <c r="F449" s="136"/>
      <c r="G449" s="54">
        <v>1949</v>
      </c>
      <c r="H449" s="54">
        <v>1843</v>
      </c>
      <c r="I449" s="54">
        <v>564</v>
      </c>
      <c r="J449" s="54">
        <v>565</v>
      </c>
      <c r="K449" s="54">
        <v>566</v>
      </c>
      <c r="L449" s="54">
        <v>0</v>
      </c>
      <c r="M449" s="54">
        <v>0</v>
      </c>
    </row>
    <row r="450" spans="1:13" ht="13.5">
      <c r="A450" s="103">
        <f>VALUE(MID(D450,8,4))</f>
        <v>9292</v>
      </c>
      <c r="C450" s="3" t="s">
        <v>209</v>
      </c>
      <c r="D450" s="9" t="s">
        <v>345</v>
      </c>
      <c r="E450" s="136"/>
      <c r="F450" s="136"/>
      <c r="G450" s="54">
        <v>3662</v>
      </c>
      <c r="H450" s="54">
        <v>3455</v>
      </c>
      <c r="I450" s="54">
        <v>0</v>
      </c>
      <c r="J450" s="54">
        <v>0</v>
      </c>
      <c r="K450" s="54">
        <v>0</v>
      </c>
      <c r="L450" s="54">
        <v>0</v>
      </c>
      <c r="M450" s="54">
        <v>0</v>
      </c>
    </row>
    <row r="451" spans="1:13" ht="13.5">
      <c r="A451" s="103">
        <f>VALUE(MID(D451,8,4))</f>
        <v>9292</v>
      </c>
      <c r="C451" s="4" t="s">
        <v>346</v>
      </c>
      <c r="D451" s="2" t="s">
        <v>348</v>
      </c>
      <c r="E451" s="137"/>
      <c r="F451" s="137"/>
      <c r="G451" s="59">
        <v>9765</v>
      </c>
      <c r="H451" s="59">
        <v>9766</v>
      </c>
      <c r="I451" s="59">
        <v>3181</v>
      </c>
      <c r="J451" s="59">
        <v>3763</v>
      </c>
      <c r="K451" s="59">
        <v>2972</v>
      </c>
      <c r="L451" s="59">
        <v>2327</v>
      </c>
      <c r="M451" s="59">
        <v>2704</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2644</v>
      </c>
      <c r="F456" s="54">
        <v>2673</v>
      </c>
      <c r="G456" s="54">
        <v>2716</v>
      </c>
      <c r="H456" s="54">
        <v>2737</v>
      </c>
      <c r="I456" s="54">
        <v>2776</v>
      </c>
      <c r="J456" s="54">
        <v>2783</v>
      </c>
      <c r="K456" s="54">
        <v>2801</v>
      </c>
      <c r="L456" s="54">
        <v>2801</v>
      </c>
      <c r="M456" s="54">
        <v>2801</v>
      </c>
    </row>
    <row r="457" spans="1:13" ht="13.5">
      <c r="A457" s="103">
        <f>VALUE(MID(D457,8,4))</f>
        <v>41</v>
      </c>
      <c r="C457" s="3" t="s">
        <v>514</v>
      </c>
      <c r="D457" s="9" t="s">
        <v>37</v>
      </c>
      <c r="E457" s="54">
        <v>5889</v>
      </c>
      <c r="F457" s="54">
        <v>6070</v>
      </c>
      <c r="G457" s="54">
        <v>6070</v>
      </c>
      <c r="H457" s="54">
        <v>6070</v>
      </c>
      <c r="I457" s="54">
        <v>6253</v>
      </c>
      <c r="J457" s="54">
        <v>6279</v>
      </c>
      <c r="K457" s="54">
        <v>7167</v>
      </c>
      <c r="L457" s="54">
        <v>7167</v>
      </c>
      <c r="M457" s="54">
        <v>7167</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20</v>
      </c>
      <c r="F460" s="79">
        <v>21</v>
      </c>
      <c r="G460" s="79">
        <v>22</v>
      </c>
      <c r="H460" s="79">
        <v>25</v>
      </c>
      <c r="I460" s="79">
        <v>27</v>
      </c>
      <c r="J460" s="79">
        <v>26</v>
      </c>
      <c r="K460" s="79">
        <v>24</v>
      </c>
      <c r="L460" s="79">
        <v>24</v>
      </c>
      <c r="M460" s="79">
        <v>26</v>
      </c>
    </row>
    <row r="461" spans="1:13" ht="13.5">
      <c r="A461" s="103">
        <v>298</v>
      </c>
      <c r="C461" s="3" t="s">
        <v>450</v>
      </c>
      <c r="D461" s="9" t="s">
        <v>32</v>
      </c>
      <c r="E461" s="79">
        <v>7</v>
      </c>
      <c r="F461" s="79">
        <v>15</v>
      </c>
      <c r="G461" s="79">
        <v>14</v>
      </c>
      <c r="H461" s="79">
        <v>15</v>
      </c>
      <c r="I461" s="79">
        <v>12</v>
      </c>
      <c r="J461" s="79">
        <v>12</v>
      </c>
      <c r="K461" s="79">
        <v>12</v>
      </c>
      <c r="L461" s="79">
        <v>11</v>
      </c>
      <c r="M461" s="79">
        <v>11</v>
      </c>
    </row>
    <row r="462" spans="1:13" ht="13.5">
      <c r="A462" s="103">
        <v>298</v>
      </c>
      <c r="C462" s="3" t="s">
        <v>451</v>
      </c>
      <c r="D462" s="9" t="s">
        <v>33</v>
      </c>
      <c r="E462" s="79">
        <v>11</v>
      </c>
      <c r="F462" s="79">
        <v>10</v>
      </c>
      <c r="G462" s="79">
        <v>10</v>
      </c>
      <c r="H462" s="79">
        <v>12</v>
      </c>
      <c r="I462" s="79">
        <v>11</v>
      </c>
      <c r="J462" s="79">
        <v>13</v>
      </c>
      <c r="K462" s="79">
        <v>15</v>
      </c>
      <c r="L462" s="79">
        <v>19</v>
      </c>
      <c r="M462" s="79">
        <v>10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4425500</v>
      </c>
      <c r="F465" s="54">
        <v>4243757</v>
      </c>
      <c r="G465" s="54">
        <v>4792750</v>
      </c>
      <c r="H465" s="54">
        <v>5703000</v>
      </c>
      <c r="I465" s="54">
        <v>5788905</v>
      </c>
      <c r="J465" s="54">
        <v>8396150</v>
      </c>
      <c r="K465" s="54">
        <v>7211800</v>
      </c>
      <c r="L465" s="54">
        <v>8559180</v>
      </c>
      <c r="M465" s="54">
        <v>7705550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2756000</v>
      </c>
      <c r="F467" s="54">
        <v>4548390</v>
      </c>
      <c r="G467" s="54">
        <v>3336538</v>
      </c>
      <c r="H467" s="54">
        <v>3271000</v>
      </c>
      <c r="I467" s="54">
        <v>2435900</v>
      </c>
      <c r="J467" s="54">
        <v>2039500</v>
      </c>
      <c r="K467" s="54">
        <v>3779700</v>
      </c>
      <c r="L467" s="54">
        <v>2406100</v>
      </c>
      <c r="M467" s="54">
        <v>3520000</v>
      </c>
    </row>
    <row r="468" spans="1:13" ht="13.5">
      <c r="A468" s="103">
        <f>VALUE(MID(D468,8,4))</f>
        <v>1299</v>
      </c>
      <c r="C468" s="3" t="s">
        <v>452</v>
      </c>
      <c r="D468" s="9" t="s">
        <v>453</v>
      </c>
      <c r="E468" s="54">
        <v>7181500</v>
      </c>
      <c r="F468" s="54">
        <v>8792147</v>
      </c>
      <c r="G468" s="54">
        <v>8129288</v>
      </c>
      <c r="H468" s="54">
        <v>8974000</v>
      </c>
      <c r="I468" s="54">
        <v>8224805</v>
      </c>
      <c r="J468" s="54">
        <v>10435650</v>
      </c>
      <c r="K468" s="54">
        <v>10991500</v>
      </c>
      <c r="L468" s="54">
        <v>10965280</v>
      </c>
      <c r="M468" s="54">
        <v>11225550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640000</v>
      </c>
      <c r="G470" s="54">
        <v>613000</v>
      </c>
      <c r="H470" s="54">
        <v>582000</v>
      </c>
      <c r="I470" s="54">
        <v>525000</v>
      </c>
      <c r="J470" s="54">
        <v>475000</v>
      </c>
      <c r="K470" s="54">
        <v>427000</v>
      </c>
      <c r="L470" s="54">
        <v>353000</v>
      </c>
      <c r="M470" s="54">
        <v>743500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1017.4005295007564</v>
      </c>
      <c r="F480" s="206">
        <v>1307.2914328469883</v>
      </c>
      <c r="G480" s="206">
        <v>1343.811119293078</v>
      </c>
      <c r="H480" s="206">
        <v>1410.3207891852394</v>
      </c>
      <c r="I480" s="206">
        <v>1547.0547550432277</v>
      </c>
      <c r="J480" s="206">
        <v>1665.6719367588933</v>
      </c>
      <c r="K480" s="206">
        <v>1743.019992859693</v>
      </c>
      <c r="L480" s="206">
        <v>1860.0103534451982</v>
      </c>
      <c r="M480" s="206">
        <v>1982.559800071403</v>
      </c>
    </row>
    <row r="481" spans="1:13" ht="13.5">
      <c r="A481" s="142"/>
      <c r="C481" s="3" t="s">
        <v>433</v>
      </c>
      <c r="D481" s="9" t="s">
        <v>334</v>
      </c>
      <c r="E481" s="206">
        <v>1544.96482602118</v>
      </c>
      <c r="F481" s="206">
        <v>1839.0613542835765</v>
      </c>
      <c r="G481" s="206">
        <v>1877.0567010309278</v>
      </c>
      <c r="H481" s="206">
        <v>1951.9905005480452</v>
      </c>
      <c r="I481" s="206">
        <v>2094.1469740634006</v>
      </c>
      <c r="J481" s="206">
        <v>2233.4401724757454</v>
      </c>
      <c r="K481" s="206">
        <v>2299.8082827561584</v>
      </c>
      <c r="L481" s="206">
        <v>2418.618707604427</v>
      </c>
      <c r="M481" s="206">
        <v>2551.306676187076</v>
      </c>
    </row>
    <row r="482" spans="1:13" ht="13.5">
      <c r="A482" s="142"/>
      <c r="C482" s="3" t="s">
        <v>301</v>
      </c>
      <c r="D482" s="9" t="s">
        <v>334</v>
      </c>
      <c r="E482" s="206">
        <v>88.06694402420575</v>
      </c>
      <c r="F482" s="206">
        <v>122.88327721661055</v>
      </c>
      <c r="G482" s="206">
        <v>174.1660530191458</v>
      </c>
      <c r="H482" s="206">
        <v>166.66459627329192</v>
      </c>
      <c r="I482" s="206">
        <v>182.33969740634006</v>
      </c>
      <c r="J482" s="206">
        <v>199.62738052461373</v>
      </c>
      <c r="K482" s="206">
        <v>199.5390931810068</v>
      </c>
      <c r="L482" s="206">
        <v>242.66262049268119</v>
      </c>
      <c r="M482" s="206">
        <v>256.92966797572296</v>
      </c>
    </row>
    <row r="483" spans="1:13" ht="13.5">
      <c r="A483" s="142"/>
      <c r="C483" s="3" t="s">
        <v>434</v>
      </c>
      <c r="D483" s="9" t="s">
        <v>334</v>
      </c>
      <c r="E483" s="206">
        <v>116.50794251134644</v>
      </c>
      <c r="F483" s="206">
        <v>115.48896371118593</v>
      </c>
      <c r="G483" s="206">
        <v>113.89653902798233</v>
      </c>
      <c r="H483" s="206">
        <v>141.76689806357325</v>
      </c>
      <c r="I483" s="206">
        <v>154.38184438040346</v>
      </c>
      <c r="J483" s="206">
        <v>146.52605102407475</v>
      </c>
      <c r="K483" s="206">
        <v>161.8675473045341</v>
      </c>
      <c r="L483" s="206">
        <v>246.62263477329526</v>
      </c>
      <c r="M483" s="206">
        <v>209.61049625133882</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1533446</v>
      </c>
      <c r="F486" s="54">
        <v>1673865</v>
      </c>
      <c r="G486" s="54">
        <v>1663408</v>
      </c>
      <c r="H486" s="54">
        <v>1706190</v>
      </c>
      <c r="I486" s="54">
        <v>1693545</v>
      </c>
      <c r="J486" s="54">
        <v>2053472</v>
      </c>
      <c r="K486" s="54">
        <v>1957268</v>
      </c>
      <c r="L486" s="54">
        <v>1783240</v>
      </c>
      <c r="M486" s="54">
        <v>2440778</v>
      </c>
    </row>
    <row r="487" spans="1:13" ht="13.5">
      <c r="A487" s="142"/>
      <c r="C487" s="3" t="s">
        <v>303</v>
      </c>
      <c r="D487" s="9" t="s">
        <v>334</v>
      </c>
      <c r="E487" s="54">
        <v>2380</v>
      </c>
      <c r="F487" s="54">
        <v>3446</v>
      </c>
      <c r="G487" s="54">
        <v>1921</v>
      </c>
      <c r="H487" s="54">
        <v>1921</v>
      </c>
      <c r="I487" s="54">
        <v>2292</v>
      </c>
      <c r="J487" s="54">
        <v>3641</v>
      </c>
      <c r="K487" s="54">
        <v>2832</v>
      </c>
      <c r="L487" s="54">
        <v>2696</v>
      </c>
      <c r="M487" s="54">
        <v>12900</v>
      </c>
    </row>
    <row r="488" spans="1:13" ht="13.5">
      <c r="A488" s="142"/>
      <c r="C488" s="3" t="s">
        <v>311</v>
      </c>
      <c r="D488" s="9" t="s">
        <v>334</v>
      </c>
      <c r="E488" s="77">
        <v>0.3005495733162947</v>
      </c>
      <c r="F488" s="77">
        <v>0.368145945350331</v>
      </c>
      <c r="G488" s="77">
        <v>0.3581402118429857</v>
      </c>
      <c r="H488" s="77">
        <v>0.3471284221962481</v>
      </c>
      <c r="I488" s="77">
        <v>0.3139543290621107</v>
      </c>
      <c r="J488" s="77">
        <v>0.3506686275460751</v>
      </c>
      <c r="K488" s="77">
        <v>0.3154007111255782</v>
      </c>
      <c r="L488" s="77">
        <v>0.2675797867152437</v>
      </c>
      <c r="M488" s="77">
        <v>0.32466462459183776</v>
      </c>
    </row>
    <row r="489" spans="1:13" ht="13.5">
      <c r="A489" s="142"/>
      <c r="C489" s="3" t="s">
        <v>304</v>
      </c>
      <c r="D489" s="9" t="s">
        <v>334</v>
      </c>
      <c r="E489" s="206">
        <v>579.9720121028745</v>
      </c>
      <c r="F489" s="206">
        <v>626.2121212121212</v>
      </c>
      <c r="G489" s="206">
        <v>612.4477172312224</v>
      </c>
      <c r="H489" s="206">
        <v>623.3796127146511</v>
      </c>
      <c r="I489" s="206">
        <v>610.0666426512968</v>
      </c>
      <c r="J489" s="206">
        <v>737.8627380524614</v>
      </c>
      <c r="K489" s="206">
        <v>698.7747233131024</v>
      </c>
      <c r="L489" s="206">
        <v>636.6440556943949</v>
      </c>
      <c r="M489" s="206">
        <v>871.3952159942878</v>
      </c>
    </row>
    <row r="490" spans="1:13" ht="13.5">
      <c r="A490" s="142"/>
      <c r="C490" s="3" t="s">
        <v>305</v>
      </c>
      <c r="D490" s="9" t="s">
        <v>334</v>
      </c>
      <c r="E490" s="206">
        <v>0.9001512859304085</v>
      </c>
      <c r="F490" s="206">
        <v>1.2891881780770669</v>
      </c>
      <c r="G490" s="206">
        <v>0.7072901325478645</v>
      </c>
      <c r="H490" s="206">
        <v>0.7018633540372671</v>
      </c>
      <c r="I490" s="206">
        <v>0.8256484149855908</v>
      </c>
      <c r="J490" s="206">
        <v>1.308300395256917</v>
      </c>
      <c r="K490" s="206">
        <v>1.0110674759014637</v>
      </c>
      <c r="L490" s="206">
        <v>0.9625133880756872</v>
      </c>
      <c r="M490" s="206">
        <v>4.6054980364155655</v>
      </c>
    </row>
    <row r="491" spans="1:4" ht="6" customHeight="1">
      <c r="A491" s="142"/>
      <c r="C491" s="3"/>
      <c r="D491" s="68"/>
    </row>
    <row r="492" spans="1:4" ht="15">
      <c r="A492" s="142"/>
      <c r="B492" s="16" t="s">
        <v>315</v>
      </c>
      <c r="C492" s="3"/>
      <c r="D492" s="57"/>
    </row>
    <row r="493" spans="1:13" ht="13.5">
      <c r="A493" s="142"/>
      <c r="C493" s="6" t="s">
        <v>317</v>
      </c>
      <c r="D493" s="9" t="s">
        <v>334</v>
      </c>
      <c r="E493" s="77">
        <v>0.03270608019380103</v>
      </c>
      <c r="F493" s="77">
        <v>0.016248994060143712</v>
      </c>
      <c r="G493" s="77">
        <v>0.021231019779648155</v>
      </c>
      <c r="H493" s="77">
        <v>0.021777136224595154</v>
      </c>
      <c r="I493" s="77">
        <v>0.04461110369579403</v>
      </c>
      <c r="J493" s="77">
        <v>0.008085553724156728</v>
      </c>
      <c r="K493" s="77">
        <v>0.0138712190735708</v>
      </c>
      <c r="L493" s="77">
        <v>0.004065675019094193</v>
      </c>
      <c r="M493" s="77">
        <v>0.0015568293250032856</v>
      </c>
    </row>
    <row r="494" spans="1:13" ht="13.5">
      <c r="A494" s="142"/>
      <c r="C494" s="6" t="s">
        <v>312</v>
      </c>
      <c r="D494" s="9" t="s">
        <v>334</v>
      </c>
      <c r="E494" s="77">
        <v>0.007720877906133505</v>
      </c>
      <c r="F494" s="77">
        <v>0.0135303446884946</v>
      </c>
      <c r="G494" s="77">
        <v>0</v>
      </c>
      <c r="H494" s="77">
        <v>0.0036603118314681837</v>
      </c>
      <c r="I494" s="77">
        <v>0</v>
      </c>
      <c r="J494" s="77">
        <v>1.3490722822682722E-05</v>
      </c>
      <c r="K494" s="77">
        <v>0.0011339657135306426</v>
      </c>
      <c r="L494" s="77">
        <v>0</v>
      </c>
      <c r="M494" s="77">
        <v>0.0002678959552765394</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0.24879122755559985</v>
      </c>
      <c r="F497" s="207">
        <v>0.37139769648433674</v>
      </c>
      <c r="G497" s="207">
        <v>0.3797523209053835</v>
      </c>
      <c r="H497" s="207">
        <v>0.38757352103055326</v>
      </c>
      <c r="I497" s="207">
        <v>0.42079095435673375</v>
      </c>
      <c r="J497" s="207">
        <v>0.4142412199883308</v>
      </c>
      <c r="K497" s="207">
        <v>0.4329949359824021</v>
      </c>
      <c r="L497" s="207">
        <v>0.44970533663490897</v>
      </c>
      <c r="M497" s="207">
        <v>0.43173462172676735</v>
      </c>
    </row>
    <row r="498" spans="1:13" ht="13.5">
      <c r="A498" s="142"/>
      <c r="B498" s="231" t="s">
        <v>351</v>
      </c>
      <c r="C498" s="229"/>
      <c r="D498" s="9" t="s">
        <v>334</v>
      </c>
      <c r="E498" s="207">
        <v>0.005523424204371189</v>
      </c>
      <c r="F498" s="207">
        <v>0.00456595540950785</v>
      </c>
      <c r="G498" s="207">
        <v>0.004671617432873958</v>
      </c>
      <c r="H498" s="207">
        <v>0.00459862642444061</v>
      </c>
      <c r="I498" s="207">
        <v>0.004057554364456514</v>
      </c>
      <c r="J498" s="207">
        <v>0.0038430224660662426</v>
      </c>
      <c r="K498" s="207">
        <v>0.003603249583070077</v>
      </c>
      <c r="L498" s="207">
        <v>0.003198319782258727</v>
      </c>
      <c r="M498" s="207">
        <v>0.003372144870701798</v>
      </c>
    </row>
    <row r="499" spans="1:13" ht="13.5">
      <c r="A499" s="142"/>
      <c r="C499" s="3" t="s">
        <v>352</v>
      </c>
      <c r="D499" s="9" t="s">
        <v>334</v>
      </c>
      <c r="E499" s="207">
        <v>0.30617605511250695</v>
      </c>
      <c r="F499" s="207">
        <v>0.3690485258007537</v>
      </c>
      <c r="G499" s="207">
        <v>0.3561401621614606</v>
      </c>
      <c r="H499" s="207">
        <v>0.34675497053730947</v>
      </c>
      <c r="I499" s="207">
        <v>0.3172541430771556</v>
      </c>
      <c r="J499" s="207">
        <v>0.3274769219803772</v>
      </c>
      <c r="K499" s="207">
        <v>0.2517556537071835</v>
      </c>
      <c r="L499" s="207">
        <v>0.24633751856006303</v>
      </c>
      <c r="M499" s="207">
        <v>0.21896327433734455</v>
      </c>
    </row>
    <row r="500" spans="1:13" ht="13.5">
      <c r="A500" s="142"/>
      <c r="C500" s="3" t="s">
        <v>353</v>
      </c>
      <c r="D500" s="9" t="s">
        <v>334</v>
      </c>
      <c r="E500" s="207">
        <v>0.007035717407875526</v>
      </c>
      <c r="F500" s="207">
        <v>0.010397058130129956</v>
      </c>
      <c r="G500" s="207">
        <v>0.009768667276878409</v>
      </c>
      <c r="H500" s="207">
        <v>0.009433989836593024</v>
      </c>
      <c r="I500" s="207">
        <v>0.01136002679293705</v>
      </c>
      <c r="J500" s="207">
        <v>0.026054976121852837</v>
      </c>
      <c r="K500" s="207">
        <v>0.06844979941228996</v>
      </c>
      <c r="L500" s="207">
        <v>0.022334601682779048</v>
      </c>
      <c r="M500" s="207">
        <v>0.1062948569893416</v>
      </c>
    </row>
    <row r="501" spans="1:13" ht="13.5">
      <c r="A501" s="142"/>
      <c r="C501" s="3" t="s">
        <v>354</v>
      </c>
      <c r="D501" s="9" t="s">
        <v>334</v>
      </c>
      <c r="E501" s="207">
        <v>0.00048612342306055136</v>
      </c>
      <c r="F501" s="207">
        <v>0.0007811678254971727</v>
      </c>
      <c r="G501" s="207">
        <v>0.00042257273101430873</v>
      </c>
      <c r="H501" s="207">
        <v>0.00040103329223490155</v>
      </c>
      <c r="I501" s="207">
        <v>0.0004447379180017374</v>
      </c>
      <c r="J501" s="207">
        <v>0.0006268454797485525</v>
      </c>
      <c r="K501" s="207">
        <v>0.0004633100031443567</v>
      </c>
      <c r="L501" s="207">
        <v>0.0004061932416134128</v>
      </c>
      <c r="M501" s="207">
        <v>0.0017190542909327482</v>
      </c>
    </row>
    <row r="502" spans="1:13" ht="13.5">
      <c r="A502" s="142"/>
      <c r="C502" s="3" t="s">
        <v>355</v>
      </c>
      <c r="D502" s="9" t="s">
        <v>334</v>
      </c>
      <c r="E502" s="207">
        <v>0.00922000475502239</v>
      </c>
      <c r="F502" s="207">
        <v>0.01281944912933564</v>
      </c>
      <c r="G502" s="207">
        <v>0.011058383009276583</v>
      </c>
      <c r="H502" s="207">
        <v>0.014771636487223927</v>
      </c>
      <c r="I502" s="207">
        <v>0.009496085937647045</v>
      </c>
      <c r="J502" s="207">
        <v>0.011963262481946558</v>
      </c>
      <c r="K502" s="207">
        <v>0.013518279968157253</v>
      </c>
      <c r="L502" s="207">
        <v>0.01340407564294469</v>
      </c>
      <c r="M502" s="207">
        <v>0.008478402414884824</v>
      </c>
    </row>
    <row r="503" spans="1:13" ht="13.5">
      <c r="A503" s="142"/>
      <c r="C503" s="3" t="s">
        <v>356</v>
      </c>
      <c r="D503" s="9" t="s">
        <v>334</v>
      </c>
      <c r="E503" s="207">
        <v>0.11047992228561344</v>
      </c>
      <c r="F503" s="207">
        <v>0.14443874701224843</v>
      </c>
      <c r="G503" s="207">
        <v>0.17210390845680001</v>
      </c>
      <c r="H503" s="207">
        <v>0.17623273375272383</v>
      </c>
      <c r="I503" s="207">
        <v>0.18137603696990665</v>
      </c>
      <c r="J503" s="207">
        <v>0.16585236437472378</v>
      </c>
      <c r="K503" s="207">
        <v>0.16561042238101423</v>
      </c>
      <c r="L503" s="207">
        <v>0.2064847786766628</v>
      </c>
      <c r="M503" s="207">
        <v>0.17414139901169037</v>
      </c>
    </row>
    <row r="504" spans="1:13" ht="13.5">
      <c r="A504" s="142"/>
      <c r="C504" s="3" t="s">
        <v>357</v>
      </c>
      <c r="D504" s="9" t="s">
        <v>334</v>
      </c>
      <c r="E504" s="207">
        <v>0.019028055449116767</v>
      </c>
      <c r="F504" s="207">
        <v>0.0289501340181133</v>
      </c>
      <c r="G504" s="207">
        <v>0.030369802833855004</v>
      </c>
      <c r="H504" s="207">
        <v>0.028159593296710774</v>
      </c>
      <c r="I504" s="207">
        <v>0.024365700306019273</v>
      </c>
      <c r="J504" s="207">
        <v>0.023635225169404087</v>
      </c>
      <c r="K504" s="207">
        <v>0.026725232628410655</v>
      </c>
      <c r="L504" s="207">
        <v>0.026373181000823386</v>
      </c>
      <c r="M504" s="207">
        <v>0.02514003629469974</v>
      </c>
    </row>
    <row r="505" spans="1:13" ht="13.5">
      <c r="A505" s="142"/>
      <c r="C505" s="3" t="s">
        <v>358</v>
      </c>
      <c r="D505" s="9" t="s">
        <v>334</v>
      </c>
      <c r="E505" s="207">
        <v>0.017691011782161148</v>
      </c>
      <c r="F505" s="207">
        <v>0.017476533228875372</v>
      </c>
      <c r="G505" s="207">
        <v>0.01991943181235747</v>
      </c>
      <c r="H505" s="207">
        <v>0.021905895586045127</v>
      </c>
      <c r="I505" s="207">
        <v>0.021453365484340355</v>
      </c>
      <c r="J505" s="207">
        <v>0.020680563778729916</v>
      </c>
      <c r="K505" s="207">
        <v>0.01966417223091292</v>
      </c>
      <c r="L505" s="207">
        <v>0.020054284653172594</v>
      </c>
      <c r="M505" s="207">
        <v>0.019237816635808088</v>
      </c>
    </row>
    <row r="506" spans="1:13" ht="13.5">
      <c r="A506" s="142"/>
      <c r="C506" s="3" t="s">
        <v>359</v>
      </c>
      <c r="D506" s="9" t="s">
        <v>334</v>
      </c>
      <c r="E506" s="207">
        <v>0.27556845802467217</v>
      </c>
      <c r="F506" s="207">
        <v>0.040124732961201844</v>
      </c>
      <c r="G506" s="207">
        <v>0.0157931333801001</v>
      </c>
      <c r="H506" s="207">
        <v>0.010167999756165077</v>
      </c>
      <c r="I506" s="207">
        <v>0.009401394792801998</v>
      </c>
      <c r="J506" s="207">
        <v>0.005625598158820022</v>
      </c>
      <c r="K506" s="207">
        <v>0.01721494410341498</v>
      </c>
      <c r="L506" s="207">
        <v>0.011701710124773343</v>
      </c>
      <c r="M506" s="207">
        <v>0.010918393427828904</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1476.5756429652042</v>
      </c>
      <c r="F510" s="206">
        <v>2189.7018331462777</v>
      </c>
      <c r="G510" s="206">
        <v>1789.3011782032402</v>
      </c>
      <c r="H510" s="206">
        <v>1852.3839970770916</v>
      </c>
      <c r="I510" s="206">
        <v>1952.4643371757925</v>
      </c>
      <c r="J510" s="206">
        <v>2116.798059647862</v>
      </c>
      <c r="K510" s="206">
        <v>2228.0099964298465</v>
      </c>
      <c r="L510" s="206">
        <v>2373.2338450553375</v>
      </c>
      <c r="M510" s="206">
        <v>2674.73759371653</v>
      </c>
    </row>
    <row r="511" spans="1:13" ht="13.5">
      <c r="A511" s="142"/>
      <c r="C511" s="6" t="s">
        <v>309</v>
      </c>
      <c r="D511" s="9" t="s">
        <v>334</v>
      </c>
      <c r="E511" s="206">
        <v>662.9420954321616</v>
      </c>
      <c r="F511" s="206">
        <v>964.2624382207579</v>
      </c>
      <c r="G511" s="206">
        <v>800.6164744645799</v>
      </c>
      <c r="H511" s="206">
        <v>835.2512355848435</v>
      </c>
      <c r="I511" s="206">
        <v>866.7905005597313</v>
      </c>
      <c r="J511" s="206">
        <v>938.214524605829</v>
      </c>
      <c r="K511" s="206">
        <v>870.7487093623553</v>
      </c>
      <c r="L511" s="206">
        <v>927.504953257988</v>
      </c>
      <c r="M511" s="206">
        <v>1045.3383563555183</v>
      </c>
    </row>
    <row r="512" spans="1:13" ht="13.5">
      <c r="A512" s="142"/>
      <c r="C512" s="6" t="s">
        <v>472</v>
      </c>
      <c r="D512" s="9" t="s">
        <v>334</v>
      </c>
      <c r="E512" s="206">
        <v>78.53857791225415</v>
      </c>
      <c r="F512" s="206">
        <v>128.28020950243172</v>
      </c>
      <c r="G512" s="206">
        <v>243.13880706921944</v>
      </c>
      <c r="H512" s="206">
        <v>183.07453416149067</v>
      </c>
      <c r="I512" s="206">
        <v>257.65093659942363</v>
      </c>
      <c r="J512" s="206">
        <v>216.32626661875673</v>
      </c>
      <c r="K512" s="206">
        <v>226.46233488039985</v>
      </c>
      <c r="L512" s="206">
        <v>262.17672259907175</v>
      </c>
      <c r="M512" s="206">
        <v>257.00392716886824</v>
      </c>
    </row>
    <row r="513" spans="1:13" ht="13.5">
      <c r="A513" s="142"/>
      <c r="C513" s="6" t="s">
        <v>318</v>
      </c>
      <c r="D513" s="9" t="s">
        <v>334</v>
      </c>
      <c r="E513" s="206">
        <v>43.3661119515885</v>
      </c>
      <c r="F513" s="206">
        <v>44.641975308641975</v>
      </c>
      <c r="G513" s="206">
        <v>30.623711340206185</v>
      </c>
      <c r="H513" s="206">
        <v>56.63938618925831</v>
      </c>
      <c r="I513" s="206">
        <v>202.62968299711815</v>
      </c>
      <c r="J513" s="206">
        <v>134.25296442687747</v>
      </c>
      <c r="K513" s="206">
        <v>148.98286326312032</v>
      </c>
      <c r="L513" s="206">
        <v>165.18993216708319</v>
      </c>
      <c r="M513" s="206">
        <v>181.4405569439486</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0.2892530505375678</v>
      </c>
      <c r="F517" s="208">
        <v>0.20264449119291694</v>
      </c>
      <c r="G517" s="208">
        <v>0.26784755240092994</v>
      </c>
      <c r="H517" s="208">
        <v>0.27966055059443096</v>
      </c>
      <c r="I517" s="208">
        <v>0.298354385142105</v>
      </c>
      <c r="J517" s="208">
        <v>0.2867669238534597</v>
      </c>
      <c r="K517" s="208">
        <v>0.27799064713709587</v>
      </c>
      <c r="L517" s="208">
        <v>0.27961160316441186</v>
      </c>
      <c r="M517" s="208">
        <v>0.2704207454944914</v>
      </c>
    </row>
    <row r="518" spans="1:13" ht="13.5">
      <c r="A518" s="142"/>
      <c r="C518" s="3" t="s">
        <v>396</v>
      </c>
      <c r="D518" s="9" t="s">
        <v>334</v>
      </c>
      <c r="E518" s="208">
        <v>0.00787051243498445</v>
      </c>
      <c r="F518" s="208">
        <v>0.005584758638752669</v>
      </c>
      <c r="G518" s="208">
        <v>0.005570871869329689</v>
      </c>
      <c r="H518" s="208">
        <v>0.012684677932336944</v>
      </c>
      <c r="I518" s="208">
        <v>0.03017283448593839</v>
      </c>
      <c r="J518" s="208">
        <v>0.029380675665743063</v>
      </c>
      <c r="K518" s="208">
        <v>0.028798094302906616</v>
      </c>
      <c r="L518" s="208">
        <v>0.02700202243634681</v>
      </c>
      <c r="M518" s="208">
        <v>0.024877001150569813</v>
      </c>
    </row>
    <row r="519" spans="1:13" ht="13.5">
      <c r="A519" s="142"/>
      <c r="C519" s="3" t="s">
        <v>387</v>
      </c>
      <c r="D519" s="9" t="s">
        <v>334</v>
      </c>
      <c r="E519" s="208">
        <v>0.31663732119282817</v>
      </c>
      <c r="F519" s="208">
        <v>0.28121467133589484</v>
      </c>
      <c r="G519" s="208">
        <v>0.2824732259449164</v>
      </c>
      <c r="H519" s="208">
        <v>0.3150490880132545</v>
      </c>
      <c r="I519" s="208">
        <v>0.3289397626327919</v>
      </c>
      <c r="J519" s="208">
        <v>0.3163277032664301</v>
      </c>
      <c r="K519" s="208">
        <v>0.3209468684061419</v>
      </c>
      <c r="L519" s="208">
        <v>0.30631110257982486</v>
      </c>
      <c r="M519" s="208">
        <v>0.29609673862844604</v>
      </c>
    </row>
    <row r="520" spans="1:13" ht="13.5">
      <c r="A520" s="142"/>
      <c r="C520" s="3" t="s">
        <v>388</v>
      </c>
      <c r="D520" s="9" t="s">
        <v>334</v>
      </c>
      <c r="E520" s="208">
        <v>0.14847520508106163</v>
      </c>
      <c r="F520" s="208">
        <v>0.09740404741235928</v>
      </c>
      <c r="G520" s="208">
        <v>0.12868995926121182</v>
      </c>
      <c r="H520" s="208">
        <v>0.09989102510367408</v>
      </c>
      <c r="I520" s="208">
        <v>0.1032634254980728</v>
      </c>
      <c r="J520" s="208">
        <v>0.0935218837935315</v>
      </c>
      <c r="K520" s="208">
        <v>0.08847194910278663</v>
      </c>
      <c r="L520" s="208">
        <v>0.08539799152393979</v>
      </c>
      <c r="M520" s="208">
        <v>0.08110235800073146</v>
      </c>
    </row>
    <row r="521" spans="1:13" ht="13.5">
      <c r="A521" s="142"/>
      <c r="C521" s="3" t="s">
        <v>394</v>
      </c>
      <c r="D521" s="9" t="s">
        <v>334</v>
      </c>
      <c r="E521" s="208">
        <v>0.0013514115796198118</v>
      </c>
      <c r="F521" s="208">
        <v>0.0012234598816724138</v>
      </c>
      <c r="G521" s="208">
        <v>0.0009912048828929602</v>
      </c>
      <c r="H521" s="208">
        <v>0.0014674628573119197</v>
      </c>
      <c r="I521" s="208">
        <v>0.001459767555263881</v>
      </c>
      <c r="J521" s="208">
        <v>0.0009307340679053934</v>
      </c>
      <c r="K521" s="208">
        <v>0.0012224676380175417</v>
      </c>
      <c r="L521" s="208">
        <v>0.0010235537714737189</v>
      </c>
      <c r="M521" s="208">
        <v>0.0006302773380459534</v>
      </c>
    </row>
    <row r="522" spans="1:13" ht="13.5">
      <c r="A522" s="142"/>
      <c r="C522" s="3" t="s">
        <v>395</v>
      </c>
      <c r="D522" s="9" t="s">
        <v>334</v>
      </c>
      <c r="E522" s="208">
        <v>0.026977771379889583</v>
      </c>
      <c r="F522" s="208">
        <v>0.022524919815625058</v>
      </c>
      <c r="G522" s="208">
        <v>0.025157302589314413</v>
      </c>
      <c r="H522" s="208">
        <v>0.039006306737212705</v>
      </c>
      <c r="I522" s="208">
        <v>0.03203555102258451</v>
      </c>
      <c r="J522" s="208">
        <v>0.03645242129203135</v>
      </c>
      <c r="K522" s="208">
        <v>0.04283395848128786</v>
      </c>
      <c r="L522" s="208">
        <v>0.032910172174862216</v>
      </c>
      <c r="M522" s="208">
        <v>0.03372410884230253</v>
      </c>
    </row>
    <row r="523" spans="1:13" ht="13.5">
      <c r="A523" s="142"/>
      <c r="C523" s="3" t="s">
        <v>397</v>
      </c>
      <c r="D523" s="9" t="s">
        <v>334</v>
      </c>
      <c r="E523" s="208">
        <v>0.021498868103151946</v>
      </c>
      <c r="F523" s="208">
        <v>0.014802480679807</v>
      </c>
      <c r="G523" s="208">
        <v>0.011544028469001029</v>
      </c>
      <c r="H523" s="208">
        <v>0.01789180420021795</v>
      </c>
      <c r="I523" s="208">
        <v>0.07360866827391158</v>
      </c>
      <c r="J523" s="208">
        <v>0.034041984712739615</v>
      </c>
      <c r="K523" s="208">
        <v>0.03807003622696076</v>
      </c>
      <c r="L523" s="208">
        <v>0.04260339487693586</v>
      </c>
      <c r="M523" s="208">
        <v>0.04295789875519558</v>
      </c>
    </row>
    <row r="524" spans="1:13" ht="13.5">
      <c r="A524" s="142"/>
      <c r="C524" s="3" t="s">
        <v>398</v>
      </c>
      <c r="D524" s="9" t="s">
        <v>334</v>
      </c>
      <c r="E524" s="208">
        <v>0.18793585969089663</v>
      </c>
      <c r="F524" s="208">
        <v>0.3746011710429718</v>
      </c>
      <c r="G524" s="208">
        <v>0.2638098894961914</v>
      </c>
      <c r="H524" s="208">
        <v>0.2160103353566832</v>
      </c>
      <c r="I524" s="208">
        <v>0.12941119818097316</v>
      </c>
      <c r="J524" s="208">
        <v>0.20058566818914594</v>
      </c>
      <c r="K524" s="208">
        <v>0.20046690604321085</v>
      </c>
      <c r="L524" s="208">
        <v>0.2231544290513564</v>
      </c>
      <c r="M524" s="208">
        <v>0.2601735998953542</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0.013915965086212395</v>
      </c>
      <c r="H527" s="208">
        <v>0.018338749204877738</v>
      </c>
      <c r="I527" s="208">
        <v>0.002754407208358756</v>
      </c>
      <c r="J527" s="208">
        <v>0.001992005159013276</v>
      </c>
      <c r="K527" s="208">
        <v>0.0011990726615919865</v>
      </c>
      <c r="L527" s="208">
        <v>0.0019857304208484848</v>
      </c>
      <c r="M527" s="208">
        <v>-0.009982728105136987</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0.008338998367343175</v>
      </c>
      <c r="F532" s="208">
        <v>0</v>
      </c>
      <c r="G532" s="208">
        <v>0.022170724289478742</v>
      </c>
      <c r="H532" s="208">
        <v>0.017262412536550968</v>
      </c>
      <c r="I532" s="208">
        <v>0.021256665770609483</v>
      </c>
      <c r="J532" s="208">
        <v>0.023302641006720536</v>
      </c>
      <c r="K532" s="208">
        <v>0.02385919044408152</v>
      </c>
      <c r="L532" s="208">
        <v>0.035151189302087965</v>
      </c>
      <c r="M532" s="208">
        <v>0.11606873520076241</v>
      </c>
    </row>
    <row r="533" spans="1:13" ht="13.5">
      <c r="A533" s="142"/>
      <c r="C533" s="3" t="s">
        <v>96</v>
      </c>
      <c r="D533" s="9" t="s">
        <v>334</v>
      </c>
      <c r="E533" s="208">
        <v>0.23729721782367408</v>
      </c>
      <c r="F533" s="208">
        <v>0.17979461387206344</v>
      </c>
      <c r="G533" s="208">
        <v>0.21349260927843494</v>
      </c>
      <c r="H533" s="208">
        <v>0.22844116588346097</v>
      </c>
      <c r="I533" s="208">
        <v>0.2108091064255787</v>
      </c>
      <c r="J533" s="208">
        <v>0.21603334143036326</v>
      </c>
      <c r="K533" s="208">
        <v>0.2083970018536513</v>
      </c>
      <c r="L533" s="208">
        <v>0.19569568861821443</v>
      </c>
      <c r="M533" s="208">
        <v>0.16483474240316928</v>
      </c>
    </row>
    <row r="534" spans="1:13" ht="13.5">
      <c r="A534" s="142"/>
      <c r="C534" s="6" t="s">
        <v>97</v>
      </c>
      <c r="D534" s="9" t="s">
        <v>334</v>
      </c>
      <c r="E534" s="208">
        <v>0.4511537458639275</v>
      </c>
      <c r="F534" s="208">
        <v>0.3202939720724481</v>
      </c>
      <c r="G534" s="208">
        <v>0.401772769007079</v>
      </c>
      <c r="H534" s="208">
        <v>0.40195464474676895</v>
      </c>
      <c r="I534" s="208">
        <v>0.3486113850430283</v>
      </c>
      <c r="J534" s="208">
        <v>0.35988734773721964</v>
      </c>
      <c r="K534" s="208">
        <v>0.3596222897080051</v>
      </c>
      <c r="L534" s="208">
        <v>0.33196042138403004</v>
      </c>
      <c r="M534" s="208">
        <v>0.3791677456039424</v>
      </c>
    </row>
    <row r="535" spans="1:13" ht="13.5">
      <c r="A535" s="142"/>
      <c r="C535" s="6" t="s">
        <v>98</v>
      </c>
      <c r="D535" s="9" t="s">
        <v>334</v>
      </c>
      <c r="E535" s="208">
        <v>0.15009428631585633</v>
      </c>
      <c r="F535" s="208">
        <v>0.18444482069504345</v>
      </c>
      <c r="G535" s="208">
        <v>0.23481287689758015</v>
      </c>
      <c r="H535" s="208">
        <v>0.2091152323236308</v>
      </c>
      <c r="I535" s="208">
        <v>0.28382036224449225</v>
      </c>
      <c r="J535" s="208">
        <v>0.25809630848427845</v>
      </c>
      <c r="K535" s="208">
        <v>0.251029539202289</v>
      </c>
      <c r="L535" s="208">
        <v>0.28689803033594347</v>
      </c>
      <c r="M535" s="208">
        <v>0.214019599729843</v>
      </c>
    </row>
    <row r="536" spans="1:13" ht="13.5">
      <c r="A536" s="142"/>
      <c r="C536" s="6" t="s">
        <v>99</v>
      </c>
      <c r="D536" s="9" t="s">
        <v>334</v>
      </c>
      <c r="E536" s="208">
        <v>0.008439918792356482</v>
      </c>
      <c r="F536" s="208">
        <v>0.009707037653553954</v>
      </c>
      <c r="G536" s="208">
        <v>0.011006551376595713</v>
      </c>
      <c r="H536" s="208">
        <v>0.00934994748494815</v>
      </c>
      <c r="I536" s="208">
        <v>0.005440180249558998</v>
      </c>
      <c r="J536" s="208">
        <v>0.01688952171336548</v>
      </c>
      <c r="K536" s="208">
        <v>0.014212287938960263</v>
      </c>
      <c r="L536" s="208">
        <v>0.012279787009351588</v>
      </c>
      <c r="M536" s="208">
        <v>0.005844948037490957</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0.09990481718290622</v>
      </c>
      <c r="F539" s="208">
        <v>0.07490270495515775</v>
      </c>
      <c r="G539" s="208">
        <v>0.08271467909201764</v>
      </c>
      <c r="H539" s="208">
        <v>0.09668035838441018</v>
      </c>
      <c r="I539" s="208">
        <v>0.09489872862585357</v>
      </c>
      <c r="J539" s="208">
        <v>0.09298785326687997</v>
      </c>
      <c r="K539" s="208">
        <v>0.09702649849631192</v>
      </c>
      <c r="L539" s="208">
        <v>0.09217204007324337</v>
      </c>
      <c r="M539" s="208">
        <v>0.07427368612135174</v>
      </c>
    </row>
    <row r="540" spans="1:13" ht="13.5">
      <c r="A540" s="142"/>
      <c r="C540" s="6" t="s">
        <v>103</v>
      </c>
      <c r="D540" s="9" t="s">
        <v>334</v>
      </c>
      <c r="E540" s="208">
        <v>0.04477101565393618</v>
      </c>
      <c r="F540" s="208">
        <v>0.03169343693475205</v>
      </c>
      <c r="G540" s="208">
        <v>0.03402979005881382</v>
      </c>
      <c r="H540" s="208">
        <v>0.03719623864022998</v>
      </c>
      <c r="I540" s="208">
        <v>0.03516357164087873</v>
      </c>
      <c r="J540" s="208">
        <v>0.03280298636117269</v>
      </c>
      <c r="K540" s="208">
        <v>0.04585319235670096</v>
      </c>
      <c r="L540" s="208">
        <v>0.04584284327712914</v>
      </c>
      <c r="M540" s="208">
        <v>0.04579054290344023</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0.8008365861830187</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828.1531770045386</v>
      </c>
      <c r="F546" s="206">
        <v>454.20763187429856</v>
      </c>
      <c r="G546" s="206">
        <v>628.9753313696613</v>
      </c>
      <c r="H546" s="206">
        <v>1361.4073803434417</v>
      </c>
      <c r="I546" s="206">
        <v>870.0198126801153</v>
      </c>
      <c r="J546" s="206">
        <v>501.74236435501257</v>
      </c>
      <c r="K546" s="206">
        <v>348.6272759728668</v>
      </c>
      <c r="L546" s="206">
        <v>735.3816494109246</v>
      </c>
      <c r="M546" s="206">
        <v>953.2981078186363</v>
      </c>
    </row>
    <row r="547" spans="1:13" ht="13.5">
      <c r="A547" s="142"/>
      <c r="C547" s="6" t="s">
        <v>475</v>
      </c>
      <c r="D547" s="9" t="s">
        <v>334</v>
      </c>
      <c r="E547" s="206">
        <v>371.81813550687724</v>
      </c>
      <c r="F547" s="206">
        <v>200.0159802306425</v>
      </c>
      <c r="G547" s="206">
        <v>281.432784184514</v>
      </c>
      <c r="H547" s="206">
        <v>613.8668863261944</v>
      </c>
      <c r="I547" s="206">
        <v>386.2426035502959</v>
      </c>
      <c r="J547" s="206">
        <v>222.38397834050008</v>
      </c>
      <c r="K547" s="206">
        <v>136.25017441049255</v>
      </c>
      <c r="L547" s="206">
        <v>287.401144132831</v>
      </c>
      <c r="M547" s="206">
        <v>372.56704339333055</v>
      </c>
    </row>
    <row r="548" spans="1:13" ht="13.5">
      <c r="A548" s="142"/>
      <c r="C548" s="6" t="s">
        <v>476</v>
      </c>
      <c r="D548" s="9" t="s">
        <v>334</v>
      </c>
      <c r="E548" s="77">
        <v>0.5492495626774435</v>
      </c>
      <c r="F548" s="77">
        <v>0.1030813162809949</v>
      </c>
      <c r="G548" s="77">
        <v>0.05039560557708567</v>
      </c>
      <c r="H548" s="77">
        <v>0.011493329983540256</v>
      </c>
      <c r="I548" s="77">
        <v>0.23318626800213757</v>
      </c>
      <c r="J548" s="77">
        <v>0.13222518636063454</v>
      </c>
      <c r="K548" s="77">
        <v>0.048103663178070064</v>
      </c>
      <c r="L548" s="77">
        <v>0.3235210622373261</v>
      </c>
      <c r="M548" s="77">
        <v>0.13389907902077886</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0.5492495626774435</v>
      </c>
      <c r="F550" s="77">
        <v>0.1030813162809949</v>
      </c>
      <c r="G550" s="77">
        <v>0.04770773568953637</v>
      </c>
      <c r="H550" s="77">
        <v>0.005746664991770128</v>
      </c>
      <c r="I550" s="77">
        <v>0.23318626800213757</v>
      </c>
      <c r="J550" s="77">
        <v>0.13222518636063454</v>
      </c>
      <c r="K550" s="77">
        <v>0.048103663178070064</v>
      </c>
      <c r="L550" s="77">
        <v>0.3235210622373261</v>
      </c>
      <c r="M550" s="77">
        <v>0.13389907902077886</v>
      </c>
    </row>
    <row r="551" spans="1:13" ht="13.5">
      <c r="A551" s="142"/>
      <c r="C551" s="6" t="s">
        <v>478</v>
      </c>
      <c r="D551" s="9" t="s">
        <v>334</v>
      </c>
      <c r="E551" s="77">
        <v>0</v>
      </c>
      <c r="F551" s="77">
        <v>0</v>
      </c>
      <c r="G551" s="77">
        <v>0.002687869887549298</v>
      </c>
      <c r="H551" s="77">
        <v>0.005746664991770128</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0.02640519350957759</v>
      </c>
      <c r="F553" s="77">
        <v>0.03275050694417875</v>
      </c>
      <c r="G553" s="77">
        <v>0.042082268366703646</v>
      </c>
      <c r="H553" s="77">
        <v>0.6475115483684651</v>
      </c>
      <c r="I553" s="77">
        <v>0.4966285267207621</v>
      </c>
      <c r="J553" s="77">
        <v>0.16884107203093895</v>
      </c>
      <c r="K553" s="77">
        <v>0.2233571196787782</v>
      </c>
      <c r="L553" s="77">
        <v>0.14575597857391448</v>
      </c>
      <c r="M553" s="77">
        <v>0.18881310800353204</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0.25890313773819057</v>
      </c>
      <c r="F555" s="77">
        <v>0.5239448083003196</v>
      </c>
      <c r="G555" s="77">
        <v>0.37702653171930817</v>
      </c>
      <c r="H555" s="77">
        <v>0.22729597882378233</v>
      </c>
      <c r="I555" s="77">
        <v>0.13637518439323926</v>
      </c>
      <c r="J555" s="77">
        <v>0.41414345374122835</v>
      </c>
      <c r="K555" s="77">
        <v>0.4479811427756937</v>
      </c>
      <c r="L555" s="77">
        <v>0.2883003847385732</v>
      </c>
      <c r="M555" s="77">
        <v>0.31241246928204297</v>
      </c>
    </row>
    <row r="556" spans="1:13" ht="28.5" customHeight="1">
      <c r="A556" s="142"/>
      <c r="B556" s="235" t="s">
        <v>481</v>
      </c>
      <c r="C556" s="236"/>
      <c r="D556" s="9" t="s">
        <v>334</v>
      </c>
      <c r="E556" s="77">
        <v>0.15041742174176928</v>
      </c>
      <c r="F556" s="77">
        <v>0.2359448639511386</v>
      </c>
      <c r="G556" s="77">
        <v>0.5014739301056088</v>
      </c>
      <c r="H556" s="77">
        <v>0.07090380956944367</v>
      </c>
      <c r="I556" s="77">
        <v>0.11464458013600455</v>
      </c>
      <c r="J556" s="77">
        <v>0.24678709039856708</v>
      </c>
      <c r="K556" s="77">
        <v>0.2247498794508417</v>
      </c>
      <c r="L556" s="77">
        <v>0.23379770387742108</v>
      </c>
      <c r="M556" s="77">
        <v>0.34343137297243814</v>
      </c>
    </row>
    <row r="557" spans="1:13" ht="13.5">
      <c r="A557" s="142"/>
      <c r="C557" s="6" t="s">
        <v>624</v>
      </c>
      <c r="D557" s="9" t="s">
        <v>334</v>
      </c>
      <c r="E557" s="77">
        <v>0.015024684333019027</v>
      </c>
      <c r="F557" s="77">
        <v>0.10427850452336812</v>
      </c>
      <c r="G557" s="77">
        <v>0.029021664231293647</v>
      </c>
      <c r="H557" s="77">
        <v>0.0427953332547686</v>
      </c>
      <c r="I557" s="77">
        <v>0.019165440747856522</v>
      </c>
      <c r="J557" s="77">
        <v>0.038003197468631074</v>
      </c>
      <c r="K557" s="77">
        <v>0.05580819491661637</v>
      </c>
      <c r="L557" s="77">
        <v>0.008624870572765085</v>
      </c>
      <c r="M557" s="77">
        <v>0.021443970721207965</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0.25536013503608135</v>
      </c>
      <c r="F560" s="212">
        <v>0.6906383921548278</v>
      </c>
      <c r="G560" s="212">
        <v>0.4221262461972362</v>
      </c>
      <c r="H560" s="212">
        <v>0.16636000699914014</v>
      </c>
      <c r="I560" s="212">
        <v>0.2567652447545209</v>
      </c>
      <c r="J560" s="212">
        <v>0.4564510734780488</v>
      </c>
      <c r="K560" s="212">
        <v>0.7048094991833119</v>
      </c>
      <c r="L560" s="212">
        <v>0.7444470444760763</v>
      </c>
      <c r="M560" s="212">
        <v>0.6358106620208015</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0.009315699360213588</v>
      </c>
      <c r="F562" s="212">
        <v>0.10298353426456042</v>
      </c>
      <c r="G562" s="212">
        <v>0.07974784244191731</v>
      </c>
      <c r="H562" s="212">
        <v>0.011898538231729507</v>
      </c>
      <c r="I562" s="212">
        <v>0.4232558717277216</v>
      </c>
      <c r="J562" s="212">
        <v>0.2779598796575928</v>
      </c>
      <c r="K562" s="212">
        <v>0.08079118898520744</v>
      </c>
      <c r="L562" s="212">
        <v>0.01302988051290317</v>
      </c>
      <c r="M562" s="212">
        <v>0.0031881650280804197</v>
      </c>
    </row>
    <row r="563" spans="1:13" ht="13.5">
      <c r="A563" s="142"/>
      <c r="C563" s="6" t="s">
        <v>486</v>
      </c>
      <c r="D563" s="9" t="s">
        <v>334</v>
      </c>
      <c r="E563" s="212">
        <v>0.6172461462790407</v>
      </c>
      <c r="F563" s="212">
        <v>0.03256823795792264</v>
      </c>
      <c r="G563" s="212">
        <v>0.009212098364628633</v>
      </c>
      <c r="H563" s="212">
        <v>0.0020508983482243975</v>
      </c>
      <c r="I563" s="212">
        <v>0.00045628163590630077</v>
      </c>
      <c r="J563" s="212">
        <v>0.009844959963447534</v>
      </c>
      <c r="K563" s="212">
        <v>0.004935970629950692</v>
      </c>
      <c r="L563" s="212">
        <v>0.00242061866080462</v>
      </c>
      <c r="M563" s="212">
        <v>0</v>
      </c>
    </row>
    <row r="564" spans="1:13" ht="28.5" customHeight="1">
      <c r="A564" s="142"/>
      <c r="B564" s="235" t="s">
        <v>487</v>
      </c>
      <c r="C564" s="236"/>
      <c r="D564" s="9" t="s">
        <v>334</v>
      </c>
      <c r="E564" s="212">
        <v>0</v>
      </c>
      <c r="F564" s="212">
        <v>0</v>
      </c>
      <c r="G564" s="212">
        <v>0.12706455610470543</v>
      </c>
      <c r="H564" s="212">
        <v>0.7097697046727849</v>
      </c>
      <c r="I564" s="212">
        <v>0.18900410943306387</v>
      </c>
      <c r="J564" s="212">
        <v>0.09398939663364961</v>
      </c>
      <c r="K564" s="212">
        <v>0.014656350965944875</v>
      </c>
      <c r="L564" s="212">
        <v>0.02291625805173696</v>
      </c>
      <c r="M564" s="212">
        <v>0.0560020492939074</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0.09685349672114602</v>
      </c>
      <c r="F567" s="77">
        <v>0.10031076594374255</v>
      </c>
      <c r="G567" s="77">
        <v>0</v>
      </c>
      <c r="H567" s="77">
        <v>0.005725715291725664</v>
      </c>
      <c r="I567" s="77">
        <v>0.0008794393780988955</v>
      </c>
      <c r="J567" s="77">
        <v>0.010279665040759868</v>
      </c>
      <c r="K567" s="77">
        <v>0.04482721542644431</v>
      </c>
      <c r="L567" s="77">
        <v>0.05265840827573886</v>
      </c>
      <c r="M567" s="77">
        <v>0.020265614256374458</v>
      </c>
    </row>
    <row r="568" spans="1:13" ht="13.5">
      <c r="A568" s="142"/>
      <c r="C568" s="3" t="s">
        <v>72</v>
      </c>
      <c r="D568" s="9" t="s">
        <v>334</v>
      </c>
      <c r="E568" s="77">
        <v>0.010143690483856457</v>
      </c>
      <c r="F568" s="77">
        <v>0.050853432633471626</v>
      </c>
      <c r="G568" s="77">
        <v>0.29127253633296785</v>
      </c>
      <c r="H568" s="77">
        <v>0.03999520150975317</v>
      </c>
      <c r="I568" s="77">
        <v>0.07716086826006396</v>
      </c>
      <c r="J568" s="77">
        <v>0.07444700429477158</v>
      </c>
      <c r="K568" s="77">
        <v>0.10400561185042576</v>
      </c>
      <c r="L568" s="77">
        <v>0.04439839907097957</v>
      </c>
      <c r="M568" s="77">
        <v>0.0012763146265356597</v>
      </c>
    </row>
    <row r="569" spans="1:13" ht="13.5">
      <c r="A569" s="142"/>
      <c r="C569" s="3" t="s">
        <v>74</v>
      </c>
      <c r="D569" s="9" t="s">
        <v>334</v>
      </c>
      <c r="E569" s="77">
        <v>0.25536013503608135</v>
      </c>
      <c r="F569" s="77">
        <v>0.6906383921548278</v>
      </c>
      <c r="G569" s="77">
        <v>0.4221262461972362</v>
      </c>
      <c r="H569" s="77">
        <v>0.16636000699914014</v>
      </c>
      <c r="I569" s="77">
        <v>0.2567652447545209</v>
      </c>
      <c r="J569" s="77">
        <v>0.4564510734780488</v>
      </c>
      <c r="K569" s="77">
        <v>0.7048094991833119</v>
      </c>
      <c r="L569" s="77">
        <v>0.7444470444760763</v>
      </c>
      <c r="M569" s="77">
        <v>0.6358106620208015</v>
      </c>
    </row>
    <row r="570" spans="1:13" ht="13.5">
      <c r="A570" s="142"/>
      <c r="C570" s="3" t="s">
        <v>76</v>
      </c>
      <c r="D570" s="9" t="s">
        <v>334</v>
      </c>
      <c r="E570" s="77">
        <v>0.6265618456392543</v>
      </c>
      <c r="F570" s="77">
        <v>0.13555177222248305</v>
      </c>
      <c r="G570" s="77">
        <v>0.2160244969112514</v>
      </c>
      <c r="H570" s="77">
        <v>0.7237191412527387</v>
      </c>
      <c r="I570" s="77">
        <v>0.6127162627966918</v>
      </c>
      <c r="J570" s="77">
        <v>0.3817942362546899</v>
      </c>
      <c r="K570" s="77">
        <v>0.10038351058110302</v>
      </c>
      <c r="L570" s="77">
        <v>0.038366757225444754</v>
      </c>
      <c r="M570" s="77">
        <v>0.059190214321987816</v>
      </c>
    </row>
    <row r="571" spans="1:13" ht="13.5">
      <c r="A571" s="142"/>
      <c r="C571" s="3" t="s">
        <v>78</v>
      </c>
      <c r="D571" s="9" t="s">
        <v>334</v>
      </c>
      <c r="E571" s="77">
        <v>0.0001370090110826589</v>
      </c>
      <c r="F571" s="77">
        <v>0.004427982278186998</v>
      </c>
      <c r="G571" s="77">
        <v>0.0060727145221234945</v>
      </c>
      <c r="H571" s="77">
        <v>0.014656059892028603</v>
      </c>
      <c r="I571" s="77">
        <v>0.00010723860589812332</v>
      </c>
      <c r="J571" s="77">
        <v>0.0005729226719108189</v>
      </c>
      <c r="K571" s="77">
        <v>0.005818710605680463</v>
      </c>
      <c r="L571" s="77">
        <v>0.0014714992300238275</v>
      </c>
      <c r="M571" s="77">
        <v>0.003154085030716938</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0.010943823108579184</v>
      </c>
      <c r="F574" s="77">
        <v>0.013337484566719134</v>
      </c>
      <c r="G574" s="77">
        <v>0.041207120307534345</v>
      </c>
      <c r="H574" s="77">
        <v>0.04072222108909626</v>
      </c>
      <c r="I574" s="77">
        <v>0.03248170422433157</v>
      </c>
      <c r="J574" s="77">
        <v>0.04384505592799508</v>
      </c>
      <c r="K574" s="77">
        <v>0.0069953558865546005</v>
      </c>
      <c r="L574" s="77">
        <v>0.10461626446011368</v>
      </c>
      <c r="M574" s="77">
        <v>0.05246709220474364</v>
      </c>
    </row>
    <row r="575" spans="1:13" ht="13.5">
      <c r="A575" s="142"/>
      <c r="C575" s="3" t="s">
        <v>86</v>
      </c>
      <c r="D575" s="9" t="s">
        <v>334</v>
      </c>
      <c r="E575" s="77">
        <v>0</v>
      </c>
      <c r="F575" s="77">
        <v>0.004880170200568818</v>
      </c>
      <c r="G575" s="77">
        <v>0.02329688572888672</v>
      </c>
      <c r="H575" s="77">
        <v>0.008821653965517427</v>
      </c>
      <c r="I575" s="77">
        <v>0.019889241980394795</v>
      </c>
      <c r="J575" s="77">
        <v>0.03261004233182392</v>
      </c>
      <c r="K575" s="77">
        <v>0.033160096466479945</v>
      </c>
      <c r="L575" s="77">
        <v>0.01404162726162295</v>
      </c>
      <c r="M575" s="77">
        <v>0.22783601753883997</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144.339258698941</v>
      </c>
      <c r="F582" s="214">
        <v>127.9734380845492</v>
      </c>
      <c r="G582" s="214">
        <v>136.9178939617084</v>
      </c>
      <c r="H582" s="214">
        <v>893.9711362805992</v>
      </c>
      <c r="I582" s="214">
        <v>1268.6386887608069</v>
      </c>
      <c r="J582" s="214">
        <v>1295.4538268056056</v>
      </c>
      <c r="K582" s="214">
        <v>1307.6426276329883</v>
      </c>
      <c r="L582" s="214">
        <v>1326.6029989289539</v>
      </c>
      <c r="M582" s="214">
        <v>1383.3937879328812</v>
      </c>
    </row>
    <row r="583" spans="1:13" ht="13.5">
      <c r="A583" s="142"/>
      <c r="B583" s="107"/>
      <c r="C583" s="130" t="s">
        <v>112</v>
      </c>
      <c r="D583" s="9" t="s">
        <v>334</v>
      </c>
      <c r="E583" s="214">
        <v>64.80438104941416</v>
      </c>
      <c r="F583" s="214">
        <v>56.35469522240527</v>
      </c>
      <c r="G583" s="214">
        <v>61.26342668863262</v>
      </c>
      <c r="H583" s="214">
        <v>403.09703459637564</v>
      </c>
      <c r="I583" s="214">
        <v>563.2082200543739</v>
      </c>
      <c r="J583" s="214">
        <v>574.1755056537665</v>
      </c>
      <c r="K583" s="214">
        <v>511.0516255057904</v>
      </c>
      <c r="L583" s="214">
        <v>518.4616994558393</v>
      </c>
      <c r="M583" s="214">
        <v>540.6566206222966</v>
      </c>
    </row>
    <row r="584" spans="1:13" ht="13.5">
      <c r="A584" s="142"/>
      <c r="B584" s="233" t="s">
        <v>113</v>
      </c>
      <c r="C584" s="234"/>
      <c r="D584" s="9" t="s">
        <v>334</v>
      </c>
      <c r="E584" s="139">
        <v>0.07794989088775942</v>
      </c>
      <c r="F584" s="139">
        <v>0.07754394125690492</v>
      </c>
      <c r="G584" s="139">
        <v>0.08180202962496615</v>
      </c>
      <c r="H584" s="139">
        <v>0.5108005509667178</v>
      </c>
      <c r="I584" s="139">
        <v>0.6833559162658625</v>
      </c>
      <c r="J584" s="139">
        <v>0.6206903082044793</v>
      </c>
      <c r="K584" s="139">
        <v>0.5992121439572237</v>
      </c>
      <c r="L584" s="139">
        <v>0.5598438205065814</v>
      </c>
      <c r="M584" s="139">
        <v>0.5163673957500181</v>
      </c>
    </row>
    <row r="585" spans="1:13" ht="13.5">
      <c r="A585" s="142"/>
      <c r="B585" s="233" t="s">
        <v>412</v>
      </c>
      <c r="C585" s="234"/>
      <c r="D585" s="9" t="s">
        <v>334</v>
      </c>
      <c r="E585" s="139">
        <v>0.029369380538136394</v>
      </c>
      <c r="F585" s="139">
        <v>0.02038723931855967</v>
      </c>
      <c r="G585" s="139">
        <v>0.017114900338330716</v>
      </c>
      <c r="H585" s="139">
        <v>0.030576482132554893</v>
      </c>
      <c r="I585" s="139">
        <v>0.10378150275984997</v>
      </c>
      <c r="J585" s="139">
        <v>0.06342266037848268</v>
      </c>
      <c r="K585" s="139">
        <v>0.06686813052986737</v>
      </c>
      <c r="L585" s="139">
        <v>0.06960541731328267</v>
      </c>
      <c r="M585" s="139">
        <v>0.0678348999057654</v>
      </c>
    </row>
    <row r="586" spans="1:13" ht="13.5">
      <c r="A586" s="142"/>
      <c r="B586" s="233" t="s">
        <v>114</v>
      </c>
      <c r="C586" s="234"/>
      <c r="D586" s="9" t="s">
        <v>334</v>
      </c>
      <c r="E586" s="139">
        <v>0.3133144671282237</v>
      </c>
      <c r="F586" s="139">
        <v>0.20878950513408812</v>
      </c>
      <c r="G586" s="139">
        <v>0.21540889975323516</v>
      </c>
      <c r="H586" s="139">
        <v>1.3179449143184636</v>
      </c>
      <c r="I586" s="139">
        <v>1.6239795774852472</v>
      </c>
      <c r="J586" s="139">
        <v>1.4983789112584311</v>
      </c>
      <c r="K586" s="139">
        <v>1.3838779490519886</v>
      </c>
      <c r="L586" s="139">
        <v>1.24491255695524</v>
      </c>
      <c r="M586" s="139">
        <v>1.1960296204292191</v>
      </c>
    </row>
    <row r="587" spans="1:13" ht="13.5">
      <c r="A587" s="142"/>
      <c r="B587" s="233" t="s">
        <v>115</v>
      </c>
      <c r="C587" s="234"/>
      <c r="D587" s="9" t="s">
        <v>334</v>
      </c>
      <c r="E587" s="139">
        <v>0.24892507064007868</v>
      </c>
      <c r="F587" s="139">
        <v>0.1318386839294806</v>
      </c>
      <c r="G587" s="139">
        <v>0.17931836944110113</v>
      </c>
      <c r="H587" s="139">
        <v>1.1308637467618452</v>
      </c>
      <c r="I587" s="139">
        <v>1.8586425317396316</v>
      </c>
      <c r="J587" s="139">
        <v>1.7276351332248105</v>
      </c>
      <c r="K587" s="139">
        <v>1.4474682691391914</v>
      </c>
      <c r="L587" s="139">
        <v>1.231361311856121</v>
      </c>
      <c r="M587" s="139">
        <v>1.0926923660432544</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92.69281711665818</v>
      </c>
      <c r="F590" s="206">
        <v>94.78105436573311</v>
      </c>
      <c r="G590" s="206">
        <v>114.35766062602966</v>
      </c>
      <c r="H590" s="206">
        <v>125.20065897858319</v>
      </c>
      <c r="I590" s="206">
        <v>129.778346393731</v>
      </c>
      <c r="J590" s="206">
        <v>126.96209587513935</v>
      </c>
      <c r="K590" s="206">
        <v>123.59006557834519</v>
      </c>
      <c r="L590" s="206">
        <v>131.51820845542068</v>
      </c>
      <c r="M590" s="206">
        <v>153.3544021208316</v>
      </c>
    </row>
    <row r="591" spans="1:13" ht="13.5">
      <c r="A591" s="142"/>
      <c r="C591" s="3" t="s">
        <v>235</v>
      </c>
      <c r="D591" s="9" t="s">
        <v>334</v>
      </c>
      <c r="E591" s="77">
        <v>0.13410757832081277</v>
      </c>
      <c r="F591" s="77">
        <v>0.1173635155791167</v>
      </c>
      <c r="G591" s="77">
        <v>0.13652430449704492</v>
      </c>
      <c r="H591" s="77">
        <v>0.14265420066734943</v>
      </c>
      <c r="I591" s="77">
        <v>0.13994068544558516</v>
      </c>
      <c r="J591" s="77">
        <v>0.12853393965445242</v>
      </c>
      <c r="K591" s="77">
        <v>0.13779039749784822</v>
      </c>
      <c r="L591" s="77">
        <v>0.13941218257579557</v>
      </c>
      <c r="M591" s="77">
        <v>0.15408976310415115</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1187830</v>
      </c>
      <c r="F594" s="54">
        <v>2304702</v>
      </c>
      <c r="G594" s="54">
        <v>1828579</v>
      </c>
      <c r="H594" s="54">
        <v>1703269</v>
      </c>
      <c r="I594" s="54">
        <v>726795</v>
      </c>
      <c r="J594" s="54">
        <v>676625</v>
      </c>
      <c r="K594" s="54">
        <v>996437</v>
      </c>
      <c r="L594" s="54">
        <v>1366712</v>
      </c>
      <c r="M594" s="54">
        <v>3784592</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488260</v>
      </c>
      <c r="F596" s="54">
        <v>366356</v>
      </c>
      <c r="G596" s="54">
        <v>308771</v>
      </c>
      <c r="H596" s="54">
        <v>887848</v>
      </c>
      <c r="I596" s="54">
        <v>583173</v>
      </c>
      <c r="J596" s="54">
        <v>527425</v>
      </c>
      <c r="K596" s="54">
        <v>484601</v>
      </c>
      <c r="L596" s="54">
        <v>972979</v>
      </c>
      <c r="M596" s="54">
        <v>747458</v>
      </c>
    </row>
    <row r="597" spans="1:13" ht="13.5">
      <c r="A597" s="142"/>
      <c r="C597" s="3" t="s">
        <v>517</v>
      </c>
      <c r="D597" s="9" t="s">
        <v>334</v>
      </c>
      <c r="E597" s="54">
        <v>699570</v>
      </c>
      <c r="F597" s="54">
        <v>1938346</v>
      </c>
      <c r="G597" s="54">
        <v>1519808</v>
      </c>
      <c r="H597" s="54">
        <v>815421</v>
      </c>
      <c r="I597" s="54">
        <v>143622</v>
      </c>
      <c r="J597" s="54">
        <v>149200</v>
      </c>
      <c r="K597" s="54">
        <v>511836</v>
      </c>
      <c r="L597" s="54">
        <v>393733</v>
      </c>
      <c r="M597" s="54">
        <v>3037134</v>
      </c>
    </row>
    <row r="598" spans="1:13" ht="13.5">
      <c r="A598" s="142"/>
      <c r="D598" s="23"/>
      <c r="E598" s="46"/>
      <c r="F598" s="46"/>
      <c r="G598" s="46"/>
      <c r="H598" s="46"/>
      <c r="I598" s="46"/>
      <c r="J598" s="46"/>
      <c r="K598" s="46"/>
      <c r="L598" s="46"/>
      <c r="M598" s="46"/>
    </row>
    <row r="599" spans="1:13" ht="13.5">
      <c r="A599" s="142"/>
      <c r="C599" s="3" t="s">
        <v>432</v>
      </c>
      <c r="D599" s="9" t="s">
        <v>334</v>
      </c>
      <c r="E599" s="77">
        <v>0.24261848135042635</v>
      </c>
      <c r="F599" s="77">
        <v>0.5224489407309881</v>
      </c>
      <c r="G599" s="77">
        <v>0.4022423851667952</v>
      </c>
      <c r="H599" s="77">
        <v>0.35557916430590764</v>
      </c>
      <c r="I599" s="77">
        <v>0.14102674306896718</v>
      </c>
      <c r="J599" s="77">
        <v>0.11648978927076746</v>
      </c>
      <c r="K599" s="77">
        <v>0.16301526469037902</v>
      </c>
      <c r="L599" s="77">
        <v>0.20591586707416568</v>
      </c>
      <c r="M599" s="77">
        <v>0.5043348152736241</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0.3099059113098712</v>
      </c>
      <c r="F603" s="77">
        <v>0.6083468590329545</v>
      </c>
      <c r="G603" s="77">
        <v>0.6368972029282421</v>
      </c>
      <c r="H603" s="77">
        <v>0.5274493567558596</v>
      </c>
      <c r="I603" s="77">
        <v>0.23435482170305671</v>
      </c>
      <c r="J603" s="77">
        <v>0.19797149620076132</v>
      </c>
      <c r="K603" s="77">
        <v>0.2474570412001668</v>
      </c>
      <c r="L603" s="77">
        <v>0.2627508602722534</v>
      </c>
      <c r="M603" s="77">
        <v>0.565335224659459</v>
      </c>
    </row>
    <row r="604" spans="1:13" ht="13.5">
      <c r="A604" s="142"/>
      <c r="C604" s="3" t="s">
        <v>608</v>
      </c>
      <c r="D604" s="9" t="s">
        <v>334</v>
      </c>
      <c r="E604" s="77">
        <v>0.12240165536400502</v>
      </c>
      <c r="F604" s="77">
        <v>0.09177722809780314</v>
      </c>
      <c r="G604" s="77">
        <v>0.08549518403217751</v>
      </c>
      <c r="H604" s="77">
        <v>0.08197522896914955</v>
      </c>
      <c r="I604" s="77">
        <v>0.34908500064006265</v>
      </c>
      <c r="J604" s="77">
        <v>0.35951097053944214</v>
      </c>
      <c r="K604" s="77">
        <v>0.31034589802535917</v>
      </c>
      <c r="L604" s="77">
        <v>0.3430920892633755</v>
      </c>
      <c r="M604" s="77">
        <v>0.09401081885946522</v>
      </c>
    </row>
    <row r="605" spans="1:13" ht="13.5">
      <c r="A605" s="142"/>
      <c r="C605" s="3" t="s">
        <v>609</v>
      </c>
      <c r="D605" s="9" t="s">
        <v>334</v>
      </c>
      <c r="E605" s="77">
        <v>0.14241745030424957</v>
      </c>
      <c r="F605" s="77">
        <v>0.1518611617839089</v>
      </c>
      <c r="G605" s="77">
        <v>0.24177398423029153</v>
      </c>
      <c r="H605" s="77">
        <v>0.23533841850878345</v>
      </c>
      <c r="I605" s="77">
        <v>0.26166921240696117</v>
      </c>
      <c r="J605" s="77">
        <v>0.23324867823944712</v>
      </c>
      <c r="K605" s="77">
        <v>0.2199737899976333</v>
      </c>
      <c r="L605" s="77">
        <v>0.18121344960378163</v>
      </c>
      <c r="M605" s="77">
        <v>0.16418014343585502</v>
      </c>
    </row>
    <row r="606" spans="1:13" ht="13.5">
      <c r="A606" s="142"/>
      <c r="C606" s="3" t="s">
        <v>286</v>
      </c>
      <c r="D606" s="9" t="s">
        <v>334</v>
      </c>
      <c r="E606" s="77">
        <v>0.3213054541593212</v>
      </c>
      <c r="F606" s="77">
        <v>0.025722541597960336</v>
      </c>
      <c r="G606" s="77">
        <v>0.033069506393774595</v>
      </c>
      <c r="H606" s="77">
        <v>0.03144346561560929</v>
      </c>
      <c r="I606" s="77">
        <v>0.03405874839863423</v>
      </c>
      <c r="J606" s="77">
        <v>0.030639682367845887</v>
      </c>
      <c r="K606" s="77">
        <v>0.02600636202236716</v>
      </c>
      <c r="L606" s="77">
        <v>0.011286249043794822</v>
      </c>
      <c r="M606" s="77">
        <v>0.008736528521286606</v>
      </c>
    </row>
    <row r="607" spans="1:13" ht="15">
      <c r="A607" s="142"/>
      <c r="B607" s="115"/>
      <c r="C607" s="3" t="s">
        <v>287</v>
      </c>
      <c r="D607" s="9" t="s">
        <v>334</v>
      </c>
      <c r="E607" s="77">
        <v>0.09226316655939291</v>
      </c>
      <c r="F607" s="77">
        <v>0.09029325054170988</v>
      </c>
      <c r="G607" s="77">
        <v>0</v>
      </c>
      <c r="H607" s="77">
        <v>0</v>
      </c>
      <c r="I607" s="77">
        <v>0</v>
      </c>
      <c r="J607" s="77">
        <v>0</v>
      </c>
      <c r="K607" s="77">
        <v>0</v>
      </c>
      <c r="L607" s="77">
        <v>0</v>
      </c>
      <c r="M607" s="77">
        <v>0.1677372845239342</v>
      </c>
    </row>
    <row r="608" spans="1:13" ht="15">
      <c r="A608" s="142"/>
      <c r="B608" s="115"/>
      <c r="C608" s="3" t="s">
        <v>288</v>
      </c>
      <c r="D608" s="9" t="s">
        <v>334</v>
      </c>
      <c r="E608" s="77">
        <v>0.011706362303160057</v>
      </c>
      <c r="F608" s="77">
        <v>0.03199895894566324</v>
      </c>
      <c r="G608" s="77">
        <v>0.002764122415514194</v>
      </c>
      <c r="H608" s="77">
        <v>0.12379353015059816</v>
      </c>
      <c r="I608" s="77">
        <v>0.12083221685128524</v>
      </c>
      <c r="J608" s="77">
        <v>0.17862917265250353</v>
      </c>
      <c r="K608" s="77">
        <v>0.19621690875447356</v>
      </c>
      <c r="L608" s="77">
        <v>0.20165735181679464</v>
      </c>
      <c r="M608" s="77">
        <v>0</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0.5251033515587695</v>
      </c>
      <c r="F613" s="77">
        <v>0.39526658884100907</v>
      </c>
      <c r="G613" s="77">
        <v>0.3139850354995048</v>
      </c>
      <c r="H613" s="77">
        <v>0.2392216636134637</v>
      </c>
      <c r="I613" s="77">
        <v>0.12976378870842561</v>
      </c>
      <c r="J613" s="77">
        <v>0.113643586735315</v>
      </c>
      <c r="K613" s="77">
        <v>0.10374313714660292</v>
      </c>
      <c r="L613" s="77">
        <v>0.18270742951763258</v>
      </c>
      <c r="M613" s="77">
        <v>0.108353565300789</v>
      </c>
    </row>
    <row r="614" spans="1:13" ht="13.5">
      <c r="A614" s="142"/>
      <c r="B614" s="231" t="s">
        <v>194</v>
      </c>
      <c r="C614" s="229"/>
      <c r="D614" s="9" t="s">
        <v>334</v>
      </c>
      <c r="E614" s="77">
        <v>0.06446620694402024</v>
      </c>
      <c r="F614" s="77">
        <v>0.06260829598492973</v>
      </c>
      <c r="G614" s="77">
        <v>0.07598785430864943</v>
      </c>
      <c r="H614" s="77">
        <v>0.013865376516643437</v>
      </c>
      <c r="I614" s="77">
        <v>0.011851952065280082</v>
      </c>
      <c r="J614" s="77">
        <v>0.03354912525088639</v>
      </c>
      <c r="K614" s="77">
        <v>0.03419834293908026</v>
      </c>
      <c r="L614" s="77">
        <v>0.04793347428210674</v>
      </c>
      <c r="M614" s="77">
        <v>0.07242657781803233</v>
      </c>
    </row>
    <row r="615" spans="1:13" ht="15">
      <c r="A615" s="142"/>
      <c r="B615" s="115"/>
      <c r="C615" s="3" t="s">
        <v>296</v>
      </c>
      <c r="D615" s="9" t="s">
        <v>334</v>
      </c>
      <c r="E615" s="77">
        <v>0</v>
      </c>
      <c r="F615" s="77">
        <v>0</v>
      </c>
      <c r="G615" s="77">
        <v>0</v>
      </c>
      <c r="H615" s="77">
        <v>0.0011561665494154098</v>
      </c>
      <c r="I615" s="77">
        <v>0</v>
      </c>
      <c r="J615" s="77">
        <v>0.0010773435724066454</v>
      </c>
      <c r="K615" s="77">
        <v>0.001917295953340946</v>
      </c>
      <c r="L615" s="77">
        <v>0.002428202223370193</v>
      </c>
      <c r="M615" s="77">
        <v>0.21495018210220337</v>
      </c>
    </row>
    <row r="616" spans="1:13" ht="15">
      <c r="A616" s="142"/>
      <c r="B616" s="115"/>
      <c r="C616" s="3" t="s">
        <v>610</v>
      </c>
      <c r="D616" s="9" t="s">
        <v>334</v>
      </c>
      <c r="E616" s="77">
        <v>0.41043044149721025</v>
      </c>
      <c r="F616" s="77">
        <v>0.36906732207091053</v>
      </c>
      <c r="G616" s="77">
        <v>0.37814853456498615</v>
      </c>
      <c r="H616" s="77">
        <v>0.6592652428205722</v>
      </c>
      <c r="I616" s="77">
        <v>0.7836344532579518</v>
      </c>
      <c r="J616" s="77">
        <v>0.7768181519463828</v>
      </c>
      <c r="K616" s="77">
        <v>0.7841104633065605</v>
      </c>
      <c r="L616" s="77">
        <v>0.6977612129481334</v>
      </c>
      <c r="M616" s="77">
        <v>0.5617141207052612</v>
      </c>
    </row>
    <row r="617" spans="1:13" ht="15">
      <c r="A617" s="142"/>
      <c r="B617" s="115"/>
      <c r="C617" s="3" t="s">
        <v>611</v>
      </c>
      <c r="D617" s="9" t="s">
        <v>334</v>
      </c>
      <c r="E617" s="77">
        <v>0</v>
      </c>
      <c r="F617" s="77">
        <v>0.17305779310315064</v>
      </c>
      <c r="G617" s="77">
        <v>0.19710106020577714</v>
      </c>
      <c r="H617" s="77">
        <v>0.07566734197283345</v>
      </c>
      <c r="I617" s="77">
        <v>0.0631217023518773</v>
      </c>
      <c r="J617" s="77">
        <v>0.06130645145651464</v>
      </c>
      <c r="K617" s="77">
        <v>0.0609111822711351</v>
      </c>
      <c r="L617" s="77">
        <v>0.05342871129894266</v>
      </c>
      <c r="M617" s="77">
        <v>0.028542585126474198</v>
      </c>
    </row>
    <row r="618" spans="1:13" ht="15">
      <c r="A618" s="142"/>
      <c r="B618" s="115"/>
      <c r="C618" s="3" t="s">
        <v>612</v>
      </c>
      <c r="D618" s="9" t="s">
        <v>334</v>
      </c>
      <c r="E618" s="77">
        <v>0</v>
      </c>
      <c r="F618" s="77">
        <v>0</v>
      </c>
      <c r="G618" s="77">
        <v>0.0347775154210825</v>
      </c>
      <c r="H618" s="77">
        <v>0.010824208527071838</v>
      </c>
      <c r="I618" s="77">
        <v>0.011628103616465277</v>
      </c>
      <c r="J618" s="77">
        <v>0.013605341038494563</v>
      </c>
      <c r="K618" s="77">
        <v>0.01511957838328022</v>
      </c>
      <c r="L618" s="77">
        <v>0.015740969729814383</v>
      </c>
      <c r="M618" s="77">
        <v>0.014012968947239938</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2010-05-17T15:23:06Z</dcterms:modified>
  <cp:category/>
  <cp:version/>
  <cp:contentType/>
  <cp:contentStatus/>
</cp:coreProperties>
</file>