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<sst xmlns="http://schemas.openxmlformats.org/spreadsheetml/2006/main" count="1888" uniqueCount="862">
  <si>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</si>
  <si>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</si>
  <si>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</si>
  <si>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</si>
  <si>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</si>
  <si>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</si>
  <si>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</si>
  <si>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</si>
  <si>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</si>
  <si>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</si>
  <si>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</si>
  <si>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</si>
  <si>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</si>
  <si>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</si>
  <si>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</si>
  <si>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</si>
  <si>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</si>
  <si>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</si>
  <si>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</si>
  <si>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</si>
  <si>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</si>
  <si>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</si>
  <si>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</si>
  <si>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</si>
  <si>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</si>
  <si>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</si>
  <si>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</si>
  <si>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</si>
  <si>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</si>
  <si>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</si>
  <si>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</si>
  <si>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</si>
  <si>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</si>
  <si>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</si>
  <si>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</si>
  <si>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</si>
  <si>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</si>
  <si>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</si>
  <si>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</si>
  <si>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</si>
  <si>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</si>
  <si>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</si>
  <si>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</si>
  <si>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</si>
  <si>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</si>
  <si>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</si>
  <si>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</si>
  <si>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</si>
  <si>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</si>
  <si>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</si>
  <si>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</si>
  <si>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</si>
  <si>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</si>
  <si>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</si>
  <si>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</si>
  <si>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</si>
  <si>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</si>
  <si>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</si>
  <si>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</si>
  <si>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</si>
  <si>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</si>
  <si>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</si>
  <si>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</si>
  <si>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</si>
  <si>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</si>
  <si>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</si>
  <si>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</si>
  <si>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</si>
  <si>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</si>
  <si>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</si>
  <si>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</si>
  <si>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</si>
  <si>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</si>
  <si>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</si>
  <si>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</si>
  <si>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</si>
  <si>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</si>
  <si>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</si>
  <si>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</si>
  <si>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</si>
  <si>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</si>
  <si>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</si>
  <si>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</si>
  <si>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</si>
  <si>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</si>
  <si>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</si>
  <si>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</si>
  <si>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</si>
  <si>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</si>
  <si>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</si>
  <si>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</si>
  <si>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</si>
  <si>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</si>
  <si>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</si>
  <si>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</si>
  <si>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</si>
  <si>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</si>
  <si>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</si>
  <si>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</si>
  <si>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</si>
  <si>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</si>
  <si>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</si>
  <si>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</si>
  <si>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</si>
  <si>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</si>
  <si>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</si>
  <si>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</si>
  <si>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</si>
  <si>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</si>
  <si>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</si>
  <si>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</si>
  <si>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</si>
  <si>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</si>
  <si>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</si>
  <si>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</si>
  <si>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</si>
  <si>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</si>
  <si>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</si>
  <si>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</si>
  <si>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</si>
  <si>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</si>
  <si>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</si>
  <si>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</si>
  <si>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</si>
  <si>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</si>
  <si>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</si>
  <si>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</si>
  <si>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</si>
  <si>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</si>
  <si>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</si>
  <si>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</si>
  <si>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</si>
  <si>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</si>
  <si>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</si>
  <si>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</si>
  <si>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</si>
  <si>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</si>
  <si>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</si>
  <si>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</si>
  <si>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</si>
  <si>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</si>
  <si>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</si>
  <si>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</si>
  <si>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</si>
  <si>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</si>
  <si>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</si>
  <si>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</si>
  <si>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</si>
  <si>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</si>
  <si>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</si>
  <si>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</si>
  <si>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</si>
  <si>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</si>
  <si>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</si>
  <si>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</si>
  <si>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</si>
  <si>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</si>
  <si>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</si>
  <si>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</si>
  <si>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</si>
  <si>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</si>
  <si>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</si>
  <si>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</si>
  <si>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</si>
  <si>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</si>
  <si>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</si>
  <si>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</si>
  <si>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</si>
  <si>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</si>
  <si>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</si>
  <si>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</si>
  <si>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</si>
  <si>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</si>
  <si>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</si>
  <si>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</si>
  <si>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</si>
  <si>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</si>
  <si>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</si>
  <si>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</si>
  <si>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</si>
  <si>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</si>
  <si>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</si>
  <si>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</si>
  <si>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</si>
  <si>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</si>
  <si>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</si>
  <si>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</si>
  <si>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</si>
  <si>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</si>
  <si>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</si>
  <si>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</si>
  <si>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</si>
  <si>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</si>
  <si>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</si>
  <si>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</si>
  <si>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</si>
  <si>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</si>
  <si>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</si>
  <si>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</si>
  <si>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</si>
  <si>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</si>
  <si>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</si>
  <si>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</si>
  <si>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</si>
  <si>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</si>
  <si>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</si>
  <si>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</si>
  <si>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</si>
  <si>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</si>
  <si>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</si>
  <si>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</si>
  <si>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</si>
  <si>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</si>
  <si>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</si>
  <si>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</si>
  <si>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</si>
  <si>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</si>
  <si>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</si>
  <si>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</si>
  <si>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</si>
  <si>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</si>
  <si>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</si>
  <si>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</si>
  <si>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</si>
  <si>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</si>
  <si>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</si>
  <si>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</si>
  <si>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</si>
  <si>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</si>
  <si>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</si>
  <si>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</si>
  <si>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</si>
  <si>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</si>
  <si>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</si>
  <si>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</si>
  <si>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</si>
  <si>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</si>
  <si>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</si>
  <si>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</si>
  <si>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</si>
  <si>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</si>
  <si>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</si>
  <si>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</si>
  <si>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</si>
  <si>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</si>
  <si>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</si>
  <si>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</si>
  <si>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</si>
  <si>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</si>
  <si>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</si>
  <si>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</si>
  <si>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</si>
  <si>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</si>
  <si>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</si>
  <si>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</si>
  <si>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</si>
  <si>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</si>
  <si>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</si>
  <si>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</si>
  <si>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</si>
  <si>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</si>
  <si>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</si>
  <si>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</si>
  <si>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</si>
  <si>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</si>
  <si>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</si>
  <si>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</si>
  <si>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</si>
  <si>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</si>
  <si>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</si>
  <si>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</si>
  <si>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</si>
  <si>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</si>
  <si>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</si>
  <si>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</si>
  <si>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</si>
  <si>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</si>
  <si>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</si>
  <si>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</si>
  <si>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</si>
  <si>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</si>
  <si>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</si>
  <si>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</si>
  <si>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</si>
  <si>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</si>
  <si>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</si>
  <si>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</si>
  <si>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</si>
  <si>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</si>
  <si>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</si>
  <si>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</si>
  <si>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</si>
  <si>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</si>
  <si>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</si>
  <si>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</si>
  <si>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</si>
  <si>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</si>
  <si>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</si>
  <si>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</si>
  <si>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</si>
  <si>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</si>
  <si>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</si>
  <si>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</si>
  <si>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</si>
  <si>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</si>
  <si>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</si>
  <si>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</si>
  <si>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</si>
  <si>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</si>
  <si>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</si>
  <si>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</si>
  <si>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</si>
  <si>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</si>
  <si>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</si>
  <si>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</si>
  <si>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</si>
  <si>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</si>
  <si>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</si>
  <si>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</si>
  <si>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</si>
  <si>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</si>
  <si>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</si>
  <si>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</si>
  <si>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</si>
  <si>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</si>
  <si>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</si>
  <si>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</si>
  <si>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</si>
  <si>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</si>
  <si>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</si>
  <si>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</si>
  <si>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</si>
  <si>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</si>
  <si>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</si>
  <si>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</si>
  <si>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</si>
  <si>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</si>
  <si>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</si>
  <si>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</si>
  <si>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</si>
  <si>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</si>
  <si>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</si>
  <si>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</si>
  <si>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</si>
  <si>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</si>
  <si>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</si>
  <si>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</si>
  <si>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</si>
  <si>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</si>
  <si>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</si>
  <si>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</si>
  <si>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</si>
  <si>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</si>
  <si>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</si>
  <si>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</si>
  <si>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</si>
  <si>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</si>
  <si>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</si>
  <si>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</si>
  <si>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</si>
  <si>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</si>
  <si>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</si>
  <si>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</si>
  <si>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</si>
  <si>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</si>
  <si>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</si>
  <si>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</si>
  <si>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</si>
  <si>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</si>
  <si>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</si>
  <si>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</si>
  <si>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</si>
  <si>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</si>
  <si>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</si>
  <si>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</si>
  <si>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</si>
  <si>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</si>
  <si>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</si>
  <si>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</si>
  <si>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</si>
  <si>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</si>
  <si>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</si>
  <si>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</si>
  <si>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</si>
  <si>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</si>
  <si>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</si>
  <si>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</si>
  <si>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</si>
  <si>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</si>
  <si>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</si>
  <si>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</si>
  <si>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</si>
  <si>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</si>
  <si>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</si>
  <si>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</si>
  <si>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</si>
  <si>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</si>
  <si>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</si>
  <si>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</si>
  <si>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</si>
  <si>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</si>
  <si>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</si>
  <si>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</si>
  <si>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</si>
  <si>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</si>
  <si>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</si>
  <si>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</si>
  <si>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</si>
  <si>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</si>
  <si>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</si>
  <si>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</si>
  <si>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</si>
  <si>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</si>
  <si>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</si>
  <si>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</si>
  <si>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</si>
  <si>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</si>
  <si>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</si>
  <si>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</si>
  <si>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</si>
  <si>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</si>
  <si>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</si>
  <si>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</si>
  <si>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</si>
  <si>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</si>
  <si>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</si>
  <si>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</si>
  <si>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</si>
  <si>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</si>
  <si>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</si>
  <si>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</si>
  <si>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</si>
  <si>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</si>
  <si>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</si>
  <si>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</si>
  <si>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</si>
  <si>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</si>
  <si>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</si>
  <si>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</si>
  <si>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</si>
  <si>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</si>
  <si>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</si>
  <si>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</si>
  <si>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</si>
  <si>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</si>
  <si>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</si>
  <si>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</si>
  <si>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</si>
  <si>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</si>
  <si>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</si>
  <si>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</si>
  <si>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</si>
  <si>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</si>
  <si>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</si>
  <si>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</si>
  <si>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</si>
  <si>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</si>
  <si>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</si>
  <si>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</si>
  <si>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</si>
  <si>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</si>
  <si>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</si>
  <si>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</si>
  <si>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</si>
  <si>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</si>
  <si>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</si>
  <si>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</si>
  <si>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</si>
  <si>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</si>
  <si>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</si>
  <si>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</si>
  <si>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</si>
  <si>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</si>
  <si>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</si>
  <si>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</si>
  <si>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</si>
  <si>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</si>
  <si>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</si>
  <si>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</si>
  <si>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</si>
  <si>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</si>
  <si>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</si>
  <si>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</si>
  <si>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</si>
  <si>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</si>
  <si>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</si>
  <si>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</si>
  <si>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</si>
  <si>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</si>
  <si>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</si>
  <si>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</si>
  <si>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</si>
  <si>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</si>
  <si>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</si>
  <si>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</si>
  <si>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</si>
  <si>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</si>
  <si>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</si>
  <si>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</si>
  <si>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</si>
  <si>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</si>
  <si>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</si>
  <si>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</si>
  <si>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</si>
  <si>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</si>
  <si>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</si>
  <si>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</si>
  <si>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</si>
  <si>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</si>
  <si>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</si>
  <si>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</si>
  <si>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</si>
  <si>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</si>
  <si>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</si>
  <si>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</si>
  <si>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</si>
  <si>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</si>
  <si>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</si>
  <si>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</si>
  <si>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</si>
  <si>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</si>
  <si>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</si>
  <si>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</si>
  <si>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</si>
  <si>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</si>
  <si>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</si>
  <si>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</si>
  <si>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</si>
  <si>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</si>
  <si>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</si>
  <si>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</si>
  <si>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</si>
  <si>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</si>
  <si>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</si>
  <si>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</si>
  <si>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</si>
  <si>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</si>
  <si>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</si>
  <si>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</si>
  <si>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</si>
  <si>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</si>
  <si>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</si>
  <si>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</si>
  <si>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</si>
  <si>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</si>
  <si>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</si>
  <si>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</si>
  <si>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</si>
  <si>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</si>
  <si>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</si>
  <si>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</si>
  <si>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</si>
  <si>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</si>
  <si>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</si>
  <si>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</si>
  <si>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</si>
  <si>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</si>
  <si>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</si>
  <si>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</si>
  <si>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</si>
  <si>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</si>
  <si>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</si>
  <si>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</si>
  <si>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</si>
  <si>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</si>
  <si>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</si>
  <si>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</si>
  <si>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</si>
  <si>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</si>
  <si>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</si>
  <si>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</si>
  <si>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</si>
  <si>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</si>
  <si>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</si>
  <si>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</si>
  <si>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</si>
  <si>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</si>
  <si>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</si>
  <si>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</si>
  <si>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</si>
  <si>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</si>
  <si>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</si>
  <si>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</si>
  <si>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</si>
  <si>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</si>
  <si>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</si>
  <si>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</si>
  <si>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</si>
  <si>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</si>
  <si>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</si>
  <si>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</si>
  <si>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</si>
  <si>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</si>
  <si>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</si>
  <si>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</si>
  <si>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</si>
  <si>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</si>
  <si>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</si>
  <si>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</si>
  <si>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</si>
  <si>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</si>
  <si>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</si>
  <si>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</si>
  <si>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</si>
  <si>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</si>
  <si>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</si>
  <si>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</si>
  <si>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</si>
  <si>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</si>
  <si>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</si>
  <si>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</si>
  <si>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</si>
  <si>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</si>
  <si>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</si>
  <si>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</si>
  <si>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</si>
  <si>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</si>
  <si>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</si>
  <si>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</si>
  <si>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</si>
  <si>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</si>
  <si>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</si>
  <si>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</si>
  <si>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</si>
  <si>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</si>
  <si>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</si>
  <si>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</si>
  <si>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</si>
  <si>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</si>
  <si>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</si>
  <si>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</si>
  <si>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</si>
  <si>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</si>
  <si>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</si>
  <si>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</si>
  <si>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</si>
  <si>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</si>
  <si>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</si>
  <si>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</si>
  <si>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</si>
  <si>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</si>
  <si>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</si>
  <si>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</si>
  <si>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</si>
  <si>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</si>
  <si>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</si>
  <si>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</si>
  <si>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</si>
  <si>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</si>
  <si>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</si>
  <si>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</si>
  <si>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</si>
  <si>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</si>
  <si>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</si>
  <si>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</si>
  <si>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</si>
  <si>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</si>
  <si>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</si>
  <si>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</si>
  <si>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</si>
  <si>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</si>
  <si>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</si>
  <si>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</si>
  <si>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</si>
  <si>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</si>
  <si>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</si>
  <si>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</si>
  <si>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</si>
  <si>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</si>
  <si>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</si>
  <si>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</si>
  <si>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</si>
  <si>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</si>
  <si>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</si>
  <si>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</si>
  <si>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</si>
  <si>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</si>
  <si>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</si>
  <si>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</si>
  <si>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</si>
  <si>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</si>
  <si>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</si>
  <si>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</si>
  <si>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</si>
  <si>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</si>
  <si>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</si>
  <si>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</si>
  <si>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</si>
  <si>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</si>
  <si>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</si>
  <si>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</si>
  <si>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</si>
  <si>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</si>
  <si>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</si>
  <si>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</si>
  <si>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</si>
  <si>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</si>
  <si>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</si>
  <si>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</si>
  <si>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</si>
  <si>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</si>
  <si>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</si>
  <si>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</si>
  <si>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</si>
  <si>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</si>
  <si>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</si>
  <si>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</si>
  <si>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</si>
  <si>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</si>
  <si>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</si>
  <si>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</si>
  <si>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</si>
  <si>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</si>
  <si>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</si>
  <si>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</si>
  <si>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</si>
  <si>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</si>
  <si>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</si>
  <si>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</si>
  <si>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</si>
  <si>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</si>
  <si>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</si>
  <si>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</si>
  <si>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</si>
  <si>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</si>
  <si>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</si>
  <si>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</si>
  <si>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</si>
  <si>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</si>
  <si>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</si>
  <si>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</si>
  <si>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</si>
  <si>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</si>
  <si>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</si>
  <si>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</si>
  <si>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</si>
  <si>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</si>
  <si>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</si>
  <si>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</si>
  <si>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</si>
  <si>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</si>
  <si>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</si>
  <si>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</si>
  <si>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</si>
  <si>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</si>
  <si>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</si>
  <si>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</si>
  <si>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</si>
  <si>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</si>
  <si>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</si>
  <si>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</si>
  <si>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</si>
  <si>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</si>
  <si>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</si>
  <si>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</si>
  <si>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</si>
  <si>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</si>
  <si>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</si>
  <si>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</si>
  <si>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</si>
  <si>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</si>
  <si>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</si>
  <si>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</si>
  <si>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</si>
  <si>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</si>
  <si>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</si>
  <si>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</si>
  <si>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</si>
  <si>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</si>
  <si>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</si>
  <si>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</si>
  <si>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</si>
  <si>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</si>
  <si>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</si>
  <si>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</si>
  <si>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</si>
  <si>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</si>
  <si>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</si>
  <si>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</si>
  <si>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</si>
  <si>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</si>
  <si>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</si>
  <si>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</si>
  <si>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</si>
  <si>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</si>
  <si>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</si>
  <si>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</si>
  <si>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</si>
  <si>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</si>
  <si>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</si>
  <si>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</si>
  <si>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</si>
  <si>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</si>
  <si>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</si>
  <si>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</si>
  <si>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</si>
  <si>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</si>
  <si>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</si>
  <si>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</si>
  <si>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</si>
  <si>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</si>
  <si>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</si>
  <si>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</si>
  <si>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</si>
  <si>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</si>
  <si>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</si>
  <si>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</si>
  <si>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</si>
  <si>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</si>
  <si>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</si>
  <si>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</si>
  <si>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</si>
  <si>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</si>
  <si>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</si>
  <si>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</si>
  <si>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</si>
  <si>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</si>
  <si>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</si>
  <si>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</si>
  <si>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</si>
  <si>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</si>
  <si>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</si>
  <si>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</si>
  <si>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</si>
  <si>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</si>
  <si>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</si>
  <si>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</si>
  <si>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</si>
  <si>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</si>
  <si>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</si>
  <si>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</si>
  <si>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</si>
  <si>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</si>
  <si>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</si>
  <si>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</si>
  <si>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</si>
  <si>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</si>
  <si>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</si>
  <si>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</si>
  <si>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</si>
  <si>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</si>
  <si>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</si>
  <si>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</si>
  <si>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</si>
  <si>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</si>
  <si>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</si>
  <si>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</si>
  <si>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</si>
  <si>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</si>
  <si>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</si>
  <si>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South River V</t>
  </si>
  <si>
    <t>86504</t>
  </si>
  <si>
    <t>4956</t>
  </si>
  <si>
    <t>Parry Sound D</t>
  </si>
  <si>
    <t>ST</t>
  </si>
  <si>
    <t>Northeast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</si>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</sst>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49056</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447191</v>
      </c>
      <c r="F18" s="36">
        <v>463145</v>
      </c>
      <c r="G18" s="36">
        <v>493803</v>
      </c>
      <c r="H18" s="36">
        <v>533954</v>
      </c>
      <c r="I18" s="36">
        <v>564592</v>
      </c>
      <c r="J18" s="36">
        <v>576128</v>
      </c>
      <c r="K18" s="36">
        <v>604887</v>
      </c>
      <c r="L18" s="36">
        <v>670313</v>
      </c>
      <c r="M18" s="36">
        <v>695012</v>
      </c>
    </row>
    <row r="19" spans="1:13" ht="14.25" customHeight="1">
      <c r="A19" s="103">
        <f aca="true" t="shared" si="1" ref="A19:A31">VALUE(MID(D19,8,4))</f>
        <v>499</v>
      </c>
      <c r="C19" s="3" t="s">
        <v>351</v>
      </c>
      <c r="D19" s="9" t="s">
        <v>364</v>
      </c>
      <c r="E19" s="36">
        <v>17004</v>
      </c>
      <c r="F19" s="36">
        <v>18482</v>
      </c>
      <c r="G19" s="36">
        <v>5329</v>
      </c>
      <c r="H19" s="36">
        <v>5514</v>
      </c>
      <c r="I19" s="36">
        <v>6061</v>
      </c>
      <c r="J19" s="36">
        <v>6231</v>
      </c>
      <c r="K19" s="36">
        <v>6243</v>
      </c>
      <c r="L19" s="36">
        <v>6550</v>
      </c>
      <c r="M19" s="36">
        <v>6847</v>
      </c>
    </row>
    <row r="20" spans="1:13" ht="14.25" customHeight="1">
      <c r="A20" s="103">
        <f t="shared" si="1"/>
        <v>699</v>
      </c>
      <c r="C20" s="3" t="s">
        <v>352</v>
      </c>
      <c r="D20" s="9" t="s">
        <v>365</v>
      </c>
      <c r="E20" s="36">
        <v>301321</v>
      </c>
      <c r="F20" s="36">
        <v>291000</v>
      </c>
      <c r="G20" s="36">
        <v>291000</v>
      </c>
      <c r="H20" s="36">
        <v>291000</v>
      </c>
      <c r="I20" s="36">
        <v>291000</v>
      </c>
      <c r="J20" s="36">
        <v>338800</v>
      </c>
      <c r="K20" s="36">
        <v>344184</v>
      </c>
      <c r="L20" s="36">
        <v>350463</v>
      </c>
      <c r="M20" s="36">
        <v>380100</v>
      </c>
    </row>
    <row r="21" spans="1:13" ht="14.25" customHeight="1">
      <c r="A21" s="103">
        <f t="shared" si="1"/>
        <v>810</v>
      </c>
      <c r="C21" s="3" t="s">
        <v>353</v>
      </c>
      <c r="D21" s="9" t="s">
        <v>366</v>
      </c>
      <c r="E21" s="36">
        <v>165564</v>
      </c>
      <c r="F21" s="36">
        <v>195176</v>
      </c>
      <c r="G21" s="36">
        <v>219926</v>
      </c>
      <c r="H21" s="36">
        <v>233354</v>
      </c>
      <c r="I21" s="36">
        <v>274175</v>
      </c>
      <c r="J21" s="36">
        <v>265202</v>
      </c>
      <c r="K21" s="36">
        <v>316284</v>
      </c>
      <c r="L21" s="36">
        <v>341514</v>
      </c>
      <c r="M21" s="36">
        <v>430472</v>
      </c>
    </row>
    <row r="22" spans="1:13" ht="14.25" customHeight="1">
      <c r="A22" s="103">
        <f t="shared" si="1"/>
        <v>820</v>
      </c>
      <c r="C22" s="3" t="s">
        <v>354</v>
      </c>
      <c r="D22" s="9" t="s">
        <v>367</v>
      </c>
      <c r="E22" s="36">
        <v>57</v>
      </c>
      <c r="F22" s="36">
        <v>8787</v>
      </c>
      <c r="G22" s="36">
        <v>30079</v>
      </c>
      <c r="H22" s="36">
        <v>22064</v>
      </c>
      <c r="I22" s="36">
        <v>6013</v>
      </c>
      <c r="J22" s="36">
        <v>13485</v>
      </c>
      <c r="K22" s="36">
        <v>9183</v>
      </c>
      <c r="L22" s="36">
        <v>11856</v>
      </c>
      <c r="M22" s="36">
        <v>8512</v>
      </c>
    </row>
    <row r="23" spans="1:13" ht="14.25" customHeight="1">
      <c r="A23" s="103">
        <f t="shared" si="1"/>
        <v>1099</v>
      </c>
      <c r="C23" s="3" t="s">
        <v>355</v>
      </c>
      <c r="D23" s="9" t="s">
        <v>368</v>
      </c>
      <c r="E23" s="36">
        <v>68812</v>
      </c>
      <c r="F23" s="36">
        <v>469635</v>
      </c>
      <c r="G23" s="36">
        <v>24661</v>
      </c>
      <c r="H23" s="36">
        <v>21147</v>
      </c>
      <c r="I23" s="36">
        <v>29317</v>
      </c>
      <c r="J23" s="36">
        <v>26685</v>
      </c>
      <c r="K23" s="36">
        <v>24185</v>
      </c>
      <c r="L23" s="36">
        <v>31847</v>
      </c>
      <c r="M23" s="36">
        <v>60307</v>
      </c>
    </row>
    <row r="24" spans="1:13" ht="14.25" customHeight="1">
      <c r="A24" s="103">
        <f t="shared" si="1"/>
        <v>1299</v>
      </c>
      <c r="C24" s="3" t="s">
        <v>356</v>
      </c>
      <c r="D24" s="9" t="s">
        <v>369</v>
      </c>
      <c r="E24" s="36">
        <v>336428</v>
      </c>
      <c r="F24" s="36">
        <v>388853</v>
      </c>
      <c r="G24" s="36">
        <v>346175</v>
      </c>
      <c r="H24" s="36">
        <v>347692</v>
      </c>
      <c r="I24" s="36">
        <v>367358</v>
      </c>
      <c r="J24" s="36">
        <v>390976</v>
      </c>
      <c r="K24" s="36">
        <v>393663</v>
      </c>
      <c r="L24" s="36">
        <v>416481</v>
      </c>
      <c r="M24" s="36">
        <v>417452</v>
      </c>
    </row>
    <row r="25" spans="1:13" ht="14.25" customHeight="1">
      <c r="A25" s="103">
        <f t="shared" si="1"/>
        <v>1499</v>
      </c>
      <c r="C25" s="3" t="s">
        <v>357</v>
      </c>
      <c r="D25" s="9" t="s">
        <v>370</v>
      </c>
      <c r="E25" s="36">
        <v>187729</v>
      </c>
      <c r="F25" s="36">
        <v>136409</v>
      </c>
      <c r="G25" s="36">
        <v>173982</v>
      </c>
      <c r="H25" s="36">
        <v>141369</v>
      </c>
      <c r="I25" s="36">
        <v>88907</v>
      </c>
      <c r="J25" s="36">
        <v>100442</v>
      </c>
      <c r="K25" s="36">
        <v>71837</v>
      </c>
      <c r="L25" s="36">
        <v>88046</v>
      </c>
      <c r="M25" s="36">
        <v>96560</v>
      </c>
    </row>
    <row r="26" spans="1:13" ht="14.25" customHeight="1">
      <c r="A26" s="103">
        <f t="shared" si="1"/>
        <v>1699</v>
      </c>
      <c r="C26" s="3" t="s">
        <v>358</v>
      </c>
      <c r="D26" s="9" t="s">
        <v>371</v>
      </c>
      <c r="E26" s="36">
        <v>45607</v>
      </c>
      <c r="F26" s="36">
        <v>40654</v>
      </c>
      <c r="G26" s="36">
        <v>31896</v>
      </c>
      <c r="H26" s="36">
        <v>34819</v>
      </c>
      <c r="I26" s="36">
        <v>26367</v>
      </c>
      <c r="J26" s="36">
        <v>30559</v>
      </c>
      <c r="K26" s="36">
        <v>31061</v>
      </c>
      <c r="L26" s="36">
        <v>34818</v>
      </c>
      <c r="M26" s="36">
        <v>33005</v>
      </c>
    </row>
    <row r="27" spans="1:13" ht="14.25" customHeight="1">
      <c r="A27" s="103">
        <f t="shared" si="1"/>
        <v>1899</v>
      </c>
      <c r="C27" s="3" t="s">
        <v>359</v>
      </c>
      <c r="D27" s="9" t="s">
        <v>372</v>
      </c>
      <c r="E27" s="36">
        <v>25942</v>
      </c>
      <c r="F27" s="36">
        <v>52482</v>
      </c>
      <c r="G27" s="36">
        <v>26313</v>
      </c>
      <c r="H27" s="36">
        <v>26664</v>
      </c>
      <c r="I27" s="36">
        <v>87341</v>
      </c>
      <c r="J27" s="36">
        <v>34592</v>
      </c>
      <c r="K27" s="36">
        <v>33340</v>
      </c>
      <c r="L27" s="36">
        <v>36399</v>
      </c>
      <c r="M27" s="36">
        <v>36283</v>
      </c>
    </row>
    <row r="28" spans="1:13" ht="14.25" customHeight="1">
      <c r="A28" s="103">
        <f t="shared" si="1"/>
        <v>9910</v>
      </c>
      <c r="C28" s="4" t="s">
        <v>360</v>
      </c>
      <c r="D28" s="2" t="s">
        <v>373</v>
      </c>
      <c r="E28" s="36">
        <v>1595655</v>
      </c>
      <c r="F28" s="36">
        <v>2064623</v>
      </c>
      <c r="G28" s="36">
        <v>1643164</v>
      </c>
      <c r="H28" s="36">
        <v>1657577</v>
      </c>
      <c r="I28" s="36">
        <v>1741131</v>
      </c>
      <c r="J28" s="36">
        <v>1783100</v>
      </c>
      <c r="K28" s="36">
        <v>1834867</v>
      </c>
      <c r="L28" s="36">
        <v>1988287</v>
      </c>
      <c r="M28" s="36">
        <v>2164550</v>
      </c>
    </row>
    <row r="29" spans="1:13" ht="14.25" customHeight="1">
      <c r="A29" s="103">
        <f t="shared" si="1"/>
        <v>3010</v>
      </c>
      <c r="C29" s="3" t="s">
        <v>361</v>
      </c>
      <c r="D29" s="9" t="s">
        <v>374</v>
      </c>
      <c r="E29" s="36">
        <v>4229</v>
      </c>
      <c r="F29" s="36">
        <v>302612</v>
      </c>
      <c r="G29" s="36">
        <v>2741</v>
      </c>
      <c r="H29" s="36">
        <v>11216</v>
      </c>
      <c r="I29" s="36">
        <v>8597</v>
      </c>
      <c r="J29" s="36">
        <v>0</v>
      </c>
      <c r="K29" s="36">
        <v>0</v>
      </c>
      <c r="L29" s="36">
        <v>3178</v>
      </c>
      <c r="M29" s="36">
        <v>190000</v>
      </c>
    </row>
    <row r="30" spans="1:13" ht="27">
      <c r="A30" s="103">
        <f t="shared" si="1"/>
        <v>3020</v>
      </c>
      <c r="C30" s="8" t="s">
        <v>277</v>
      </c>
      <c r="D30" s="9" t="s">
        <v>40</v>
      </c>
      <c r="E30" s="36">
        <v>22678</v>
      </c>
      <c r="F30" s="36">
        <v>2529</v>
      </c>
      <c r="G30" s="36">
        <v>12864</v>
      </c>
      <c r="H30" s="36">
        <v>6300</v>
      </c>
      <c r="I30" s="36">
        <v>124519</v>
      </c>
      <c r="J30" s="36">
        <v>26077</v>
      </c>
      <c r="K30" s="36">
        <v>97499</v>
      </c>
      <c r="L30" s="36">
        <v>3474</v>
      </c>
      <c r="M30" s="36">
        <v>385</v>
      </c>
    </row>
    <row r="31" spans="1:13" ht="14.25" customHeight="1">
      <c r="A31" s="103">
        <f t="shared" si="1"/>
        <v>9930</v>
      </c>
      <c r="C31" s="4" t="s">
        <v>362</v>
      </c>
      <c r="D31" s="2" t="s">
        <v>41</v>
      </c>
      <c r="E31" s="36">
        <v>1622562</v>
      </c>
      <c r="F31" s="36">
        <v>2369764</v>
      </c>
      <c r="G31" s="36">
        <v>1658769</v>
      </c>
      <c r="H31" s="36">
        <v>1675093</v>
      </c>
      <c r="I31" s="36">
        <v>1874247</v>
      </c>
      <c r="J31" s="36">
        <v>1809177</v>
      </c>
      <c r="K31" s="36">
        <v>1932366</v>
      </c>
      <c r="L31" s="36">
        <v>1994939</v>
      </c>
      <c r="M31" s="36">
        <v>2354935</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6968</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736826</v>
      </c>
      <c r="F39" s="36">
        <v>624163</v>
      </c>
      <c r="G39" s="36">
        <v>166429</v>
      </c>
      <c r="H39" s="36">
        <v>101827</v>
      </c>
      <c r="I39" s="36">
        <v>-24654</v>
      </c>
      <c r="J39" s="36">
        <v>-35173</v>
      </c>
      <c r="K39" s="36">
        <v>16482</v>
      </c>
      <c r="L39" s="36">
        <v>56072</v>
      </c>
      <c r="M39" s="36">
        <v>-88930</v>
      </c>
    </row>
    <row r="40" spans="1:13" ht="14.25" customHeight="1">
      <c r="A40" s="103">
        <f t="shared" si="2"/>
        <v>5020</v>
      </c>
      <c r="C40" s="3" t="s">
        <v>362</v>
      </c>
      <c r="D40" s="10" t="s">
        <v>465</v>
      </c>
      <c r="E40" s="71">
        <v>1622562</v>
      </c>
      <c r="F40" s="71">
        <v>2369764</v>
      </c>
      <c r="G40" s="36">
        <v>1658769</v>
      </c>
      <c r="H40" s="36">
        <v>1675093</v>
      </c>
      <c r="I40" s="36">
        <v>1874247</v>
      </c>
      <c r="J40" s="36">
        <v>1809177</v>
      </c>
      <c r="K40" s="36">
        <v>1932366</v>
      </c>
      <c r="L40" s="36">
        <v>1994939</v>
      </c>
      <c r="M40" s="36">
        <v>2354935</v>
      </c>
    </row>
    <row r="41" spans="1:13" ht="14.25" customHeight="1">
      <c r="A41" s="103">
        <f t="shared" si="2"/>
        <v>5042</v>
      </c>
      <c r="B41" s="216" t="s">
        <v>280</v>
      </c>
      <c r="C41" s="229"/>
      <c r="D41" s="10" t="s">
        <v>466</v>
      </c>
      <c r="E41" s="65">
        <v>1734026</v>
      </c>
      <c r="F41" s="65">
        <v>2229527</v>
      </c>
      <c r="G41" s="36">
        <v>1721859</v>
      </c>
      <c r="H41" s="36">
        <v>1800326</v>
      </c>
      <c r="I41" s="36">
        <v>1883339</v>
      </c>
      <c r="J41" s="36">
        <v>1755602</v>
      </c>
      <c r="K41" s="36">
        <v>1892776</v>
      </c>
      <c r="L41" s="36">
        <v>2139796</v>
      </c>
      <c r="M41" s="36">
        <v>2164228</v>
      </c>
    </row>
    <row r="42" spans="1:13" ht="14.25" customHeight="1">
      <c r="A42" s="103">
        <f t="shared" si="2"/>
        <v>5050</v>
      </c>
      <c r="C42" s="6" t="s">
        <v>281</v>
      </c>
      <c r="D42" s="10" t="s">
        <v>467</v>
      </c>
      <c r="E42" s="36">
        <v>123</v>
      </c>
      <c r="F42" s="36">
        <v>-340</v>
      </c>
      <c r="G42" s="36">
        <v>0</v>
      </c>
      <c r="H42" s="36">
        <v>0</v>
      </c>
      <c r="I42" s="36">
        <v>0</v>
      </c>
      <c r="J42" s="36">
        <v>0</v>
      </c>
      <c r="K42" s="36">
        <v>0</v>
      </c>
      <c r="L42" s="36">
        <v>0</v>
      </c>
      <c r="M42" s="36">
        <v>0</v>
      </c>
    </row>
    <row r="43" spans="1:13" ht="14.25" customHeight="1">
      <c r="A43" s="103">
        <f t="shared" si="2"/>
        <v>5060</v>
      </c>
      <c r="C43" s="6" t="s">
        <v>282</v>
      </c>
      <c r="D43" s="10" t="s">
        <v>468</v>
      </c>
      <c r="E43" s="36">
        <v>0</v>
      </c>
      <c r="F43" s="36">
        <v>-613153</v>
      </c>
      <c r="G43" s="36">
        <v>0</v>
      </c>
      <c r="H43" s="36">
        <v>-823</v>
      </c>
      <c r="I43" s="36">
        <v>0</v>
      </c>
      <c r="J43" s="36">
        <v>0</v>
      </c>
      <c r="K43" s="36">
        <v>0</v>
      </c>
      <c r="L43" s="36">
        <v>-145</v>
      </c>
      <c r="M43" s="36">
        <v>-970</v>
      </c>
    </row>
    <row r="44" spans="1:13" ht="14.25" customHeight="1">
      <c r="A44" s="103">
        <f t="shared" si="2"/>
        <v>5090</v>
      </c>
      <c r="B44" s="217" t="s">
        <v>283</v>
      </c>
      <c r="C44" s="229"/>
      <c r="D44" s="20" t="s">
        <v>469</v>
      </c>
      <c r="E44" s="36">
        <v>625485</v>
      </c>
      <c r="F44" s="36">
        <v>150907</v>
      </c>
      <c r="G44" s="36">
        <v>103339</v>
      </c>
      <c r="H44" s="36">
        <v>-24229</v>
      </c>
      <c r="I44" s="36">
        <v>-33746</v>
      </c>
      <c r="J44" s="36">
        <v>18402</v>
      </c>
      <c r="K44" s="36">
        <v>56072</v>
      </c>
      <c r="L44" s="36">
        <v>-88930</v>
      </c>
      <c r="M44" s="36">
        <v>100807</v>
      </c>
    </row>
    <row r="45" spans="1:5" ht="6" customHeight="1">
      <c r="A45" s="103"/>
      <c r="E45" s="46"/>
    </row>
    <row r="46" spans="1:13" ht="15">
      <c r="A46" s="103"/>
      <c r="B46" s="218" t="s">
        <v>284</v>
      </c>
      <c r="C46" s="219"/>
      <c r="D46" s="2" t="s">
        <v>334</v>
      </c>
      <c r="E46" s="61">
        <v>-111464</v>
      </c>
      <c r="F46" s="61">
        <v>140237</v>
      </c>
      <c r="G46" s="61">
        <v>-63090</v>
      </c>
      <c r="H46" s="61">
        <v>-125233</v>
      </c>
      <c r="I46" s="61">
        <v>-9092</v>
      </c>
      <c r="J46" s="61">
        <v>53575</v>
      </c>
      <c r="K46" s="61">
        <v>39590</v>
      </c>
      <c r="L46" s="61">
        <v>-144857</v>
      </c>
      <c r="M46" s="61">
        <v>190707</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1224</v>
      </c>
    </row>
    <row r="51" spans="1:13" ht="13.5">
      <c r="A51" s="103">
        <f>VALUE(MID(D51,8,4))</f>
        <v>6020</v>
      </c>
      <c r="C51" s="90" t="s">
        <v>263</v>
      </c>
      <c r="D51" s="9" t="s">
        <v>260</v>
      </c>
      <c r="E51" s="94"/>
      <c r="F51" s="95"/>
      <c r="G51" s="36">
        <v>0</v>
      </c>
      <c r="H51" s="36">
        <v>0</v>
      </c>
      <c r="I51" s="36">
        <v>0</v>
      </c>
      <c r="J51" s="36">
        <v>0</v>
      </c>
      <c r="K51" s="36">
        <v>0</v>
      </c>
      <c r="L51" s="36">
        <v>1224</v>
      </c>
      <c r="M51" s="36">
        <v>-8745</v>
      </c>
    </row>
    <row r="52" spans="1:13" ht="13.5">
      <c r="A52" s="103">
        <f>VALUE(MID(D52,8,4))</f>
        <v>6060</v>
      </c>
      <c r="C52" s="90" t="s">
        <v>500</v>
      </c>
      <c r="D52" s="9" t="s">
        <v>261</v>
      </c>
      <c r="E52" s="94"/>
      <c r="F52" s="95"/>
      <c r="G52" s="36">
        <v>0</v>
      </c>
      <c r="H52" s="36">
        <v>0</v>
      </c>
      <c r="I52" s="36">
        <v>0</v>
      </c>
      <c r="J52" s="36">
        <v>0</v>
      </c>
      <c r="K52" s="36">
        <v>0</v>
      </c>
      <c r="L52" s="36">
        <v>0</v>
      </c>
      <c r="M52" s="36">
        <v>-1500</v>
      </c>
    </row>
    <row r="53" spans="1:13" ht="13.5">
      <c r="A53" s="103">
        <f>VALUE(MID(D53,8,4))</f>
        <v>6090</v>
      </c>
      <c r="C53" s="89" t="s">
        <v>265</v>
      </c>
      <c r="D53" s="9" t="s">
        <v>262</v>
      </c>
      <c r="E53" s="94"/>
      <c r="F53" s="95"/>
      <c r="G53" s="36">
        <v>0</v>
      </c>
      <c r="H53" s="36">
        <v>0</v>
      </c>
      <c r="I53" s="36">
        <v>0</v>
      </c>
      <c r="J53" s="36">
        <v>0</v>
      </c>
      <c r="K53" s="36">
        <v>0</v>
      </c>
      <c r="L53" s="36">
        <v>1224</v>
      </c>
      <c r="M53" s="36">
        <v>-9021</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604852</v>
      </c>
      <c r="F57" s="36">
        <v>889225</v>
      </c>
      <c r="G57" s="36">
        <v>611788</v>
      </c>
      <c r="H57" s="36">
        <v>626743</v>
      </c>
      <c r="I57" s="36">
        <v>723783</v>
      </c>
      <c r="J57" s="36">
        <v>717842</v>
      </c>
      <c r="K57" s="36">
        <v>685002</v>
      </c>
      <c r="L57" s="36">
        <v>737230</v>
      </c>
      <c r="M57" s="36">
        <v>791154</v>
      </c>
    </row>
    <row r="58" spans="1:13" ht="14.25" customHeight="1">
      <c r="A58" s="103">
        <f t="shared" si="3"/>
        <v>9910</v>
      </c>
      <c r="C58" s="3" t="s">
        <v>396</v>
      </c>
      <c r="D58" s="9" t="s">
        <v>377</v>
      </c>
      <c r="E58" s="36">
        <v>301</v>
      </c>
      <c r="F58" s="36">
        <v>4334</v>
      </c>
      <c r="G58" s="36">
        <v>4623</v>
      </c>
      <c r="H58" s="36">
        <v>4346</v>
      </c>
      <c r="I58" s="36">
        <v>4076</v>
      </c>
      <c r="J58" s="36">
        <v>3741</v>
      </c>
      <c r="K58" s="36">
        <v>2016</v>
      </c>
      <c r="L58" s="36">
        <v>1817</v>
      </c>
      <c r="M58" s="36">
        <v>9668</v>
      </c>
    </row>
    <row r="59" spans="1:13" ht="14.25" customHeight="1">
      <c r="A59" s="103">
        <f t="shared" si="3"/>
        <v>9910</v>
      </c>
      <c r="C59" s="3" t="s">
        <v>387</v>
      </c>
      <c r="D59" s="9" t="s">
        <v>378</v>
      </c>
      <c r="E59" s="36">
        <v>411158</v>
      </c>
      <c r="F59" s="36">
        <v>475220</v>
      </c>
      <c r="G59" s="36">
        <v>391343</v>
      </c>
      <c r="H59" s="36">
        <v>356325</v>
      </c>
      <c r="I59" s="36">
        <v>362119</v>
      </c>
      <c r="J59" s="36">
        <v>372502</v>
      </c>
      <c r="K59" s="36">
        <v>407529</v>
      </c>
      <c r="L59" s="36">
        <v>434674</v>
      </c>
      <c r="M59" s="36">
        <v>425349</v>
      </c>
    </row>
    <row r="60" spans="1:13" ht="14.25" customHeight="1">
      <c r="A60" s="103">
        <f t="shared" si="3"/>
        <v>9910</v>
      </c>
      <c r="C60" s="3" t="s">
        <v>388</v>
      </c>
      <c r="D60" s="9" t="s">
        <v>379</v>
      </c>
      <c r="E60" s="36">
        <v>277220</v>
      </c>
      <c r="F60" s="36">
        <v>392751</v>
      </c>
      <c r="G60" s="36">
        <v>365556</v>
      </c>
      <c r="H60" s="36">
        <v>413320</v>
      </c>
      <c r="I60" s="36">
        <v>458122</v>
      </c>
      <c r="J60" s="36">
        <v>422267</v>
      </c>
      <c r="K60" s="36">
        <v>532408</v>
      </c>
      <c r="L60" s="36">
        <v>564968</v>
      </c>
      <c r="M60" s="36">
        <v>604143</v>
      </c>
    </row>
    <row r="61" spans="1:13" ht="14.25" customHeight="1">
      <c r="A61" s="103">
        <f t="shared" si="3"/>
        <v>9910</v>
      </c>
      <c r="C61" s="3" t="s">
        <v>394</v>
      </c>
      <c r="D61" s="9" t="s">
        <v>380</v>
      </c>
      <c r="E61" s="36">
        <v>67873</v>
      </c>
      <c r="F61" s="36">
        <v>88717</v>
      </c>
      <c r="G61" s="36">
        <v>91052</v>
      </c>
      <c r="H61" s="36">
        <v>118531</v>
      </c>
      <c r="I61" s="36">
        <v>63041</v>
      </c>
      <c r="J61" s="36">
        <v>50678</v>
      </c>
      <c r="K61" s="36">
        <v>42561</v>
      </c>
      <c r="L61" s="36">
        <v>46529</v>
      </c>
      <c r="M61" s="36">
        <v>49972</v>
      </c>
    </row>
    <row r="62" spans="1:13" ht="14.25" customHeight="1">
      <c r="A62" s="103">
        <f t="shared" si="3"/>
        <v>9910</v>
      </c>
      <c r="C62" s="3" t="s">
        <v>395</v>
      </c>
      <c r="D62" s="9" t="s">
        <v>381</v>
      </c>
      <c r="E62" s="36">
        <v>84823</v>
      </c>
      <c r="F62" s="36">
        <v>63702</v>
      </c>
      <c r="G62" s="36">
        <v>60385</v>
      </c>
      <c r="H62" s="36">
        <v>48648</v>
      </c>
      <c r="I62" s="36">
        <v>61749</v>
      </c>
      <c r="J62" s="36">
        <v>56597</v>
      </c>
      <c r="K62" s="36">
        <v>50071</v>
      </c>
      <c r="L62" s="36">
        <v>43941</v>
      </c>
      <c r="M62" s="36">
        <v>42878</v>
      </c>
    </row>
    <row r="63" spans="1:13" ht="14.25" customHeight="1">
      <c r="A63" s="103">
        <f t="shared" si="3"/>
        <v>9910</v>
      </c>
      <c r="C63" s="3" t="s">
        <v>397</v>
      </c>
      <c r="D63" s="9" t="s">
        <v>383</v>
      </c>
      <c r="E63" s="36">
        <v>329</v>
      </c>
      <c r="F63" s="36">
        <v>16683</v>
      </c>
      <c r="G63" s="36">
        <v>4092</v>
      </c>
      <c r="H63" s="36">
        <v>4368</v>
      </c>
      <c r="I63" s="36">
        <v>4638</v>
      </c>
      <c r="J63" s="36">
        <v>3952</v>
      </c>
      <c r="K63" s="36">
        <v>3983</v>
      </c>
      <c r="L63" s="36">
        <v>4606</v>
      </c>
      <c r="M63" s="36">
        <v>10086</v>
      </c>
    </row>
    <row r="64" spans="1:13" ht="14.25" customHeight="1">
      <c r="A64" s="103">
        <f t="shared" si="3"/>
        <v>9910</v>
      </c>
      <c r="C64" s="3" t="s">
        <v>398</v>
      </c>
      <c r="D64" s="9" t="s">
        <v>384</v>
      </c>
      <c r="E64" s="36">
        <v>287470</v>
      </c>
      <c r="F64" s="36">
        <v>298895</v>
      </c>
      <c r="G64" s="36">
        <v>193020</v>
      </c>
      <c r="H64" s="36">
        <v>228045</v>
      </c>
      <c r="I64" s="36">
        <v>205811</v>
      </c>
      <c r="J64" s="36">
        <v>128023</v>
      </c>
      <c r="K64" s="36">
        <v>169206</v>
      </c>
      <c r="L64" s="36">
        <v>306031</v>
      </c>
      <c r="M64" s="36">
        <v>230978</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2222</v>
      </c>
      <c r="H67" s="36">
        <v>-7230</v>
      </c>
      <c r="I67" s="36">
        <v>1226</v>
      </c>
      <c r="J67" s="36">
        <v>696</v>
      </c>
      <c r="K67" s="36">
        <v>-13740</v>
      </c>
      <c r="L67" s="36">
        <v>4761</v>
      </c>
      <c r="M67" s="36">
        <v>866</v>
      </c>
    </row>
    <row r="68" spans="1:13" ht="14.25" customHeight="1">
      <c r="A68" s="103">
        <f t="shared" si="3"/>
        <v>9910</v>
      </c>
      <c r="B68" s="5"/>
      <c r="C68" s="4" t="s">
        <v>614</v>
      </c>
      <c r="D68" s="2" t="s">
        <v>93</v>
      </c>
      <c r="E68" s="36">
        <v>1734026</v>
      </c>
      <c r="F68" s="36">
        <v>2229527</v>
      </c>
      <c r="G68" s="36">
        <v>1724081</v>
      </c>
      <c r="H68" s="36">
        <v>1793096</v>
      </c>
      <c r="I68" s="36">
        <v>1884565</v>
      </c>
      <c r="J68" s="36">
        <v>1756298</v>
      </c>
      <c r="K68" s="36">
        <v>1879036</v>
      </c>
      <c r="L68" s="36">
        <v>2144557</v>
      </c>
      <c r="M68" s="36">
        <v>2165094</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11667</v>
      </c>
      <c r="F71" s="36">
        <v>36163</v>
      </c>
      <c r="G71" s="36">
        <v>146806</v>
      </c>
      <c r="H71" s="36">
        <v>223409</v>
      </c>
      <c r="I71" s="36">
        <v>158067</v>
      </c>
      <c r="J71" s="36">
        <v>149495</v>
      </c>
      <c r="K71" s="36">
        <v>161489</v>
      </c>
      <c r="L71" s="36">
        <v>359990</v>
      </c>
      <c r="M71" s="36">
        <v>221145</v>
      </c>
    </row>
    <row r="72" spans="1:13" ht="14.25" customHeight="1">
      <c r="A72" s="103">
        <f t="shared" si="4"/>
        <v>499</v>
      </c>
      <c r="C72" s="3" t="s">
        <v>96</v>
      </c>
      <c r="D72" s="9" t="s">
        <v>271</v>
      </c>
      <c r="E72" s="36">
        <v>247735</v>
      </c>
      <c r="F72" s="36">
        <v>274440</v>
      </c>
      <c r="G72" s="36">
        <v>193997</v>
      </c>
      <c r="H72" s="36">
        <v>202907</v>
      </c>
      <c r="I72" s="36">
        <v>230221</v>
      </c>
      <c r="J72" s="36">
        <v>215498</v>
      </c>
      <c r="K72" s="36">
        <v>269341</v>
      </c>
      <c r="L72" s="36">
        <v>280398</v>
      </c>
      <c r="M72" s="36">
        <v>301435</v>
      </c>
    </row>
    <row r="73" spans="1:13" ht="14.25" customHeight="1">
      <c r="A73" s="103">
        <f t="shared" si="4"/>
        <v>699</v>
      </c>
      <c r="C73" s="6" t="s">
        <v>97</v>
      </c>
      <c r="D73" s="9" t="s">
        <v>272</v>
      </c>
      <c r="E73" s="36">
        <v>226075</v>
      </c>
      <c r="F73" s="36">
        <v>316050</v>
      </c>
      <c r="G73" s="36">
        <v>284026</v>
      </c>
      <c r="H73" s="36">
        <v>206477</v>
      </c>
      <c r="I73" s="36">
        <v>300692</v>
      </c>
      <c r="J73" s="36">
        <v>292465</v>
      </c>
      <c r="K73" s="36">
        <v>292760</v>
      </c>
      <c r="L73" s="36">
        <v>304836</v>
      </c>
      <c r="M73" s="36">
        <v>377771</v>
      </c>
    </row>
    <row r="74" spans="1:13" ht="14.25" customHeight="1">
      <c r="A74" s="103">
        <f t="shared" si="4"/>
        <v>899</v>
      </c>
      <c r="C74" s="6" t="s">
        <v>98</v>
      </c>
      <c r="D74" s="9" t="s">
        <v>273</v>
      </c>
      <c r="E74" s="36">
        <v>541259</v>
      </c>
      <c r="F74" s="36">
        <v>328048</v>
      </c>
      <c r="G74" s="36">
        <v>373045</v>
      </c>
      <c r="H74" s="36">
        <v>412633</v>
      </c>
      <c r="I74" s="36">
        <v>372614</v>
      </c>
      <c r="J74" s="36">
        <v>342146</v>
      </c>
      <c r="K74" s="36">
        <v>357990</v>
      </c>
      <c r="L74" s="36">
        <v>337646</v>
      </c>
      <c r="M74" s="36">
        <v>402781</v>
      </c>
    </row>
    <row r="75" spans="1:13" ht="14.25" customHeight="1">
      <c r="A75" s="103">
        <f t="shared" si="4"/>
        <v>1099</v>
      </c>
      <c r="C75" s="6" t="s">
        <v>99</v>
      </c>
      <c r="D75" s="9" t="s">
        <v>105</v>
      </c>
      <c r="E75" s="36">
        <v>82921</v>
      </c>
      <c r="F75" s="36">
        <v>538842</v>
      </c>
      <c r="G75" s="36">
        <v>163308</v>
      </c>
      <c r="H75" s="36">
        <v>185739</v>
      </c>
      <c r="I75" s="36">
        <v>225232</v>
      </c>
      <c r="J75" s="36">
        <v>200728</v>
      </c>
      <c r="K75" s="36">
        <v>244621</v>
      </c>
      <c r="L75" s="36">
        <v>261820</v>
      </c>
      <c r="M75" s="36">
        <v>259728</v>
      </c>
    </row>
    <row r="76" spans="1:13" ht="14.25" customHeight="1">
      <c r="A76" s="103">
        <f t="shared" si="4"/>
        <v>1299</v>
      </c>
      <c r="C76" s="6" t="s">
        <v>100</v>
      </c>
      <c r="D76" s="9" t="s">
        <v>106</v>
      </c>
      <c r="E76" s="36">
        <v>258480</v>
      </c>
      <c r="F76" s="36">
        <v>257910</v>
      </c>
      <c r="G76" s="36">
        <v>231015</v>
      </c>
      <c r="H76" s="36">
        <v>232024</v>
      </c>
      <c r="I76" s="36">
        <v>257427</v>
      </c>
      <c r="J76" s="36">
        <v>250467</v>
      </c>
      <c r="K76" s="36">
        <v>243374</v>
      </c>
      <c r="L76" s="36">
        <v>245197</v>
      </c>
      <c r="M76" s="36">
        <v>237378</v>
      </c>
    </row>
    <row r="77" spans="1:13" ht="14.25" customHeight="1">
      <c r="A77" s="103">
        <f t="shared" si="4"/>
        <v>1499</v>
      </c>
      <c r="C77" s="6" t="s">
        <v>101</v>
      </c>
      <c r="D77" s="9" t="s">
        <v>107</v>
      </c>
      <c r="E77" s="36">
        <v>9189</v>
      </c>
      <c r="F77" s="36">
        <v>17674</v>
      </c>
      <c r="G77" s="36">
        <v>17195</v>
      </c>
      <c r="H77" s="36">
        <v>16443</v>
      </c>
      <c r="I77" s="36">
        <v>15504</v>
      </c>
      <c r="J77" s="36">
        <v>16246</v>
      </c>
      <c r="K77" s="36">
        <v>13904</v>
      </c>
      <c r="L77" s="36">
        <v>14130</v>
      </c>
      <c r="M77" s="36">
        <v>14724</v>
      </c>
    </row>
    <row r="78" spans="1:13" ht="14.25" customHeight="1">
      <c r="A78" s="103">
        <f t="shared" si="4"/>
        <v>1699</v>
      </c>
      <c r="C78" s="6" t="s">
        <v>102</v>
      </c>
      <c r="D78" s="9" t="s">
        <v>108</v>
      </c>
      <c r="E78" s="36">
        <v>345110</v>
      </c>
      <c r="F78" s="36">
        <v>334063</v>
      </c>
      <c r="G78" s="36">
        <v>214943</v>
      </c>
      <c r="H78" s="36">
        <v>242355</v>
      </c>
      <c r="I78" s="36">
        <v>248965</v>
      </c>
      <c r="J78" s="36">
        <v>241068</v>
      </c>
      <c r="K78" s="36">
        <v>257581</v>
      </c>
      <c r="L78" s="36">
        <v>301555</v>
      </c>
      <c r="M78" s="36">
        <v>308823</v>
      </c>
    </row>
    <row r="79" spans="1:13" ht="14.25" customHeight="1">
      <c r="A79" s="103">
        <f t="shared" si="4"/>
        <v>1899</v>
      </c>
      <c r="C79" s="6" t="s">
        <v>103</v>
      </c>
      <c r="D79" s="9" t="s">
        <v>109</v>
      </c>
      <c r="E79" s="36">
        <v>11590</v>
      </c>
      <c r="F79" s="36">
        <v>126337</v>
      </c>
      <c r="G79" s="36">
        <v>99746</v>
      </c>
      <c r="H79" s="36">
        <v>71109</v>
      </c>
      <c r="I79" s="36">
        <v>75843</v>
      </c>
      <c r="J79" s="36">
        <v>48185</v>
      </c>
      <c r="K79" s="36">
        <v>37976</v>
      </c>
      <c r="L79" s="36">
        <v>38985</v>
      </c>
      <c r="M79" s="36">
        <v>41309</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1734026</v>
      </c>
      <c r="F82" s="36">
        <v>2229527</v>
      </c>
      <c r="G82" s="36">
        <v>1724081</v>
      </c>
      <c r="H82" s="36">
        <v>1793096</v>
      </c>
      <c r="I82" s="36">
        <v>1884565</v>
      </c>
      <c r="J82" s="36">
        <v>1756298</v>
      </c>
      <c r="K82" s="36">
        <v>1879036</v>
      </c>
      <c r="L82" s="36">
        <v>2144557</v>
      </c>
      <c r="M82" s="36">
        <v>2165094</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626765</v>
      </c>
      <c r="F87" s="54">
        <v>41452</v>
      </c>
      <c r="G87" s="54">
        <v>199408</v>
      </c>
      <c r="H87" s="54">
        <v>300355</v>
      </c>
      <c r="I87" s="54">
        <v>49728</v>
      </c>
      <c r="J87" s="54">
        <v>35888</v>
      </c>
      <c r="K87" s="54">
        <v>131352</v>
      </c>
      <c r="L87" s="54">
        <v>4894</v>
      </c>
      <c r="M87" s="54">
        <v>274935</v>
      </c>
    </row>
    <row r="88" spans="1:13" ht="13.5">
      <c r="A88" s="103">
        <f t="shared" si="5"/>
        <v>699</v>
      </c>
      <c r="C88" s="3" t="s">
        <v>49</v>
      </c>
      <c r="D88" s="9" t="s">
        <v>50</v>
      </c>
      <c r="E88" s="54">
        <v>7499</v>
      </c>
      <c r="F88" s="54">
        <v>11012</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11000</v>
      </c>
      <c r="I90" s="54">
        <v>0</v>
      </c>
      <c r="J90" s="54">
        <v>0</v>
      </c>
      <c r="K90" s="54">
        <v>0</v>
      </c>
      <c r="L90" s="54">
        <v>0</v>
      </c>
      <c r="M90" s="54">
        <v>0</v>
      </c>
    </row>
    <row r="91" spans="1:13" ht="13.5">
      <c r="A91" s="103">
        <f t="shared" si="5"/>
        <v>830</v>
      </c>
      <c r="C91" s="3" t="s">
        <v>55</v>
      </c>
      <c r="D91" s="9" t="s">
        <v>56</v>
      </c>
      <c r="E91" s="54">
        <v>0</v>
      </c>
      <c r="F91" s="54">
        <v>762750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6000</v>
      </c>
      <c r="K92" s="54">
        <v>0</v>
      </c>
      <c r="L92" s="54">
        <v>1375</v>
      </c>
      <c r="M92" s="54">
        <v>0</v>
      </c>
    </row>
    <row r="93" spans="1:13" ht="27">
      <c r="A93" s="103"/>
      <c r="B93" s="231" t="s">
        <v>59</v>
      </c>
      <c r="C93" s="229"/>
      <c r="D93" s="53" t="s">
        <v>515</v>
      </c>
      <c r="E93" s="54">
        <v>0</v>
      </c>
      <c r="F93" s="54">
        <v>0</v>
      </c>
      <c r="G93" s="54">
        <v>0</v>
      </c>
      <c r="H93" s="54">
        <v>588</v>
      </c>
      <c r="I93" s="54">
        <v>768</v>
      </c>
      <c r="J93" s="54">
        <v>4467</v>
      </c>
      <c r="K93" s="54">
        <v>0</v>
      </c>
      <c r="L93" s="54">
        <v>0</v>
      </c>
      <c r="M93" s="54">
        <v>0</v>
      </c>
    </row>
    <row r="94" spans="1:13" ht="13.5">
      <c r="A94" s="103">
        <f t="shared" si="5"/>
        <v>870</v>
      </c>
      <c r="C94" s="3" t="s">
        <v>60</v>
      </c>
      <c r="D94" s="9" t="s">
        <v>61</v>
      </c>
      <c r="E94" s="54">
        <v>15582</v>
      </c>
      <c r="F94" s="54">
        <v>0</v>
      </c>
      <c r="G94" s="54">
        <v>3750</v>
      </c>
      <c r="H94" s="54">
        <v>1941</v>
      </c>
      <c r="I94" s="54">
        <v>12816</v>
      </c>
      <c r="J94" s="54">
        <v>4408</v>
      </c>
      <c r="K94" s="54">
        <v>2419</v>
      </c>
      <c r="L94" s="54">
        <v>12130</v>
      </c>
      <c r="M94" s="54">
        <v>50</v>
      </c>
    </row>
    <row r="95" spans="1:13" ht="27">
      <c r="A95" s="103"/>
      <c r="C95" s="3" t="s">
        <v>62</v>
      </c>
      <c r="D95" s="53" t="s">
        <v>496</v>
      </c>
      <c r="E95" s="54">
        <v>0</v>
      </c>
      <c r="F95" s="54">
        <v>0</v>
      </c>
      <c r="G95" s="54">
        <v>0</v>
      </c>
      <c r="H95" s="54">
        <v>0</v>
      </c>
      <c r="I95" s="54">
        <v>0</v>
      </c>
      <c r="J95" s="54">
        <v>4250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80370</v>
      </c>
      <c r="G98" s="54">
        <v>0</v>
      </c>
      <c r="H98" s="54">
        <v>0</v>
      </c>
      <c r="I98" s="54">
        <v>0</v>
      </c>
      <c r="J98" s="54">
        <v>0</v>
      </c>
      <c r="K98" s="54">
        <v>1236</v>
      </c>
      <c r="L98" s="54">
        <v>0</v>
      </c>
      <c r="M98" s="54">
        <v>190000</v>
      </c>
    </row>
    <row r="99" spans="1:13" ht="13.5">
      <c r="A99" s="103">
        <f>VALUE(MID(D99,8,4))</f>
        <v>2010</v>
      </c>
      <c r="C99" s="3" t="s">
        <v>65</v>
      </c>
      <c r="D99" s="9" t="s">
        <v>66</v>
      </c>
      <c r="E99" s="54">
        <v>217416</v>
      </c>
      <c r="F99" s="54">
        <v>126547</v>
      </c>
      <c r="G99" s="54">
        <v>58863</v>
      </c>
      <c r="H99" s="54">
        <v>162878</v>
      </c>
      <c r="I99" s="54">
        <v>87550</v>
      </c>
      <c r="J99" s="54">
        <v>63570</v>
      </c>
      <c r="K99" s="54">
        <v>94226</v>
      </c>
      <c r="L99" s="54">
        <v>253830</v>
      </c>
      <c r="M99" s="54">
        <v>122058</v>
      </c>
    </row>
    <row r="100" spans="1:13" ht="13.5">
      <c r="A100" s="103">
        <f>VALUE(MID(D100,8,4))</f>
        <v>2020</v>
      </c>
      <c r="C100" s="3" t="s">
        <v>516</v>
      </c>
      <c r="D100" s="9" t="s">
        <v>67</v>
      </c>
      <c r="E100" s="54">
        <v>111023</v>
      </c>
      <c r="F100" s="54">
        <v>151583</v>
      </c>
      <c r="G100" s="54">
        <v>162083</v>
      </c>
      <c r="H100" s="54">
        <v>68398</v>
      </c>
      <c r="I100" s="54">
        <v>16168</v>
      </c>
      <c r="J100" s="54">
        <v>115087</v>
      </c>
      <c r="K100" s="54">
        <v>60732</v>
      </c>
      <c r="L100" s="54">
        <v>10388</v>
      </c>
      <c r="M100" s="54">
        <v>159850</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978285</v>
      </c>
      <c r="F102" s="59">
        <v>1173714</v>
      </c>
      <c r="G102" s="59">
        <v>424104</v>
      </c>
      <c r="H102" s="59">
        <v>545160</v>
      </c>
      <c r="I102" s="59">
        <v>167030</v>
      </c>
      <c r="J102" s="59">
        <v>233670</v>
      </c>
      <c r="K102" s="59">
        <v>289965</v>
      </c>
      <c r="L102" s="59">
        <v>282617</v>
      </c>
      <c r="M102" s="59">
        <v>746893</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0</v>
      </c>
      <c r="F105" s="54">
        <v>9496</v>
      </c>
      <c r="G105" s="54">
        <v>0</v>
      </c>
      <c r="H105" s="54">
        <v>89474</v>
      </c>
      <c r="I105" s="54">
        <v>0</v>
      </c>
      <c r="J105" s="54">
        <v>8037</v>
      </c>
      <c r="K105" s="54">
        <v>10605</v>
      </c>
      <c r="L105" s="54">
        <v>191159</v>
      </c>
      <c r="M105" s="54">
        <v>25062</v>
      </c>
    </row>
    <row r="106" spans="1:13" ht="13.5">
      <c r="A106" s="103">
        <f t="shared" si="6"/>
        <v>499</v>
      </c>
      <c r="C106" s="3" t="s">
        <v>72</v>
      </c>
      <c r="D106" s="9" t="s">
        <v>73</v>
      </c>
      <c r="E106" s="54">
        <v>13968</v>
      </c>
      <c r="F106" s="54">
        <v>42984</v>
      </c>
      <c r="G106" s="54">
        <v>5764</v>
      </c>
      <c r="H106" s="54">
        <v>19845</v>
      </c>
      <c r="I106" s="54">
        <v>5470</v>
      </c>
      <c r="J106" s="54">
        <v>2875</v>
      </c>
      <c r="K106" s="54">
        <v>120445</v>
      </c>
      <c r="L106" s="54">
        <v>11197</v>
      </c>
      <c r="M106" s="54">
        <v>11901</v>
      </c>
    </row>
    <row r="107" spans="1:13" ht="13.5">
      <c r="A107" s="103">
        <f t="shared" si="6"/>
        <v>699</v>
      </c>
      <c r="C107" s="3" t="s">
        <v>74</v>
      </c>
      <c r="D107" s="9" t="s">
        <v>75</v>
      </c>
      <c r="E107" s="54">
        <v>9776</v>
      </c>
      <c r="F107" s="54">
        <v>66091</v>
      </c>
      <c r="G107" s="54">
        <v>76127</v>
      </c>
      <c r="H107" s="54">
        <v>9158</v>
      </c>
      <c r="I107" s="54">
        <v>9555</v>
      </c>
      <c r="J107" s="54">
        <v>53435</v>
      </c>
      <c r="K107" s="54">
        <v>142994</v>
      </c>
      <c r="L107" s="54">
        <v>5915</v>
      </c>
      <c r="M107" s="54">
        <v>4098</v>
      </c>
    </row>
    <row r="108" spans="1:13" ht="13.5">
      <c r="A108" s="103">
        <f t="shared" si="6"/>
        <v>899</v>
      </c>
      <c r="C108" s="3" t="s">
        <v>76</v>
      </c>
      <c r="D108" s="9" t="s">
        <v>77</v>
      </c>
      <c r="E108" s="54">
        <v>1145511</v>
      </c>
      <c r="F108" s="54">
        <v>122481</v>
      </c>
      <c r="G108" s="54">
        <v>18074</v>
      </c>
      <c r="H108" s="54">
        <v>144766</v>
      </c>
      <c r="I108" s="54">
        <v>22889</v>
      </c>
      <c r="J108" s="54">
        <v>22337</v>
      </c>
      <c r="K108" s="54">
        <v>24342</v>
      </c>
      <c r="L108" s="54">
        <v>17418</v>
      </c>
      <c r="M108" s="54">
        <v>227186</v>
      </c>
    </row>
    <row r="109" spans="1:13" ht="13.5">
      <c r="A109" s="103">
        <f t="shared" si="6"/>
        <v>1099</v>
      </c>
      <c r="C109" s="3" t="s">
        <v>78</v>
      </c>
      <c r="D109" s="9" t="s">
        <v>79</v>
      </c>
      <c r="E109" s="54">
        <v>0</v>
      </c>
      <c r="F109" s="54">
        <v>0</v>
      </c>
      <c r="G109" s="54">
        <v>13185</v>
      </c>
      <c r="H109" s="54">
        <v>10380</v>
      </c>
      <c r="I109" s="54">
        <v>15680</v>
      </c>
      <c r="J109" s="54">
        <v>2797</v>
      </c>
      <c r="K109" s="54">
        <v>11553</v>
      </c>
      <c r="L109" s="54">
        <v>10429</v>
      </c>
      <c r="M109" s="54">
        <v>1855</v>
      </c>
    </row>
    <row r="110" spans="1:13" ht="13.5">
      <c r="A110" s="103">
        <f t="shared" si="6"/>
        <v>1299</v>
      </c>
      <c r="C110" s="3" t="s">
        <v>80</v>
      </c>
      <c r="D110" s="9" t="s">
        <v>81</v>
      </c>
      <c r="E110" s="54">
        <v>71956</v>
      </c>
      <c r="F110" s="54">
        <v>24055</v>
      </c>
      <c r="G110" s="54">
        <v>64424</v>
      </c>
      <c r="H110" s="54">
        <v>187797</v>
      </c>
      <c r="I110" s="54">
        <v>71695</v>
      </c>
      <c r="J110" s="54">
        <v>13966</v>
      </c>
      <c r="K110" s="54">
        <v>5441</v>
      </c>
      <c r="L110" s="54">
        <v>3831</v>
      </c>
      <c r="M110" s="54">
        <v>4771</v>
      </c>
    </row>
    <row r="111" spans="1:13" ht="13.5">
      <c r="A111" s="103">
        <f t="shared" si="6"/>
        <v>1499</v>
      </c>
      <c r="C111" s="3" t="s">
        <v>82</v>
      </c>
      <c r="D111" s="9" t="s">
        <v>83</v>
      </c>
      <c r="E111" s="54">
        <v>0</v>
      </c>
      <c r="F111" s="54">
        <v>37</v>
      </c>
      <c r="G111" s="54">
        <v>401</v>
      </c>
      <c r="H111" s="54">
        <v>26</v>
      </c>
      <c r="I111" s="54">
        <v>113</v>
      </c>
      <c r="J111" s="54">
        <v>16</v>
      </c>
      <c r="K111" s="54">
        <v>14</v>
      </c>
      <c r="L111" s="54">
        <v>11</v>
      </c>
      <c r="M111" s="54">
        <v>24</v>
      </c>
    </row>
    <row r="112" spans="1:13" ht="13.5">
      <c r="A112" s="103">
        <f t="shared" si="6"/>
        <v>1699</v>
      </c>
      <c r="C112" s="3" t="s">
        <v>84</v>
      </c>
      <c r="D112" s="9" t="s">
        <v>85</v>
      </c>
      <c r="E112" s="54">
        <v>32355</v>
      </c>
      <c r="F112" s="54">
        <v>47745</v>
      </c>
      <c r="G112" s="54">
        <v>15201</v>
      </c>
      <c r="H112" s="54">
        <v>53995</v>
      </c>
      <c r="I112" s="54">
        <v>48937</v>
      </c>
      <c r="J112" s="54">
        <v>53644</v>
      </c>
      <c r="K112" s="54">
        <v>28557</v>
      </c>
      <c r="L112" s="54">
        <v>31430</v>
      </c>
      <c r="M112" s="54">
        <v>24499</v>
      </c>
    </row>
    <row r="113" spans="1:13" ht="13.5">
      <c r="A113" s="103">
        <f t="shared" si="6"/>
        <v>1899</v>
      </c>
      <c r="C113" s="3" t="s">
        <v>86</v>
      </c>
      <c r="D113" s="9" t="s">
        <v>87</v>
      </c>
      <c r="E113" s="54">
        <v>0</v>
      </c>
      <c r="F113" s="54">
        <v>70817</v>
      </c>
      <c r="G113" s="54">
        <v>91903</v>
      </c>
      <c r="H113" s="54">
        <v>107481</v>
      </c>
      <c r="I113" s="54">
        <v>25273</v>
      </c>
      <c r="J113" s="54">
        <v>5457</v>
      </c>
      <c r="K113" s="54">
        <v>19429</v>
      </c>
      <c r="L113" s="54">
        <v>12017</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1273566</v>
      </c>
      <c r="F117" s="59">
        <v>383706</v>
      </c>
      <c r="G117" s="59">
        <v>285079</v>
      </c>
      <c r="H117" s="59">
        <v>622922</v>
      </c>
      <c r="I117" s="59">
        <v>199612</v>
      </c>
      <c r="J117" s="59">
        <v>162564</v>
      </c>
      <c r="K117" s="59">
        <v>363380</v>
      </c>
      <c r="L117" s="59">
        <v>283407</v>
      </c>
      <c r="M117" s="59">
        <v>299396</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278861</v>
      </c>
      <c r="F120" s="54">
        <v>-20649</v>
      </c>
      <c r="G120" s="54">
        <v>3083</v>
      </c>
      <c r="H120" s="54">
        <v>139367</v>
      </c>
      <c r="I120" s="54">
        <v>50389</v>
      </c>
      <c r="J120" s="54">
        <v>8309</v>
      </c>
      <c r="K120" s="54">
        <v>79415</v>
      </c>
      <c r="L120" s="54">
        <v>6000</v>
      </c>
      <c r="M120" s="54">
        <v>0</v>
      </c>
    </row>
    <row r="121" spans="1:13" ht="13.5">
      <c r="A121" s="103">
        <f t="shared" si="7"/>
        <v>5020</v>
      </c>
      <c r="C121" s="4" t="s">
        <v>497</v>
      </c>
      <c r="D121" s="9" t="s">
        <v>326</v>
      </c>
      <c r="E121" s="54">
        <v>978285</v>
      </c>
      <c r="F121" s="54">
        <v>1173714</v>
      </c>
      <c r="G121" s="54">
        <v>424104</v>
      </c>
      <c r="H121" s="54">
        <v>545160</v>
      </c>
      <c r="I121" s="54">
        <v>167030</v>
      </c>
      <c r="J121" s="54">
        <v>233670</v>
      </c>
      <c r="K121" s="54">
        <v>289965</v>
      </c>
      <c r="L121" s="54">
        <v>282617</v>
      </c>
      <c r="M121" s="54">
        <v>746893</v>
      </c>
    </row>
    <row r="122" spans="1:13" ht="13.5">
      <c r="A122" s="103">
        <f t="shared" si="7"/>
        <v>5040</v>
      </c>
      <c r="B122" s="228" t="s">
        <v>498</v>
      </c>
      <c r="C122" s="229"/>
      <c r="D122" s="9" t="s">
        <v>154</v>
      </c>
      <c r="E122" s="54">
        <v>1277795</v>
      </c>
      <c r="F122" s="54">
        <v>1149982</v>
      </c>
      <c r="G122" s="54">
        <v>287820</v>
      </c>
      <c r="H122" s="54">
        <v>634138</v>
      </c>
      <c r="I122" s="54">
        <v>208209</v>
      </c>
      <c r="J122" s="54">
        <v>162564</v>
      </c>
      <c r="K122" s="54">
        <v>363380</v>
      </c>
      <c r="L122" s="54">
        <v>288617</v>
      </c>
      <c r="M122" s="54">
        <v>490237</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-20649</v>
      </c>
      <c r="F125" s="54">
        <v>3083</v>
      </c>
      <c r="G125" s="54">
        <v>139367</v>
      </c>
      <c r="H125" s="54">
        <v>50389</v>
      </c>
      <c r="I125" s="54">
        <v>9210</v>
      </c>
      <c r="J125" s="54">
        <v>79415</v>
      </c>
      <c r="K125" s="54">
        <v>6000</v>
      </c>
      <c r="L125" s="54">
        <v>0</v>
      </c>
      <c r="M125" s="54">
        <v>256656</v>
      </c>
    </row>
    <row r="126" spans="1:6" ht="6" customHeight="1">
      <c r="A126" s="103"/>
      <c r="C126" s="3"/>
      <c r="D126" s="38"/>
      <c r="E126" s="46"/>
      <c r="F126" s="46"/>
    </row>
    <row r="127" spans="1:13" ht="13.5">
      <c r="A127" s="103"/>
      <c r="C127" s="3" t="s">
        <v>159</v>
      </c>
      <c r="D127" s="9" t="s">
        <v>334</v>
      </c>
      <c r="E127" s="55">
        <v>-299510</v>
      </c>
      <c r="F127" s="55">
        <v>23732</v>
      </c>
      <c r="G127" s="55">
        <v>136284</v>
      </c>
      <c r="H127" s="55">
        <v>-88978</v>
      </c>
      <c r="I127" s="55">
        <v>-41179</v>
      </c>
      <c r="J127" s="55">
        <v>71106</v>
      </c>
      <c r="K127" s="55">
        <v>-73415</v>
      </c>
      <c r="L127" s="55">
        <v>-6000</v>
      </c>
      <c r="M127" s="55">
        <v>256656</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46000</v>
      </c>
      <c r="F130" s="54">
        <v>5913</v>
      </c>
      <c r="G130" s="54">
        <v>139367</v>
      </c>
      <c r="H130" s="54">
        <v>52124</v>
      </c>
      <c r="I130" s="54">
        <v>9210</v>
      </c>
      <c r="J130" s="54">
        <v>79415</v>
      </c>
      <c r="K130" s="54">
        <v>6000</v>
      </c>
      <c r="L130" s="54">
        <v>0</v>
      </c>
      <c r="M130" s="54">
        <v>256656</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1735</v>
      </c>
      <c r="I132" s="54">
        <v>0</v>
      </c>
      <c r="J132" s="54">
        <v>0</v>
      </c>
      <c r="K132" s="54">
        <v>0</v>
      </c>
      <c r="L132" s="54">
        <v>0</v>
      </c>
      <c r="M132" s="54">
        <v>0</v>
      </c>
    </row>
    <row r="133" spans="1:13" ht="13.5">
      <c r="A133" s="103">
        <f>VALUE(MID(D133,8,4))</f>
        <v>5420</v>
      </c>
      <c r="C133" s="3" t="s">
        <v>165</v>
      </c>
      <c r="D133" s="9" t="s">
        <v>166</v>
      </c>
      <c r="E133" s="54">
        <v>66649</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2830</v>
      </c>
      <c r="G135" s="54">
        <v>0</v>
      </c>
      <c r="H135" s="54">
        <v>0</v>
      </c>
      <c r="I135" s="54">
        <v>0</v>
      </c>
      <c r="J135" s="54">
        <v>0</v>
      </c>
      <c r="K135" s="54">
        <v>0</v>
      </c>
      <c r="L135" s="54">
        <v>0</v>
      </c>
      <c r="M135" s="54">
        <v>0</v>
      </c>
    </row>
    <row r="136" spans="1:13" ht="13.5">
      <c r="A136" s="103">
        <f>VALUE(MID(D136,8,4))</f>
        <v>5400</v>
      </c>
      <c r="C136" s="3" t="s">
        <v>170</v>
      </c>
      <c r="D136" s="9" t="s">
        <v>171</v>
      </c>
      <c r="E136" s="54">
        <v>66649</v>
      </c>
      <c r="F136" s="54">
        <v>2830</v>
      </c>
      <c r="G136" s="54">
        <v>0</v>
      </c>
      <c r="H136" s="54">
        <v>1735</v>
      </c>
      <c r="I136" s="54">
        <v>0</v>
      </c>
      <c r="J136" s="54">
        <v>0</v>
      </c>
      <c r="K136" s="54">
        <v>0</v>
      </c>
      <c r="L136" s="54">
        <v>0</v>
      </c>
      <c r="M136" s="54">
        <v>0</v>
      </c>
    </row>
    <row r="137" spans="1:4" ht="6" customHeight="1">
      <c r="A137" s="103"/>
      <c r="C137" s="3"/>
      <c r="D137" s="38"/>
    </row>
    <row r="138" spans="1:13" ht="13.5">
      <c r="A138" s="103">
        <v>9950</v>
      </c>
      <c r="C138" s="3" t="s">
        <v>157</v>
      </c>
      <c r="D138" s="9" t="s">
        <v>172</v>
      </c>
      <c r="E138" s="54">
        <v>-20649</v>
      </c>
      <c r="F138" s="54">
        <v>3083</v>
      </c>
      <c r="G138" s="54">
        <v>139367</v>
      </c>
      <c r="H138" s="54">
        <v>50389</v>
      </c>
      <c r="I138" s="54">
        <v>9210</v>
      </c>
      <c r="J138" s="54">
        <v>79415</v>
      </c>
      <c r="K138" s="54">
        <v>6000</v>
      </c>
      <c r="L138" s="54">
        <v>0</v>
      </c>
      <c r="M138" s="54">
        <v>256656</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0</v>
      </c>
      <c r="H142" s="55">
        <v>114</v>
      </c>
      <c r="I142" s="55">
        <v>85</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87</v>
      </c>
      <c r="F144" s="54">
        <v>238</v>
      </c>
      <c r="G144" s="54">
        <v>376</v>
      </c>
      <c r="H144" s="54">
        <v>2361</v>
      </c>
      <c r="I144" s="54">
        <v>2896</v>
      </c>
      <c r="J144" s="54">
        <v>137</v>
      </c>
      <c r="K144" s="54">
        <v>0</v>
      </c>
      <c r="L144" s="54">
        <v>0</v>
      </c>
      <c r="M144" s="54">
        <v>1625</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324</v>
      </c>
      <c r="G146" s="54">
        <v>376</v>
      </c>
      <c r="H146" s="54">
        <v>300</v>
      </c>
      <c r="I146" s="54">
        <v>6819</v>
      </c>
      <c r="J146" s="54">
        <v>137</v>
      </c>
      <c r="K146" s="54">
        <v>0</v>
      </c>
      <c r="L146" s="54">
        <v>0</v>
      </c>
      <c r="M146" s="54">
        <v>0</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-87</v>
      </c>
      <c r="F148" s="54">
        <v>86</v>
      </c>
      <c r="G148" s="54">
        <v>0</v>
      </c>
      <c r="H148" s="54">
        <v>-2061</v>
      </c>
      <c r="I148" s="54">
        <v>3923</v>
      </c>
      <c r="J148" s="54">
        <v>0</v>
      </c>
      <c r="K148" s="54">
        <v>0</v>
      </c>
      <c r="L148" s="54">
        <v>0</v>
      </c>
      <c r="M148" s="54">
        <v>-1625</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0</v>
      </c>
      <c r="F150" s="54">
        <v>86</v>
      </c>
      <c r="G150" s="54">
        <v>0</v>
      </c>
      <c r="H150" s="54">
        <v>5831</v>
      </c>
      <c r="I150" s="54">
        <v>3838</v>
      </c>
      <c r="J150" s="54">
        <v>0</v>
      </c>
      <c r="K150" s="54">
        <v>0</v>
      </c>
      <c r="L150" s="54">
        <v>0</v>
      </c>
      <c r="M150" s="54">
        <v>0</v>
      </c>
    </row>
    <row r="151" spans="1:13" ht="13.5">
      <c r="A151" s="103">
        <f>VALUE(MID(D151,8,4))</f>
        <v>2099</v>
      </c>
      <c r="B151" s="231" t="s">
        <v>175</v>
      </c>
      <c r="C151" s="229"/>
      <c r="D151" s="9" t="s">
        <v>176</v>
      </c>
      <c r="E151" s="54">
        <v>87</v>
      </c>
      <c r="F151" s="54">
        <v>0</v>
      </c>
      <c r="G151" s="54">
        <v>0</v>
      </c>
      <c r="H151" s="54">
        <v>8006</v>
      </c>
      <c r="I151" s="54">
        <v>0</v>
      </c>
      <c r="J151" s="54">
        <v>0</v>
      </c>
      <c r="K151" s="54">
        <v>0</v>
      </c>
      <c r="L151" s="54">
        <v>0</v>
      </c>
      <c r="M151" s="54">
        <v>1625</v>
      </c>
    </row>
    <row r="152" spans="1:13" ht="13.5">
      <c r="A152" s="103"/>
      <c r="B152" s="231" t="s">
        <v>177</v>
      </c>
      <c r="C152" s="229"/>
      <c r="D152" s="9" t="s">
        <v>334</v>
      </c>
      <c r="E152" s="55">
        <v>87</v>
      </c>
      <c r="F152" s="55">
        <v>-86</v>
      </c>
      <c r="G152" s="55">
        <v>0</v>
      </c>
      <c r="H152" s="55">
        <v>2175</v>
      </c>
      <c r="I152" s="55">
        <v>-3838</v>
      </c>
      <c r="J152" s="55">
        <v>0</v>
      </c>
      <c r="K152" s="55">
        <v>0</v>
      </c>
      <c r="L152" s="55">
        <v>0</v>
      </c>
      <c r="M152" s="55">
        <v>1625</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956</v>
      </c>
      <c r="M156" s="55">
        <v>1145</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68018</v>
      </c>
      <c r="F158" s="54">
        <v>170043</v>
      </c>
      <c r="G158" s="54">
        <v>132259</v>
      </c>
      <c r="H158" s="54">
        <v>62806</v>
      </c>
      <c r="I158" s="54">
        <v>115365</v>
      </c>
      <c r="J158" s="54">
        <v>64316</v>
      </c>
      <c r="K158" s="54">
        <v>74980</v>
      </c>
      <c r="L158" s="54">
        <v>52201</v>
      </c>
      <c r="M158" s="54">
        <v>107295</v>
      </c>
    </row>
    <row r="159" spans="1:13" ht="13.5">
      <c r="A159" s="103">
        <f>VALUE(MID(D159,8,4))</f>
        <v>420</v>
      </c>
      <c r="B159" s="231" t="s">
        <v>402</v>
      </c>
      <c r="C159" s="229"/>
      <c r="D159" s="9" t="s">
        <v>153</v>
      </c>
      <c r="E159" s="54">
        <v>0</v>
      </c>
      <c r="F159" s="54">
        <v>463664</v>
      </c>
      <c r="G159" s="54">
        <v>0</v>
      </c>
      <c r="H159" s="54">
        <v>0</v>
      </c>
      <c r="I159" s="54">
        <v>0</v>
      </c>
      <c r="J159" s="54">
        <v>0</v>
      </c>
      <c r="K159" s="54">
        <v>0</v>
      </c>
      <c r="L159" s="54">
        <v>2032</v>
      </c>
      <c r="M159" s="54">
        <v>841</v>
      </c>
    </row>
    <row r="160" spans="1:13" ht="13.5">
      <c r="A160" s="103">
        <f>VALUE(MID(D160,8,4))</f>
        <v>1020</v>
      </c>
      <c r="B160" s="231" t="s">
        <v>403</v>
      </c>
      <c r="C160" s="229"/>
      <c r="D160" s="9" t="s">
        <v>574</v>
      </c>
      <c r="E160" s="54">
        <v>13344</v>
      </c>
      <c r="F160" s="54">
        <v>0</v>
      </c>
      <c r="G160" s="54">
        <v>11288</v>
      </c>
      <c r="H160" s="54">
        <v>6000</v>
      </c>
      <c r="I160" s="54">
        <v>117700</v>
      </c>
      <c r="J160" s="54">
        <v>25940</v>
      </c>
      <c r="K160" s="54">
        <v>97162</v>
      </c>
      <c r="L160" s="54">
        <v>3474</v>
      </c>
      <c r="M160" s="54">
        <v>0</v>
      </c>
    </row>
    <row r="161" spans="1:13" ht="13.5">
      <c r="A161" s="103">
        <f>VALUE(MID(D161,8,4))</f>
        <v>1010</v>
      </c>
      <c r="B161" s="231" t="s">
        <v>0</v>
      </c>
      <c r="C161" s="229"/>
      <c r="D161" s="9" t="s">
        <v>575</v>
      </c>
      <c r="E161" s="54">
        <v>111023</v>
      </c>
      <c r="F161" s="54">
        <v>151583</v>
      </c>
      <c r="G161" s="54">
        <v>162083</v>
      </c>
      <c r="H161" s="54">
        <v>68398</v>
      </c>
      <c r="I161" s="54">
        <v>16168</v>
      </c>
      <c r="J161" s="54">
        <v>113087</v>
      </c>
      <c r="K161" s="54">
        <v>40278</v>
      </c>
      <c r="L161" s="54">
        <v>10388</v>
      </c>
      <c r="M161" s="54">
        <v>98943</v>
      </c>
    </row>
    <row r="162" spans="1:13" ht="13.5">
      <c r="A162" s="103"/>
      <c r="B162" s="231" t="s">
        <v>573</v>
      </c>
      <c r="C162" s="229"/>
      <c r="D162" s="9" t="s">
        <v>334</v>
      </c>
      <c r="E162" s="54">
        <v>56349</v>
      </c>
      <c r="F162" s="54">
        <v>-482124</v>
      </c>
      <c r="G162" s="54">
        <v>41112</v>
      </c>
      <c r="H162" s="54">
        <v>11592</v>
      </c>
      <c r="I162" s="54">
        <v>18503</v>
      </c>
      <c r="J162" s="54">
        <v>74711</v>
      </c>
      <c r="K162" s="54">
        <v>62460</v>
      </c>
      <c r="L162" s="54">
        <v>-40371</v>
      </c>
      <c r="M162" s="54">
        <v>-9193</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443089</v>
      </c>
      <c r="F164" s="54">
        <v>400705</v>
      </c>
      <c r="G164" s="54">
        <v>824025</v>
      </c>
      <c r="H164" s="54">
        <v>780931</v>
      </c>
      <c r="I164" s="54">
        <v>768543</v>
      </c>
      <c r="J164" s="54">
        <v>744207</v>
      </c>
      <c r="K164" s="54">
        <v>666250</v>
      </c>
      <c r="L164" s="54">
        <v>603790</v>
      </c>
      <c r="M164" s="54">
        <v>644703</v>
      </c>
    </row>
    <row r="165" spans="1:13" ht="13.5">
      <c r="A165" s="103">
        <f>VALUE(MID(D165,8,4))</f>
        <v>2099</v>
      </c>
      <c r="C165" s="3" t="s">
        <v>180</v>
      </c>
      <c r="D165" s="9" t="s">
        <v>181</v>
      </c>
      <c r="E165" s="54">
        <v>401749</v>
      </c>
      <c r="F165" s="54">
        <v>882829</v>
      </c>
      <c r="G165" s="54">
        <v>782913</v>
      </c>
      <c r="H165" s="54">
        <v>769339</v>
      </c>
      <c r="I165" s="54">
        <v>750040</v>
      </c>
      <c r="J165" s="54">
        <v>669496</v>
      </c>
      <c r="K165" s="54">
        <v>603790</v>
      </c>
      <c r="L165" s="54">
        <v>644703</v>
      </c>
      <c r="M165" s="54">
        <v>652533</v>
      </c>
    </row>
    <row r="166" spans="1:13" ht="13.5">
      <c r="A166" s="103"/>
      <c r="C166" s="3" t="s">
        <v>182</v>
      </c>
      <c r="D166" s="9" t="s">
        <v>334</v>
      </c>
      <c r="E166" s="55">
        <v>-41340</v>
      </c>
      <c r="F166" s="55">
        <v>482124</v>
      </c>
      <c r="G166" s="55">
        <v>-41112</v>
      </c>
      <c r="H166" s="55">
        <v>-11592</v>
      </c>
      <c r="I166" s="55">
        <v>-18503</v>
      </c>
      <c r="J166" s="55">
        <v>-74711</v>
      </c>
      <c r="K166" s="55">
        <v>-62460</v>
      </c>
      <c r="L166" s="55">
        <v>40913</v>
      </c>
      <c r="M166" s="55">
        <v>7830</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225</v>
      </c>
      <c r="I172" s="55">
        <v>0</v>
      </c>
      <c r="J172" s="55">
        <v>0</v>
      </c>
      <c r="K172" s="55">
        <v>337</v>
      </c>
      <c r="L172" s="55">
        <v>0</v>
      </c>
      <c r="M172" s="55">
        <v>310</v>
      </c>
    </row>
    <row r="173" spans="1:13" s="101" customFormat="1" ht="27">
      <c r="A173" s="103"/>
      <c r="B173" s="230" t="s">
        <v>572</v>
      </c>
      <c r="C173" s="229"/>
      <c r="D173" s="52" t="s">
        <v>118</v>
      </c>
      <c r="E173" s="55">
        <v>491</v>
      </c>
      <c r="F173" s="55">
        <v>217</v>
      </c>
      <c r="G173" s="55">
        <v>100</v>
      </c>
      <c r="H173" s="55">
        <v>45</v>
      </c>
      <c r="I173" s="55">
        <v>31</v>
      </c>
      <c r="J173" s="55">
        <v>34</v>
      </c>
      <c r="K173" s="55">
        <v>242</v>
      </c>
      <c r="L173" s="55">
        <v>150</v>
      </c>
      <c r="M173" s="55">
        <v>286</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337</v>
      </c>
      <c r="K175" s="55">
        <v>0</v>
      </c>
      <c r="L175" s="55">
        <v>506</v>
      </c>
      <c r="M175" s="55">
        <v>0</v>
      </c>
    </row>
    <row r="176" spans="1:13" s="101" customFormat="1" ht="13.5">
      <c r="A176" s="103">
        <f t="shared" si="8"/>
        <v>862</v>
      </c>
      <c r="B176" s="230" t="s">
        <v>583</v>
      </c>
      <c r="C176" s="229"/>
      <c r="D176" s="9" t="s">
        <v>606</v>
      </c>
      <c r="E176" s="133"/>
      <c r="F176" s="133"/>
      <c r="G176" s="133"/>
      <c r="H176" s="133"/>
      <c r="I176" s="133"/>
      <c r="J176" s="55">
        <v>20279</v>
      </c>
      <c r="K176" s="55">
        <v>0</v>
      </c>
      <c r="L176" s="55">
        <v>27036</v>
      </c>
      <c r="M176" s="55">
        <v>33793</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1949</v>
      </c>
      <c r="F179" s="54">
        <v>2067</v>
      </c>
      <c r="G179" s="54">
        <v>1522</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9334</v>
      </c>
      <c r="F181" s="54">
        <v>2205</v>
      </c>
      <c r="G181" s="54">
        <v>1200</v>
      </c>
      <c r="H181" s="54">
        <v>0</v>
      </c>
      <c r="I181" s="54">
        <v>0</v>
      </c>
      <c r="J181" s="54">
        <v>0</v>
      </c>
      <c r="K181" s="54">
        <v>337</v>
      </c>
      <c r="L181" s="54">
        <v>0</v>
      </c>
      <c r="M181" s="54">
        <v>385</v>
      </c>
    </row>
    <row r="182" spans="1:13" s="101" customFormat="1" ht="13.5">
      <c r="A182" s="160"/>
      <c r="B182" s="231" t="s">
        <v>0</v>
      </c>
      <c r="C182" s="229"/>
      <c r="D182" s="9" t="s">
        <v>586</v>
      </c>
      <c r="E182" s="54">
        <v>0</v>
      </c>
      <c r="F182" s="54">
        <v>0</v>
      </c>
      <c r="G182" s="54">
        <v>0</v>
      </c>
      <c r="H182" s="54">
        <v>0</v>
      </c>
      <c r="I182" s="54">
        <v>0</v>
      </c>
      <c r="J182" s="54">
        <v>2000</v>
      </c>
      <c r="K182" s="54">
        <v>20454</v>
      </c>
      <c r="L182" s="54">
        <v>0</v>
      </c>
      <c r="M182" s="54">
        <v>60907</v>
      </c>
    </row>
    <row r="183" spans="1:13" s="101" customFormat="1" ht="13.5">
      <c r="A183" s="141"/>
      <c r="B183" s="231" t="s">
        <v>573</v>
      </c>
      <c r="C183" s="229"/>
      <c r="D183" s="9" t="s">
        <v>334</v>
      </c>
      <c r="E183" s="54">
        <v>7385</v>
      </c>
      <c r="F183" s="54">
        <v>138</v>
      </c>
      <c r="G183" s="54">
        <v>-322</v>
      </c>
      <c r="H183" s="54">
        <v>0</v>
      </c>
      <c r="I183" s="54">
        <v>0</v>
      </c>
      <c r="J183" s="54">
        <v>2000</v>
      </c>
      <c r="K183" s="54">
        <v>20791</v>
      </c>
      <c r="L183" s="54">
        <v>0</v>
      </c>
      <c r="M183" s="54">
        <v>61292</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14346</v>
      </c>
      <c r="F185" s="54">
        <v>7688</v>
      </c>
      <c r="G185" s="54">
        <v>8937</v>
      </c>
      <c r="H185" s="54">
        <v>2396</v>
      </c>
      <c r="I185" s="54">
        <v>2666</v>
      </c>
      <c r="J185" s="54">
        <v>2697</v>
      </c>
      <c r="K185" s="54">
        <v>21347</v>
      </c>
      <c r="L185" s="54">
        <v>1135</v>
      </c>
      <c r="M185" s="54">
        <v>28827</v>
      </c>
    </row>
    <row r="186" spans="1:13" ht="13.5">
      <c r="A186" s="103">
        <f>VALUE(MID(D186,8,4))</f>
        <v>2099</v>
      </c>
      <c r="B186" s="231" t="s">
        <v>185</v>
      </c>
      <c r="C186" s="229"/>
      <c r="D186" s="56" t="s">
        <v>186</v>
      </c>
      <c r="E186" s="54">
        <v>7784</v>
      </c>
      <c r="F186" s="54">
        <v>9064</v>
      </c>
      <c r="G186" s="54">
        <v>9359</v>
      </c>
      <c r="H186" s="54">
        <v>2666</v>
      </c>
      <c r="I186" s="54">
        <v>2697</v>
      </c>
      <c r="J186" s="54">
        <v>21347</v>
      </c>
      <c r="K186" s="54">
        <v>1135</v>
      </c>
      <c r="L186" s="54">
        <v>28827</v>
      </c>
      <c r="M186" s="54">
        <v>1924</v>
      </c>
    </row>
    <row r="187" spans="1:13" ht="13.5">
      <c r="A187" s="103"/>
      <c r="B187" s="231" t="s">
        <v>187</v>
      </c>
      <c r="C187" s="229"/>
      <c r="D187" s="9" t="s">
        <v>334</v>
      </c>
      <c r="E187" s="55">
        <v>-6562</v>
      </c>
      <c r="F187" s="55">
        <v>1376</v>
      </c>
      <c r="G187" s="55">
        <v>422</v>
      </c>
      <c r="H187" s="55">
        <v>270</v>
      </c>
      <c r="I187" s="55">
        <v>31</v>
      </c>
      <c r="J187" s="55">
        <v>18650</v>
      </c>
      <c r="K187" s="55">
        <v>-20212</v>
      </c>
      <c r="L187" s="55">
        <v>27692</v>
      </c>
      <c r="M187" s="55">
        <v>-26903</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31718</v>
      </c>
      <c r="F191" s="55">
        <v>29039</v>
      </c>
      <c r="G191" s="55">
        <v>29039</v>
      </c>
      <c r="H191" s="55">
        <v>29039</v>
      </c>
      <c r="I191" s="55">
        <v>29039</v>
      </c>
      <c r="J191" s="55">
        <v>29039</v>
      </c>
      <c r="K191" s="55">
        <v>5247</v>
      </c>
      <c r="L191" s="55">
        <v>5247</v>
      </c>
      <c r="M191" s="55">
        <v>5247</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33598</v>
      </c>
      <c r="J196" s="55">
        <v>0</v>
      </c>
      <c r="K196" s="55">
        <v>0</v>
      </c>
      <c r="L196" s="55">
        <v>0</v>
      </c>
      <c r="M196" s="55">
        <v>0</v>
      </c>
    </row>
    <row r="197" spans="1:13" ht="13.5">
      <c r="A197" s="161">
        <v>5060</v>
      </c>
      <c r="C197" s="145" t="s">
        <v>540</v>
      </c>
      <c r="D197" s="9" t="s">
        <v>334</v>
      </c>
      <c r="E197" s="55">
        <v>29075</v>
      </c>
      <c r="F197" s="55">
        <v>28599</v>
      </c>
      <c r="G197" s="55">
        <v>30259</v>
      </c>
      <c r="H197" s="55">
        <v>31919</v>
      </c>
      <c r="I197" s="55">
        <v>0</v>
      </c>
      <c r="J197" s="55">
        <v>33598</v>
      </c>
      <c r="K197" s="55">
        <v>18566</v>
      </c>
      <c r="L197" s="55">
        <v>18566</v>
      </c>
      <c r="M197" s="55">
        <v>18566</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3521</v>
      </c>
      <c r="F208" s="55">
        <v>3521</v>
      </c>
      <c r="G208" s="55">
        <v>3521</v>
      </c>
      <c r="H208" s="55">
        <v>3521</v>
      </c>
      <c r="I208" s="55">
        <v>3521</v>
      </c>
      <c r="J208" s="55">
        <v>4271</v>
      </c>
      <c r="K208" s="55">
        <v>750</v>
      </c>
      <c r="L208" s="55">
        <v>750</v>
      </c>
      <c r="M208" s="55">
        <v>750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32294</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31416</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1000</v>
      </c>
      <c r="F218" s="55">
        <v>1000</v>
      </c>
      <c r="G218" s="55">
        <v>0</v>
      </c>
      <c r="H218" s="55">
        <v>8006</v>
      </c>
      <c r="I218" s="55">
        <v>26554</v>
      </c>
      <c r="J218" s="55">
        <v>32815</v>
      </c>
      <c r="K218" s="55">
        <v>29557</v>
      </c>
      <c r="L218" s="55">
        <v>40932</v>
      </c>
      <c r="M218" s="55">
        <v>47592</v>
      </c>
    </row>
    <row r="219" spans="1:13" ht="13.5">
      <c r="A219" s="162">
        <v>5255</v>
      </c>
      <c r="C219" s="156" t="s">
        <v>562</v>
      </c>
      <c r="D219" s="9" t="s">
        <v>334</v>
      </c>
      <c r="E219" s="55">
        <v>0</v>
      </c>
      <c r="F219" s="55">
        <v>16120</v>
      </c>
      <c r="G219" s="55">
        <v>38239</v>
      </c>
      <c r="H219" s="55">
        <v>38312</v>
      </c>
      <c r="I219" s="55">
        <v>27357</v>
      </c>
      <c r="J219" s="55">
        <v>22952</v>
      </c>
      <c r="K219" s="55">
        <v>23066</v>
      </c>
      <c r="L219" s="55">
        <v>20959</v>
      </c>
      <c r="M219" s="55">
        <v>17178</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2577</v>
      </c>
      <c r="F226" s="55">
        <v>2577</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4165</v>
      </c>
      <c r="L227" s="55">
        <v>4165</v>
      </c>
      <c r="M227" s="55">
        <v>9703</v>
      </c>
    </row>
    <row r="228" spans="1:13" ht="13.5">
      <c r="A228" s="162" t="s">
        <v>443</v>
      </c>
      <c r="C228" s="156" t="s">
        <v>90</v>
      </c>
      <c r="D228" s="9" t="s">
        <v>334</v>
      </c>
      <c r="E228" s="55">
        <v>0</v>
      </c>
      <c r="F228" s="55">
        <v>0</v>
      </c>
      <c r="G228" s="55">
        <v>0</v>
      </c>
      <c r="H228" s="55">
        <v>0</v>
      </c>
      <c r="I228" s="55">
        <v>0</v>
      </c>
      <c r="J228" s="55">
        <v>0</v>
      </c>
      <c r="K228" s="55">
        <v>0</v>
      </c>
      <c r="L228" s="55">
        <v>0</v>
      </c>
      <c r="M228" s="55">
        <v>12011</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38896</v>
      </c>
      <c r="F231" s="55">
        <v>525082</v>
      </c>
      <c r="G231" s="55">
        <v>387400</v>
      </c>
      <c r="H231" s="55">
        <v>372400</v>
      </c>
      <c r="I231" s="55">
        <v>346900</v>
      </c>
      <c r="J231" s="55">
        <v>319600</v>
      </c>
      <c r="K231" s="55">
        <v>269081</v>
      </c>
      <c r="L231" s="55">
        <v>271081</v>
      </c>
      <c r="M231" s="55">
        <v>263243</v>
      </c>
    </row>
    <row r="232" spans="1:13" ht="13.5">
      <c r="A232" s="162">
        <v>5410</v>
      </c>
      <c r="C232" s="155" t="s">
        <v>566</v>
      </c>
      <c r="D232" s="9" t="s">
        <v>334</v>
      </c>
      <c r="E232" s="55">
        <v>90916</v>
      </c>
      <c r="F232" s="55">
        <v>85726</v>
      </c>
      <c r="G232" s="55">
        <v>61488</v>
      </c>
      <c r="H232" s="55">
        <v>70988</v>
      </c>
      <c r="I232" s="55">
        <v>88213</v>
      </c>
      <c r="J232" s="55">
        <v>33798</v>
      </c>
      <c r="K232" s="55">
        <v>27784</v>
      </c>
      <c r="L232" s="55">
        <v>42879</v>
      </c>
      <c r="M232" s="55">
        <v>57678</v>
      </c>
    </row>
    <row r="233" spans="1:3" ht="13.5">
      <c r="A233" s="162"/>
      <c r="C233" s="155" t="s">
        <v>447</v>
      </c>
    </row>
    <row r="234" spans="1:13" ht="13.5">
      <c r="A234" s="162">
        <v>5415</v>
      </c>
      <c r="C234" s="152" t="s">
        <v>567</v>
      </c>
      <c r="D234" s="9" t="s">
        <v>334</v>
      </c>
      <c r="E234" s="55">
        <v>108600</v>
      </c>
      <c r="F234" s="55">
        <v>68600</v>
      </c>
      <c r="G234" s="55">
        <v>84100</v>
      </c>
      <c r="H234" s="55">
        <v>92100</v>
      </c>
      <c r="I234" s="55">
        <v>147100</v>
      </c>
      <c r="J234" s="55">
        <v>153260</v>
      </c>
      <c r="K234" s="55">
        <v>168260</v>
      </c>
      <c r="L234" s="55">
        <v>168260</v>
      </c>
      <c r="M234" s="55">
        <v>168260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70000</v>
      </c>
      <c r="H239" s="55">
        <v>75343</v>
      </c>
      <c r="I239" s="55">
        <v>343</v>
      </c>
      <c r="J239" s="55">
        <v>7648</v>
      </c>
      <c r="K239" s="55">
        <v>0</v>
      </c>
      <c r="L239" s="55">
        <v>10000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87</v>
      </c>
      <c r="F242" s="55">
        <v>4800</v>
      </c>
      <c r="G242" s="55">
        <v>9600</v>
      </c>
      <c r="H242" s="55">
        <v>14400</v>
      </c>
      <c r="I242" s="55">
        <v>0</v>
      </c>
      <c r="J242" s="55">
        <v>0</v>
      </c>
      <c r="K242" s="55">
        <v>0</v>
      </c>
      <c r="L242" s="55">
        <v>0</v>
      </c>
      <c r="M242" s="55">
        <v>0</v>
      </c>
    </row>
    <row r="243" spans="1:13" ht="13.5">
      <c r="A243" s="162">
        <v>5455</v>
      </c>
      <c r="C243" s="155" t="s">
        <v>562</v>
      </c>
      <c r="D243" s="9" t="s">
        <v>334</v>
      </c>
      <c r="E243" s="55">
        <v>14591</v>
      </c>
      <c r="F243" s="55">
        <v>18245</v>
      </c>
      <c r="G243" s="55">
        <v>11255</v>
      </c>
      <c r="H243" s="55">
        <v>11255</v>
      </c>
      <c r="I243" s="55">
        <v>11255</v>
      </c>
      <c r="J243" s="55">
        <v>9272</v>
      </c>
      <c r="K243" s="55">
        <v>8290</v>
      </c>
      <c r="L243" s="55">
        <v>4684</v>
      </c>
      <c r="M243" s="55">
        <v>5914</v>
      </c>
    </row>
    <row r="244" spans="1:13" ht="13.5">
      <c r="A244" s="162">
        <v>5460</v>
      </c>
      <c r="C244" s="155" t="s">
        <v>548</v>
      </c>
      <c r="D244" s="9" t="s">
        <v>334</v>
      </c>
      <c r="E244" s="55">
        <v>0</v>
      </c>
      <c r="F244" s="55">
        <v>0</v>
      </c>
      <c r="G244" s="55">
        <v>6920</v>
      </c>
      <c r="H244" s="55">
        <v>7720</v>
      </c>
      <c r="I244" s="55">
        <v>7334</v>
      </c>
      <c r="J244" s="55">
        <v>6417</v>
      </c>
      <c r="K244" s="55">
        <v>4947</v>
      </c>
      <c r="L244" s="55">
        <v>7225</v>
      </c>
      <c r="M244" s="55">
        <v>11082</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16665</v>
      </c>
    </row>
    <row r="247" spans="1:13" ht="13.5">
      <c r="A247" s="162" t="s">
        <v>493</v>
      </c>
      <c r="C247" s="154" t="s">
        <v>491</v>
      </c>
      <c r="D247" s="9" t="s">
        <v>334</v>
      </c>
      <c r="E247" s="55">
        <v>30855</v>
      </c>
      <c r="F247" s="55">
        <v>47355</v>
      </c>
      <c r="G247" s="55">
        <v>14927</v>
      </c>
      <c r="H247" s="55">
        <v>19177</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24661</v>
      </c>
      <c r="J249" s="55">
        <v>12661</v>
      </c>
      <c r="K249" s="55">
        <v>12661</v>
      </c>
      <c r="L249" s="55">
        <v>17661</v>
      </c>
      <c r="M249" s="55">
        <v>20269</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50000</v>
      </c>
      <c r="F251" s="55">
        <v>52165</v>
      </c>
      <c r="G251" s="55">
        <v>36165</v>
      </c>
      <c r="H251" s="55">
        <v>3165</v>
      </c>
      <c r="I251" s="55">
        <v>4165</v>
      </c>
      <c r="J251" s="55">
        <v>4165</v>
      </c>
      <c r="K251" s="55">
        <v>0</v>
      </c>
      <c r="L251" s="55">
        <v>0</v>
      </c>
      <c r="M251" s="55">
        <v>0</v>
      </c>
    </row>
    <row r="252" spans="1:13" ht="13.5">
      <c r="A252" s="162" t="s">
        <v>446</v>
      </c>
      <c r="C252" s="153" t="s">
        <v>90</v>
      </c>
      <c r="D252" s="9" t="s">
        <v>334</v>
      </c>
      <c r="E252" s="55">
        <v>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2290</v>
      </c>
      <c r="F260" s="55">
        <v>2374</v>
      </c>
      <c r="G260" s="55">
        <v>2396</v>
      </c>
      <c r="H260" s="55">
        <v>2666</v>
      </c>
      <c r="I260" s="55">
        <v>2697</v>
      </c>
      <c r="J260" s="55">
        <v>731</v>
      </c>
      <c r="K260" s="55">
        <v>1135</v>
      </c>
      <c r="L260" s="55">
        <v>1206</v>
      </c>
      <c r="M260" s="55">
        <v>1580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337</v>
      </c>
      <c r="K262" s="55">
        <v>0</v>
      </c>
      <c r="L262" s="55">
        <v>506</v>
      </c>
      <c r="M262" s="55">
        <v>121</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20279</v>
      </c>
      <c r="K266" s="55">
        <v>0</v>
      </c>
      <c r="L266" s="55">
        <v>27115</v>
      </c>
      <c r="M266" s="55">
        <v>223</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536</v>
      </c>
      <c r="F268" s="55">
        <v>1737</v>
      </c>
      <c r="G268" s="55">
        <v>5310</v>
      </c>
      <c r="H268" s="133"/>
      <c r="I268" s="133"/>
      <c r="J268" s="133"/>
      <c r="K268" s="55">
        <v>0</v>
      </c>
      <c r="L268" s="55">
        <v>0</v>
      </c>
      <c r="M268" s="55">
        <v>0</v>
      </c>
    </row>
    <row r="269" spans="1:13" ht="13.5">
      <c r="A269" s="103">
        <f t="shared" si="9"/>
        <v>9930</v>
      </c>
      <c r="B269" s="248" t="s">
        <v>590</v>
      </c>
      <c r="C269" s="232"/>
      <c r="D269" s="2" t="s">
        <v>600</v>
      </c>
      <c r="E269" s="55">
        <v>7784</v>
      </c>
      <c r="F269" s="55">
        <v>9064</v>
      </c>
      <c r="G269" s="55">
        <v>9359</v>
      </c>
      <c r="H269" s="55">
        <v>2666</v>
      </c>
      <c r="I269" s="55">
        <v>2697</v>
      </c>
      <c r="J269" s="55">
        <v>21347</v>
      </c>
      <c r="K269" s="55">
        <v>1135</v>
      </c>
      <c r="L269" s="55">
        <v>28827</v>
      </c>
      <c r="M269" s="55">
        <v>1924</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496425</v>
      </c>
      <c r="F275" s="54">
        <v>806791</v>
      </c>
      <c r="G275" s="54">
        <v>717642</v>
      </c>
      <c r="H275" s="54">
        <v>592142</v>
      </c>
      <c r="I275" s="54">
        <v>876186</v>
      </c>
      <c r="J275" s="54">
        <v>792023</v>
      </c>
      <c r="K275" s="54">
        <v>662620</v>
      </c>
      <c r="L275" s="54">
        <v>174512</v>
      </c>
      <c r="M275" s="54">
        <v>563807</v>
      </c>
    </row>
    <row r="276" spans="1:13" ht="13.5">
      <c r="A276" s="103">
        <f t="shared" si="10"/>
        <v>499</v>
      </c>
      <c r="C276" s="3" t="s">
        <v>608</v>
      </c>
      <c r="D276" s="9" t="s">
        <v>125</v>
      </c>
      <c r="E276" s="54">
        <v>475783</v>
      </c>
      <c r="F276" s="54">
        <v>206501</v>
      </c>
      <c r="G276" s="54">
        <v>433748</v>
      </c>
      <c r="H276" s="54">
        <v>377916</v>
      </c>
      <c r="I276" s="54">
        <v>104625</v>
      </c>
      <c r="J276" s="54">
        <v>212491</v>
      </c>
      <c r="K276" s="54">
        <v>134702</v>
      </c>
      <c r="L276" s="54">
        <v>94648</v>
      </c>
      <c r="M276" s="54">
        <v>114454</v>
      </c>
    </row>
    <row r="277" spans="1:13" ht="13.5">
      <c r="A277" s="103">
        <f t="shared" si="10"/>
        <v>699</v>
      </c>
      <c r="C277" s="3" t="s">
        <v>609</v>
      </c>
      <c r="D277" s="9" t="s">
        <v>233</v>
      </c>
      <c r="E277" s="54">
        <v>183079</v>
      </c>
      <c r="F277" s="54">
        <v>218805</v>
      </c>
      <c r="G277" s="54">
        <v>241042</v>
      </c>
      <c r="H277" s="54">
        <v>213328</v>
      </c>
      <c r="I277" s="54">
        <v>168103</v>
      </c>
      <c r="J277" s="54">
        <v>215146</v>
      </c>
      <c r="K277" s="54">
        <v>285794</v>
      </c>
      <c r="L277" s="54">
        <v>243375</v>
      </c>
      <c r="M277" s="54">
        <v>234478</v>
      </c>
    </row>
    <row r="278" spans="1:13" ht="13.5">
      <c r="A278" s="103">
        <f t="shared" si="10"/>
        <v>829</v>
      </c>
      <c r="C278" s="3" t="s">
        <v>286</v>
      </c>
      <c r="D278" s="9" t="s">
        <v>290</v>
      </c>
      <c r="E278" s="54">
        <v>613153</v>
      </c>
      <c r="F278" s="54">
        <v>0</v>
      </c>
      <c r="G278" s="54">
        <v>0</v>
      </c>
      <c r="H278" s="54">
        <v>0</v>
      </c>
      <c r="I278" s="54">
        <v>0</v>
      </c>
      <c r="J278" s="54">
        <v>0</v>
      </c>
      <c r="K278" s="54">
        <v>0</v>
      </c>
      <c r="L278" s="54">
        <v>1224</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1437</v>
      </c>
      <c r="F280" s="54">
        <v>546</v>
      </c>
      <c r="G280" s="54">
        <v>2099</v>
      </c>
      <c r="H280" s="54">
        <v>0</v>
      </c>
      <c r="I280" s="54">
        <v>0</v>
      </c>
      <c r="J280" s="54">
        <v>0</v>
      </c>
      <c r="K280" s="54">
        <v>0</v>
      </c>
      <c r="L280" s="54">
        <v>450000</v>
      </c>
      <c r="M280" s="54">
        <v>450000</v>
      </c>
    </row>
    <row r="281" spans="1:13" s="23" customFormat="1" ht="15">
      <c r="A281" s="103">
        <f t="shared" si="10"/>
        <v>9920</v>
      </c>
      <c r="B281" s="115"/>
      <c r="C281" s="3" t="s">
        <v>289</v>
      </c>
      <c r="D281" s="9" t="s">
        <v>293</v>
      </c>
      <c r="E281" s="54">
        <v>0</v>
      </c>
      <c r="F281" s="54">
        <v>0</v>
      </c>
      <c r="G281" s="54">
        <v>646</v>
      </c>
      <c r="H281" s="54">
        <v>777</v>
      </c>
      <c r="I281" s="54">
        <v>636</v>
      </c>
      <c r="J281" s="54">
        <v>1331</v>
      </c>
      <c r="K281" s="54">
        <v>1872</v>
      </c>
      <c r="L281" s="54">
        <v>2505</v>
      </c>
      <c r="M281" s="54">
        <v>12023</v>
      </c>
    </row>
    <row r="282" spans="1:13" s="23" customFormat="1" ht="15">
      <c r="A282" s="103">
        <f t="shared" si="10"/>
        <v>9930</v>
      </c>
      <c r="B282" s="115"/>
      <c r="C282" s="4" t="s">
        <v>237</v>
      </c>
      <c r="D282" s="2" t="s">
        <v>238</v>
      </c>
      <c r="E282" s="54">
        <v>1769877</v>
      </c>
      <c r="F282" s="54">
        <v>1232643</v>
      </c>
      <c r="G282" s="54">
        <v>1395177</v>
      </c>
      <c r="H282" s="54">
        <v>1184163</v>
      </c>
      <c r="I282" s="54">
        <v>1149550</v>
      </c>
      <c r="J282" s="54">
        <v>1220991</v>
      </c>
      <c r="K282" s="54">
        <v>1084988</v>
      </c>
      <c r="L282" s="54">
        <v>966264</v>
      </c>
      <c r="M282" s="54">
        <v>1374762</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361617</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392015</v>
      </c>
      <c r="F285" s="54">
        <v>185232</v>
      </c>
      <c r="G285" s="54">
        <v>356803</v>
      </c>
      <c r="H285" s="54">
        <v>369296</v>
      </c>
      <c r="I285" s="54">
        <v>358189</v>
      </c>
      <c r="J285" s="54">
        <v>382845</v>
      </c>
      <c r="K285" s="54">
        <v>380916</v>
      </c>
      <c r="L285" s="54">
        <v>352142</v>
      </c>
      <c r="M285" s="54">
        <v>339241</v>
      </c>
    </row>
    <row r="286" spans="1:13" s="23" customFormat="1" ht="13.5">
      <c r="A286" s="103">
        <f t="shared" si="11"/>
        <v>2410</v>
      </c>
      <c r="B286" s="231" t="s">
        <v>194</v>
      </c>
      <c r="C286" s="229"/>
      <c r="D286" s="9" t="s">
        <v>255</v>
      </c>
      <c r="E286" s="54">
        <v>7784</v>
      </c>
      <c r="F286" s="54">
        <v>9064</v>
      </c>
      <c r="G286" s="54">
        <v>9359</v>
      </c>
      <c r="H286" s="54">
        <v>2666</v>
      </c>
      <c r="I286" s="54">
        <v>2697</v>
      </c>
      <c r="J286" s="54">
        <v>21347</v>
      </c>
      <c r="K286" s="54">
        <v>1135</v>
      </c>
      <c r="L286" s="54">
        <v>28827</v>
      </c>
      <c r="M286" s="54">
        <v>1924</v>
      </c>
    </row>
    <row r="287" spans="1:13" s="23" customFormat="1" ht="15">
      <c r="A287" s="103">
        <f t="shared" si="11"/>
        <v>2490</v>
      </c>
      <c r="B287" s="115"/>
      <c r="C287" s="3" t="s">
        <v>296</v>
      </c>
      <c r="D287" s="9" t="s">
        <v>256</v>
      </c>
      <c r="E287" s="54">
        <v>1789</v>
      </c>
      <c r="F287" s="54">
        <v>1528</v>
      </c>
      <c r="G287" s="54">
        <v>3396</v>
      </c>
      <c r="H287" s="54">
        <v>8696</v>
      </c>
      <c r="I287" s="54">
        <v>63160</v>
      </c>
      <c r="J287" s="54">
        <v>49486</v>
      </c>
      <c r="K287" s="54">
        <v>37075</v>
      </c>
      <c r="L287" s="54">
        <v>28298</v>
      </c>
      <c r="M287" s="54">
        <v>30997</v>
      </c>
    </row>
    <row r="288" spans="1:13" s="23" customFormat="1" ht="15">
      <c r="A288" s="103">
        <f t="shared" si="11"/>
        <v>2699</v>
      </c>
      <c r="B288" s="115"/>
      <c r="C288" s="3" t="s">
        <v>610</v>
      </c>
      <c r="D288" s="9" t="s">
        <v>122</v>
      </c>
      <c r="E288" s="54">
        <v>3704</v>
      </c>
      <c r="F288" s="54">
        <v>81281</v>
      </c>
      <c r="G288" s="54">
        <v>77116</v>
      </c>
      <c r="H288" s="54">
        <v>73016</v>
      </c>
      <c r="I288" s="54">
        <v>68379</v>
      </c>
      <c r="J288" s="54">
        <v>52303</v>
      </c>
      <c r="K288" s="54">
        <v>46806</v>
      </c>
      <c r="L288" s="54">
        <v>41460</v>
      </c>
      <c r="M288" s="54">
        <v>216319</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46666</v>
      </c>
      <c r="F290" s="54">
        <v>46497</v>
      </c>
      <c r="G290" s="54">
        <v>48623</v>
      </c>
      <c r="H290" s="54">
        <v>39739</v>
      </c>
      <c r="I290" s="54">
        <v>38720</v>
      </c>
      <c r="J290" s="54">
        <v>39232</v>
      </c>
      <c r="K290" s="54">
        <v>25178</v>
      </c>
      <c r="L290" s="54">
        <v>29913</v>
      </c>
      <c r="M290" s="54">
        <v>30070</v>
      </c>
    </row>
    <row r="291" spans="1:13" s="23" customFormat="1" ht="15">
      <c r="A291" s="103">
        <f t="shared" si="11"/>
        <v>9940</v>
      </c>
      <c r="B291" s="115"/>
      <c r="C291" s="4" t="s">
        <v>239</v>
      </c>
      <c r="D291" s="2" t="s">
        <v>240</v>
      </c>
      <c r="E291" s="54">
        <v>813575</v>
      </c>
      <c r="F291" s="54">
        <v>323602</v>
      </c>
      <c r="G291" s="54">
        <v>495297</v>
      </c>
      <c r="H291" s="54">
        <v>493413</v>
      </c>
      <c r="I291" s="54">
        <v>531145</v>
      </c>
      <c r="J291" s="54">
        <v>545213</v>
      </c>
      <c r="K291" s="54">
        <v>491110</v>
      </c>
      <c r="L291" s="54">
        <v>480640</v>
      </c>
      <c r="M291" s="54">
        <v>618551</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956302</v>
      </c>
      <c r="F294" s="59">
        <v>909041</v>
      </c>
      <c r="G294" s="59">
        <v>899880</v>
      </c>
      <c r="H294" s="59">
        <v>690750</v>
      </c>
      <c r="I294" s="59">
        <v>618405</v>
      </c>
      <c r="J294" s="59">
        <v>675778</v>
      </c>
      <c r="K294" s="59">
        <v>593878</v>
      </c>
      <c r="L294" s="59">
        <v>485624</v>
      </c>
      <c r="M294" s="59">
        <v>756211</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625485</v>
      </c>
      <c r="F297" s="54">
        <v>150907</v>
      </c>
      <c r="G297" s="54">
        <v>103339</v>
      </c>
      <c r="H297" s="54">
        <v>-24229</v>
      </c>
      <c r="I297" s="54">
        <v>-33746</v>
      </c>
      <c r="J297" s="54">
        <v>18402</v>
      </c>
      <c r="K297" s="54">
        <v>56072</v>
      </c>
      <c r="L297" s="54">
        <v>-88930</v>
      </c>
      <c r="M297" s="54">
        <v>100807</v>
      </c>
    </row>
    <row r="298" spans="1:13" ht="13.5">
      <c r="A298" s="103">
        <f t="shared" si="12"/>
        <v>5299</v>
      </c>
      <c r="C298" s="3" t="s">
        <v>323</v>
      </c>
      <c r="D298" s="9" t="s">
        <v>191</v>
      </c>
      <c r="E298" s="54">
        <v>-20649</v>
      </c>
      <c r="F298" s="54">
        <v>3083</v>
      </c>
      <c r="G298" s="54">
        <v>139367</v>
      </c>
      <c r="H298" s="54">
        <v>50389</v>
      </c>
      <c r="I298" s="54">
        <v>9210</v>
      </c>
      <c r="J298" s="54">
        <v>79415</v>
      </c>
      <c r="K298" s="54">
        <v>6000</v>
      </c>
      <c r="L298" s="54">
        <v>0</v>
      </c>
      <c r="M298" s="54">
        <v>256656</v>
      </c>
    </row>
    <row r="299" spans="1:13" ht="13.5">
      <c r="A299" s="103">
        <f t="shared" si="12"/>
        <v>5499</v>
      </c>
      <c r="B299" s="231" t="s">
        <v>192</v>
      </c>
      <c r="C299" s="229"/>
      <c r="D299" s="9" t="s">
        <v>193</v>
      </c>
      <c r="E299" s="54">
        <v>401836</v>
      </c>
      <c r="F299" s="54">
        <v>882829</v>
      </c>
      <c r="G299" s="54">
        <v>782913</v>
      </c>
      <c r="H299" s="54">
        <v>777345</v>
      </c>
      <c r="I299" s="54">
        <v>750040</v>
      </c>
      <c r="J299" s="54">
        <v>669496</v>
      </c>
      <c r="K299" s="54">
        <v>603790</v>
      </c>
      <c r="L299" s="54">
        <v>644703</v>
      </c>
      <c r="M299" s="54">
        <v>654158</v>
      </c>
    </row>
    <row r="300" spans="1:13" ht="13.5">
      <c r="A300" s="103">
        <f t="shared" si="12"/>
        <v>5080</v>
      </c>
      <c r="C300" s="3" t="s">
        <v>88</v>
      </c>
      <c r="D300" s="9" t="s">
        <v>195</v>
      </c>
      <c r="E300" s="54">
        <v>613153</v>
      </c>
      <c r="F300" s="54">
        <v>0</v>
      </c>
      <c r="G300" s="54">
        <v>0</v>
      </c>
      <c r="H300" s="54">
        <v>0</v>
      </c>
      <c r="I300" s="54">
        <v>0</v>
      </c>
      <c r="J300" s="54">
        <v>0</v>
      </c>
      <c r="K300" s="54">
        <v>0</v>
      </c>
      <c r="L300" s="54">
        <v>1224</v>
      </c>
      <c r="M300" s="54">
        <v>-9021</v>
      </c>
    </row>
    <row r="301" spans="1:13" ht="13.5">
      <c r="A301" s="103">
        <f t="shared" si="12"/>
        <v>9950</v>
      </c>
      <c r="C301" s="3" t="s">
        <v>321</v>
      </c>
      <c r="D301" s="9" t="s">
        <v>236</v>
      </c>
      <c r="E301" s="54">
        <v>1006672</v>
      </c>
      <c r="F301" s="54">
        <v>1036819</v>
      </c>
      <c r="G301" s="54">
        <v>1025619</v>
      </c>
      <c r="H301" s="54">
        <v>803505</v>
      </c>
      <c r="I301" s="54">
        <v>725504</v>
      </c>
      <c r="J301" s="54">
        <v>767313</v>
      </c>
      <c r="K301" s="54">
        <v>665862</v>
      </c>
      <c r="L301" s="54">
        <v>556997</v>
      </c>
      <c r="M301" s="54">
        <v>1002600</v>
      </c>
    </row>
    <row r="302" spans="1:4" ht="6" customHeight="1">
      <c r="A302" s="103"/>
      <c r="C302" s="3"/>
      <c r="D302" s="38"/>
    </row>
    <row r="303" spans="1:13" ht="15">
      <c r="A303" s="103">
        <f t="shared" si="12"/>
        <v>5699</v>
      </c>
      <c r="C303" s="112" t="s">
        <v>297</v>
      </c>
      <c r="D303" s="9" t="s">
        <v>298</v>
      </c>
      <c r="E303" s="54">
        <v>50370</v>
      </c>
      <c r="F303" s="54">
        <v>127778</v>
      </c>
      <c r="G303" s="54">
        <v>125739</v>
      </c>
      <c r="H303" s="54">
        <v>112755</v>
      </c>
      <c r="I303" s="54">
        <v>107099</v>
      </c>
      <c r="J303" s="54">
        <v>91535</v>
      </c>
      <c r="K303" s="54">
        <v>71984</v>
      </c>
      <c r="L303" s="54">
        <v>71373</v>
      </c>
      <c r="M303" s="54">
        <v>246389</v>
      </c>
    </row>
    <row r="304" spans="1:4" ht="6" customHeight="1">
      <c r="A304" s="103"/>
      <c r="C304" s="3"/>
      <c r="D304" s="38"/>
    </row>
    <row r="305" spans="1:13" ht="13.5">
      <c r="A305" s="103">
        <f>VALUE(MID(D305,8,4))</f>
        <v>6099</v>
      </c>
      <c r="C305" s="4" t="s">
        <v>188</v>
      </c>
      <c r="D305" s="2" t="s">
        <v>502</v>
      </c>
      <c r="E305" s="54">
        <v>956302</v>
      </c>
      <c r="F305" s="54">
        <v>909041</v>
      </c>
      <c r="G305" s="54">
        <v>899880</v>
      </c>
      <c r="H305" s="54">
        <v>690750</v>
      </c>
      <c r="I305" s="54">
        <v>618405</v>
      </c>
      <c r="J305" s="54">
        <v>675778</v>
      </c>
      <c r="K305" s="54">
        <v>593878</v>
      </c>
      <c r="L305" s="54">
        <v>485624</v>
      </c>
      <c r="M305" s="54">
        <v>756211</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3704</v>
      </c>
      <c r="F308" s="54">
        <v>81281</v>
      </c>
      <c r="G308" s="54">
        <v>77116</v>
      </c>
      <c r="H308" s="54">
        <v>73016</v>
      </c>
      <c r="I308" s="54">
        <v>68379</v>
      </c>
      <c r="J308" s="54">
        <v>52303</v>
      </c>
      <c r="K308" s="54">
        <v>46806</v>
      </c>
      <c r="L308" s="54">
        <v>41460</v>
      </c>
      <c r="M308" s="54">
        <v>216319</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3704</v>
      </c>
      <c r="F313" s="54">
        <v>81281</v>
      </c>
      <c r="G313" s="54">
        <v>77116</v>
      </c>
      <c r="H313" s="54">
        <v>73016</v>
      </c>
      <c r="I313" s="54">
        <v>68379</v>
      </c>
      <c r="J313" s="54">
        <v>52303</v>
      </c>
      <c r="K313" s="54">
        <v>46806</v>
      </c>
      <c r="L313" s="54">
        <v>41460</v>
      </c>
      <c r="M313" s="54">
        <v>216319</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183196</v>
      </c>
    </row>
    <row r="318" spans="1:13" ht="13.5">
      <c r="A318" s="103">
        <f t="shared" si="14"/>
        <v>1410</v>
      </c>
      <c r="C318" s="3" t="s">
        <v>72</v>
      </c>
      <c r="D318" s="9" t="s">
        <v>127</v>
      </c>
      <c r="E318" s="54">
        <v>0</v>
      </c>
      <c r="F318" s="54">
        <v>0</v>
      </c>
      <c r="G318" s="54">
        <v>0</v>
      </c>
      <c r="H318" s="54">
        <v>0</v>
      </c>
      <c r="I318" s="54">
        <v>0</v>
      </c>
      <c r="J318" s="54">
        <v>0</v>
      </c>
      <c r="K318" s="54">
        <v>1016</v>
      </c>
      <c r="L318" s="54">
        <v>222</v>
      </c>
      <c r="M318" s="54">
        <v>15</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3704</v>
      </c>
      <c r="F326" s="54">
        <v>3288</v>
      </c>
      <c r="G326" s="54">
        <v>2724</v>
      </c>
      <c r="H326" s="54">
        <v>2440</v>
      </c>
      <c r="I326" s="54">
        <v>1846</v>
      </c>
      <c r="J326" s="54">
        <v>965</v>
      </c>
      <c r="K326" s="54">
        <v>474</v>
      </c>
      <c r="L326" s="54">
        <v>0</v>
      </c>
      <c r="M326" s="54">
        <v>0</v>
      </c>
    </row>
    <row r="327" spans="1:13" ht="13.5">
      <c r="A327" s="103">
        <f t="shared" si="14"/>
        <v>1455</v>
      </c>
      <c r="C327" s="3" t="s">
        <v>525</v>
      </c>
      <c r="D327" s="9" t="s">
        <v>136</v>
      </c>
      <c r="E327" s="54">
        <v>0</v>
      </c>
      <c r="F327" s="54">
        <v>77993</v>
      </c>
      <c r="G327" s="54">
        <v>74392</v>
      </c>
      <c r="H327" s="54">
        <v>70576</v>
      </c>
      <c r="I327" s="54">
        <v>66533</v>
      </c>
      <c r="J327" s="54">
        <v>51338</v>
      </c>
      <c r="K327" s="54">
        <v>45316</v>
      </c>
      <c r="L327" s="54">
        <v>41238</v>
      </c>
      <c r="M327" s="54">
        <v>33108</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3704</v>
      </c>
      <c r="F332" s="54">
        <v>81281</v>
      </c>
      <c r="G332" s="54">
        <v>77116</v>
      </c>
      <c r="H332" s="54">
        <v>73016</v>
      </c>
      <c r="I332" s="54">
        <v>68379</v>
      </c>
      <c r="J332" s="54">
        <v>52303</v>
      </c>
      <c r="K332" s="54">
        <v>46806</v>
      </c>
      <c r="L332" s="54">
        <v>41460</v>
      </c>
      <c r="M332" s="54">
        <v>216319</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329</v>
      </c>
      <c r="F336" s="54">
        <v>16683</v>
      </c>
      <c r="G336" s="54">
        <v>4092</v>
      </c>
      <c r="H336" s="54">
        <v>4368</v>
      </c>
      <c r="I336" s="54">
        <v>4638</v>
      </c>
      <c r="J336" s="54">
        <v>3952</v>
      </c>
      <c r="K336" s="54">
        <v>3983</v>
      </c>
      <c r="L336" s="54">
        <v>4606</v>
      </c>
      <c r="M336" s="54">
        <v>10086</v>
      </c>
    </row>
    <row r="337" spans="1:13" ht="13.5">
      <c r="A337" s="103">
        <f>VALUE(MID(D337,8,4))</f>
        <v>3099</v>
      </c>
      <c r="C337" s="3" t="s">
        <v>437</v>
      </c>
      <c r="D337" s="9" t="s">
        <v>438</v>
      </c>
      <c r="E337" s="54">
        <v>301</v>
      </c>
      <c r="F337" s="54">
        <v>4334</v>
      </c>
      <c r="G337" s="54">
        <v>4623</v>
      </c>
      <c r="H337" s="54">
        <v>4346</v>
      </c>
      <c r="I337" s="54">
        <v>4076</v>
      </c>
      <c r="J337" s="54">
        <v>3741</v>
      </c>
      <c r="K337" s="54">
        <v>2016</v>
      </c>
      <c r="L337" s="54">
        <v>1817</v>
      </c>
      <c r="M337" s="54">
        <v>9668</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3704</v>
      </c>
      <c r="F340" s="54">
        <v>81281</v>
      </c>
      <c r="G340" s="54">
        <v>77116</v>
      </c>
      <c r="H340" s="54">
        <v>73016</v>
      </c>
      <c r="I340" s="54">
        <v>68379</v>
      </c>
      <c r="J340" s="54">
        <v>52303</v>
      </c>
      <c r="K340" s="54">
        <v>46806</v>
      </c>
      <c r="L340" s="54">
        <v>41460</v>
      </c>
      <c r="M340" s="54">
        <v>216319</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447191</v>
      </c>
      <c r="F358" s="54">
        <v>463145</v>
      </c>
      <c r="G358" s="54">
        <v>493803</v>
      </c>
      <c r="H358" s="54">
        <v>533954</v>
      </c>
      <c r="I358" s="54">
        <v>564592</v>
      </c>
      <c r="J358" s="54">
        <v>576128</v>
      </c>
      <c r="K358" s="54">
        <v>604887</v>
      </c>
      <c r="L358" s="54">
        <v>670313</v>
      </c>
      <c r="M358" s="54">
        <v>695012</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208994</v>
      </c>
      <c r="F360" s="54">
        <v>165339</v>
      </c>
      <c r="G360" s="54">
        <v>169624</v>
      </c>
      <c r="H360" s="54">
        <v>164740</v>
      </c>
      <c r="I360" s="54">
        <v>162192</v>
      </c>
      <c r="J360" s="54">
        <v>155151</v>
      </c>
      <c r="K360" s="54">
        <v>155921</v>
      </c>
      <c r="L360" s="54">
        <v>160991</v>
      </c>
      <c r="M360" s="54">
        <v>158697</v>
      </c>
    </row>
    <row r="361" spans="1:13" ht="13.5">
      <c r="A361" s="103">
        <f>VALUE(MID(D361,8,4))</f>
        <v>9199</v>
      </c>
      <c r="C361" s="4" t="s">
        <v>200</v>
      </c>
      <c r="D361" s="2" t="s">
        <v>201</v>
      </c>
      <c r="E361" s="59">
        <v>656185</v>
      </c>
      <c r="F361" s="59">
        <v>628484</v>
      </c>
      <c r="G361" s="59">
        <v>663427</v>
      </c>
      <c r="H361" s="59">
        <v>698694</v>
      </c>
      <c r="I361" s="59">
        <v>726784</v>
      </c>
      <c r="J361" s="59">
        <v>731279</v>
      </c>
      <c r="K361" s="59">
        <v>760808</v>
      </c>
      <c r="L361" s="59">
        <v>831304</v>
      </c>
      <c r="M361" s="59">
        <v>853709</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16450</v>
      </c>
      <c r="F364" s="54">
        <v>18482</v>
      </c>
      <c r="G364" s="54">
        <v>4425</v>
      </c>
      <c r="H364" s="54">
        <v>4666</v>
      </c>
      <c r="I364" s="54">
        <v>5227</v>
      </c>
      <c r="J364" s="54">
        <v>5397</v>
      </c>
      <c r="K364" s="54">
        <v>5450</v>
      </c>
      <c r="L364" s="54">
        <v>5757</v>
      </c>
      <c r="M364" s="54">
        <v>6054</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5438</v>
      </c>
      <c r="F366" s="54">
        <v>3249</v>
      </c>
      <c r="G366" s="54">
        <v>905</v>
      </c>
      <c r="H366" s="54">
        <v>848</v>
      </c>
      <c r="I366" s="54">
        <v>834</v>
      </c>
      <c r="J366" s="54">
        <v>834</v>
      </c>
      <c r="K366" s="54">
        <v>793</v>
      </c>
      <c r="L366" s="54">
        <v>793</v>
      </c>
      <c r="M366" s="54">
        <v>793</v>
      </c>
    </row>
    <row r="367" spans="1:13" ht="13.5" customHeight="1">
      <c r="A367" s="103">
        <f>VALUE(MID(D367,8,4))</f>
        <v>9299</v>
      </c>
      <c r="C367" s="4" t="s">
        <v>507</v>
      </c>
      <c r="D367" s="2" t="s">
        <v>511</v>
      </c>
      <c r="E367" s="59">
        <v>21888</v>
      </c>
      <c r="F367" s="59">
        <v>21731</v>
      </c>
      <c r="G367" s="59">
        <v>5329</v>
      </c>
      <c r="H367" s="59">
        <v>5514</v>
      </c>
      <c r="I367" s="59">
        <v>6061</v>
      </c>
      <c r="J367" s="59">
        <v>6231</v>
      </c>
      <c r="K367" s="59">
        <v>6243</v>
      </c>
      <c r="L367" s="59">
        <v>6550</v>
      </c>
      <c r="M367" s="59">
        <v>6847</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27592390</v>
      </c>
      <c r="H370" s="62">
        <v>28291125</v>
      </c>
      <c r="I370" s="62">
        <v>31333146</v>
      </c>
      <c r="J370" s="62">
        <v>31491216</v>
      </c>
      <c r="K370" s="62">
        <v>35794245</v>
      </c>
      <c r="L370" s="62">
        <v>36090850</v>
      </c>
      <c r="M370" s="62">
        <v>36946650</v>
      </c>
    </row>
    <row r="371" spans="1:13" ht="13.5">
      <c r="A371" s="103"/>
      <c r="C371" s="3" t="s">
        <v>202</v>
      </c>
      <c r="D371" s="9" t="s">
        <v>334</v>
      </c>
      <c r="E371" s="63"/>
      <c r="F371" s="63"/>
      <c r="G371" s="62">
        <v>5457130</v>
      </c>
      <c r="H371" s="62">
        <v>6095875</v>
      </c>
      <c r="I371" s="62">
        <v>6243754</v>
      </c>
      <c r="J371" s="62">
        <v>5907084</v>
      </c>
      <c r="K371" s="62">
        <v>5971290</v>
      </c>
      <c r="L371" s="62">
        <v>5954385</v>
      </c>
      <c r="M371" s="62">
        <v>5809385</v>
      </c>
    </row>
    <row r="372" spans="1:13" ht="13.5">
      <c r="A372" s="103">
        <f>VALUE(MID(D372,8,4))</f>
        <v>9199</v>
      </c>
      <c r="C372" s="4" t="s">
        <v>203</v>
      </c>
      <c r="D372" s="2" t="s">
        <v>501</v>
      </c>
      <c r="E372" s="72"/>
      <c r="F372" s="72"/>
      <c r="G372" s="73">
        <v>33049520</v>
      </c>
      <c r="H372" s="73">
        <v>34387000</v>
      </c>
      <c r="I372" s="73">
        <v>37576900</v>
      </c>
      <c r="J372" s="73">
        <v>37398300</v>
      </c>
      <c r="K372" s="73">
        <v>41765535</v>
      </c>
      <c r="L372" s="73">
        <v>42045235</v>
      </c>
      <c r="M372" s="73">
        <v>42756035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11300</v>
      </c>
      <c r="H376" s="62">
        <v>11800</v>
      </c>
      <c r="I376" s="62">
        <v>11800</v>
      </c>
      <c r="J376" s="62">
        <v>11800</v>
      </c>
      <c r="K376" s="62">
        <v>15300</v>
      </c>
      <c r="L376" s="62">
        <v>15300</v>
      </c>
      <c r="M376" s="62">
        <v>15300</v>
      </c>
    </row>
    <row r="377" spans="1:13" ht="13.5">
      <c r="A377" s="103"/>
      <c r="C377" s="3" t="s">
        <v>202</v>
      </c>
      <c r="D377" s="9" t="s">
        <v>334</v>
      </c>
      <c r="E377" s="63"/>
      <c r="F377" s="63"/>
      <c r="G377" s="62">
        <v>248000</v>
      </c>
      <c r="H377" s="62">
        <v>256000</v>
      </c>
      <c r="I377" s="62">
        <v>293000</v>
      </c>
      <c r="J377" s="62">
        <v>293000</v>
      </c>
      <c r="K377" s="62">
        <v>312000</v>
      </c>
      <c r="L377" s="62">
        <v>312000</v>
      </c>
      <c r="M377" s="62">
        <v>312000</v>
      </c>
    </row>
    <row r="378" spans="1:13" ht="13.5">
      <c r="A378" s="103">
        <f>VALUE(MID(D378,8,4))</f>
        <v>9299</v>
      </c>
      <c r="C378" s="4" t="s">
        <v>329</v>
      </c>
      <c r="D378" s="2" t="s">
        <v>330</v>
      </c>
      <c r="E378" s="72"/>
      <c r="F378" s="72"/>
      <c r="G378" s="73">
        <v>259300</v>
      </c>
      <c r="H378" s="73">
        <v>267800</v>
      </c>
      <c r="I378" s="73">
        <v>304800</v>
      </c>
      <c r="J378" s="73">
        <v>304800</v>
      </c>
      <c r="K378" s="73">
        <v>327300</v>
      </c>
      <c r="L378" s="73">
        <v>327300</v>
      </c>
      <c r="M378" s="73">
        <v>327300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31734716</v>
      </c>
      <c r="F382" s="62">
        <v>26635891</v>
      </c>
      <c r="G382" s="62">
        <v>27743886</v>
      </c>
      <c r="H382" s="62">
        <v>28413025</v>
      </c>
      <c r="I382" s="62">
        <v>31464646</v>
      </c>
      <c r="J382" s="62">
        <v>31624963</v>
      </c>
      <c r="K382" s="62">
        <v>35952671</v>
      </c>
      <c r="L382" s="62">
        <v>36249276</v>
      </c>
      <c r="M382" s="62">
        <v>37105076</v>
      </c>
    </row>
    <row r="383" spans="1:13" ht="13.5">
      <c r="A383" s="103"/>
      <c r="C383" s="3" t="s">
        <v>202</v>
      </c>
      <c r="D383" s="9" t="s">
        <v>334</v>
      </c>
      <c r="E383" s="62">
        <v>7141226</v>
      </c>
      <c r="F383" s="62">
        <v>6132015</v>
      </c>
      <c r="G383" s="62">
        <v>6142470</v>
      </c>
      <c r="H383" s="62">
        <v>6826065</v>
      </c>
      <c r="I383" s="62">
        <v>7021848</v>
      </c>
      <c r="J383" s="62">
        <v>6624651</v>
      </c>
      <c r="K383" s="62">
        <v>6709969</v>
      </c>
      <c r="L383" s="62">
        <v>6688761</v>
      </c>
      <c r="M383" s="62">
        <v>6524615</v>
      </c>
    </row>
    <row r="384" spans="1:13" ht="13.5">
      <c r="A384" s="103">
        <f>VALUE(MID(D384,8,4))</f>
        <v>9199</v>
      </c>
      <c r="C384" s="4" t="s">
        <v>427</v>
      </c>
      <c r="D384" s="2" t="s">
        <v>204</v>
      </c>
      <c r="E384" s="73">
        <v>38875942</v>
      </c>
      <c r="F384" s="73">
        <v>32767906</v>
      </c>
      <c r="G384" s="73">
        <v>33886356</v>
      </c>
      <c r="H384" s="73">
        <v>35239090</v>
      </c>
      <c r="I384" s="73">
        <v>38486494</v>
      </c>
      <c r="J384" s="73">
        <v>38249614</v>
      </c>
      <c r="K384" s="73">
        <v>42662640</v>
      </c>
      <c r="L384" s="73">
        <v>42938037</v>
      </c>
      <c r="M384" s="73">
        <v>43629691</v>
      </c>
    </row>
    <row r="385" spans="1:4" ht="6" customHeight="1">
      <c r="A385" s="103"/>
      <c r="C385" s="3"/>
      <c r="D385" s="38"/>
    </row>
    <row r="386" spans="1:13" ht="13.5">
      <c r="A386" s="103"/>
      <c r="B386" s="228" t="s">
        <v>428</v>
      </c>
      <c r="C386" s="232"/>
      <c r="D386" s="75" t="s">
        <v>334</v>
      </c>
      <c r="E386" s="74">
        <v>0.8163073193184618</v>
      </c>
      <c r="F386" s="74">
        <v>0.8128652163491924</v>
      </c>
      <c r="G386" s="74">
        <v>0.8187332388292208</v>
      </c>
      <c r="H386" s="74">
        <v>0.8062928128961332</v>
      </c>
      <c r="I386" s="74">
        <v>0.8175503333714939</v>
      </c>
      <c r="J386" s="74">
        <v>0.8268047620036113</v>
      </c>
      <c r="K386" s="74">
        <v>0.8427202582868758</v>
      </c>
      <c r="L386" s="74">
        <v>0.8442229438667632</v>
      </c>
      <c r="M386" s="74">
        <v>0.850454705260232</v>
      </c>
    </row>
    <row r="387" spans="1:13" ht="13.5">
      <c r="A387" s="103"/>
      <c r="B387" s="228" t="s">
        <v>429</v>
      </c>
      <c r="C387" s="232"/>
      <c r="D387" s="75" t="s">
        <v>334</v>
      </c>
      <c r="E387" s="74">
        <v>0.1836926806815382</v>
      </c>
      <c r="F387" s="74">
        <v>0.1871347836508076</v>
      </c>
      <c r="G387" s="74">
        <v>0.18126676117077917</v>
      </c>
      <c r="H387" s="74">
        <v>0.19370718710386675</v>
      </c>
      <c r="I387" s="74">
        <v>0.1824496666285061</v>
      </c>
      <c r="J387" s="74">
        <v>0.17319523799638867</v>
      </c>
      <c r="K387" s="74">
        <v>0.15727974171312417</v>
      </c>
      <c r="L387" s="74">
        <v>0.15577705613323684</v>
      </c>
      <c r="M387" s="74">
        <v>0.14954529473976794</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80156.58144329897</v>
      </c>
      <c r="F389" s="59">
        <v>67562.69278350516</v>
      </c>
      <c r="G389" s="59">
        <v>69725.01234567902</v>
      </c>
      <c r="H389" s="59">
        <v>72211.25</v>
      </c>
      <c r="I389" s="59">
        <v>77907.88259109312</v>
      </c>
      <c r="J389" s="59">
        <v>77428.36842105263</v>
      </c>
      <c r="K389" s="59">
        <v>88880.5</v>
      </c>
      <c r="L389" s="59">
        <v>85194.51785714286</v>
      </c>
      <c r="M389" s="59">
        <v>86566.84722222222</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1062400</v>
      </c>
      <c r="F392" s="62">
        <v>951600</v>
      </c>
      <c r="G392" s="62">
        <v>11300</v>
      </c>
      <c r="H392" s="62">
        <v>11800</v>
      </c>
      <c r="I392" s="62">
        <v>11800</v>
      </c>
      <c r="J392" s="62">
        <v>11800</v>
      </c>
      <c r="K392" s="62">
        <v>15300</v>
      </c>
      <c r="L392" s="62">
        <v>15300</v>
      </c>
      <c r="M392" s="62">
        <v>15300</v>
      </c>
    </row>
    <row r="393" spans="1:13" ht="13.5">
      <c r="A393" s="103"/>
      <c r="C393" s="3" t="s">
        <v>202</v>
      </c>
      <c r="D393" s="9" t="s">
        <v>334</v>
      </c>
      <c r="E393" s="62">
        <v>363887</v>
      </c>
      <c r="F393" s="62">
        <v>357972</v>
      </c>
      <c r="G393" s="62">
        <v>293954</v>
      </c>
      <c r="H393" s="62">
        <v>303437</v>
      </c>
      <c r="I393" s="62">
        <v>347293</v>
      </c>
      <c r="J393" s="62">
        <v>347293</v>
      </c>
      <c r="K393" s="62">
        <v>369814</v>
      </c>
      <c r="L393" s="62">
        <v>369814</v>
      </c>
      <c r="M393" s="62">
        <v>369814</v>
      </c>
    </row>
    <row r="394" spans="1:13" ht="13.5">
      <c r="A394" s="103">
        <f>VALUE(MID(D394,8,4))</f>
        <v>9299</v>
      </c>
      <c r="C394" s="4" t="s">
        <v>46</v>
      </c>
      <c r="D394" s="2" t="s">
        <v>416</v>
      </c>
      <c r="E394" s="73">
        <v>1426287</v>
      </c>
      <c r="F394" s="73">
        <v>1309572</v>
      </c>
      <c r="G394" s="73">
        <v>305254</v>
      </c>
      <c r="H394" s="73">
        <v>315237</v>
      </c>
      <c r="I394" s="73">
        <v>359093</v>
      </c>
      <c r="J394" s="73">
        <v>359093</v>
      </c>
      <c r="K394" s="73">
        <v>385114</v>
      </c>
      <c r="L394" s="73">
        <v>385114</v>
      </c>
      <c r="M394" s="73">
        <v>385114</v>
      </c>
    </row>
    <row r="395" spans="1:4" ht="6" customHeight="1">
      <c r="A395" s="103"/>
      <c r="C395" s="3"/>
      <c r="D395" s="38"/>
    </row>
    <row r="396" spans="1:13" ht="13.5">
      <c r="A396" s="103"/>
      <c r="B396" s="228" t="s">
        <v>512</v>
      </c>
      <c r="C396" s="229"/>
      <c r="D396" s="2" t="s">
        <v>334</v>
      </c>
      <c r="E396" s="74">
        <v>0.7448711234134504</v>
      </c>
      <c r="F396" s="74">
        <v>0.7266496229302398</v>
      </c>
      <c r="G396" s="74">
        <v>0.03701835192986824</v>
      </c>
      <c r="H396" s="74">
        <v>0.03743215422047539</v>
      </c>
      <c r="I396" s="74">
        <v>0.03286056815365379</v>
      </c>
      <c r="J396" s="74">
        <v>0.03286056815365379</v>
      </c>
      <c r="K396" s="74">
        <v>0.03972849597781436</v>
      </c>
      <c r="L396" s="74">
        <v>0.03972849597781436</v>
      </c>
      <c r="M396" s="74">
        <v>0.03972849597781436</v>
      </c>
    </row>
    <row r="397" spans="1:13" ht="13.5">
      <c r="A397" s="103"/>
      <c r="B397" s="228" t="s">
        <v>44</v>
      </c>
      <c r="C397" s="229"/>
      <c r="D397" s="2" t="s">
        <v>334</v>
      </c>
      <c r="E397" s="74">
        <v>0.25512887658654954</v>
      </c>
      <c r="F397" s="74">
        <v>0.2733503770697602</v>
      </c>
      <c r="G397" s="74">
        <v>0.9629816480701318</v>
      </c>
      <c r="H397" s="74">
        <v>0.9625678457795246</v>
      </c>
      <c r="I397" s="74">
        <v>0.9671394318463462</v>
      </c>
      <c r="J397" s="74">
        <v>0.9671394318463462</v>
      </c>
      <c r="K397" s="74">
        <v>0.9602715040221856</v>
      </c>
      <c r="L397" s="74">
        <v>0.9602715040221856</v>
      </c>
      <c r="M397" s="74">
        <v>0.9602715040221856</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2940.7979381443297</v>
      </c>
      <c r="F399" s="59">
        <v>2700.1484536082476</v>
      </c>
      <c r="G399" s="59">
        <v>628.0946502057614</v>
      </c>
      <c r="H399" s="59">
        <v>645.9774590163935</v>
      </c>
      <c r="I399" s="59">
        <v>726.908906882591</v>
      </c>
      <c r="J399" s="59">
        <v>726.908906882591</v>
      </c>
      <c r="K399" s="59">
        <v>802.3208333333333</v>
      </c>
      <c r="L399" s="59">
        <v>764.1150793650794</v>
      </c>
      <c r="M399" s="59">
        <v>764.1150793650794</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446494</v>
      </c>
      <c r="F402" s="54">
        <v>462448</v>
      </c>
      <c r="G402" s="54">
        <v>493803</v>
      </c>
      <c r="H402" s="54">
        <v>533750</v>
      </c>
      <c r="I402" s="54">
        <v>560133</v>
      </c>
      <c r="J402" s="54">
        <v>574979</v>
      </c>
      <c r="K402" s="54">
        <v>604637</v>
      </c>
      <c r="L402" s="54">
        <v>669616</v>
      </c>
      <c r="M402" s="54">
        <v>694315</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208547</v>
      </c>
      <c r="F404" s="54">
        <v>164892</v>
      </c>
      <c r="G404" s="54">
        <v>169624</v>
      </c>
      <c r="H404" s="54">
        <v>164740</v>
      </c>
      <c r="I404" s="54">
        <v>158561</v>
      </c>
      <c r="J404" s="54">
        <v>155151</v>
      </c>
      <c r="K404" s="54">
        <v>155026</v>
      </c>
      <c r="L404" s="54">
        <v>160544</v>
      </c>
      <c r="M404" s="54">
        <v>158250</v>
      </c>
    </row>
    <row r="405" spans="1:13" ht="13.5">
      <c r="A405" s="103">
        <f>VALUE(MID(D405,8,4))</f>
        <v>9180</v>
      </c>
      <c r="C405" s="4" t="s">
        <v>211</v>
      </c>
      <c r="D405" s="2" t="s">
        <v>212</v>
      </c>
      <c r="E405" s="59">
        <v>655041</v>
      </c>
      <c r="F405" s="59">
        <v>627340</v>
      </c>
      <c r="G405" s="59">
        <v>663427</v>
      </c>
      <c r="H405" s="59">
        <v>698490</v>
      </c>
      <c r="I405" s="59">
        <v>718694</v>
      </c>
      <c r="J405" s="59">
        <v>730130</v>
      </c>
      <c r="K405" s="59">
        <v>759663</v>
      </c>
      <c r="L405" s="59">
        <v>830160</v>
      </c>
      <c r="M405" s="59">
        <v>852565</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697</v>
      </c>
      <c r="F408" s="54">
        <v>697</v>
      </c>
      <c r="G408" s="54">
        <v>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447</v>
      </c>
      <c r="F410" s="54">
        <v>447</v>
      </c>
      <c r="G410" s="54">
        <v>0</v>
      </c>
      <c r="H410" s="54">
        <v>0</v>
      </c>
      <c r="I410" s="54">
        <v>0</v>
      </c>
      <c r="J410" s="54">
        <v>0</v>
      </c>
      <c r="K410" s="54">
        <v>0</v>
      </c>
      <c r="L410" s="54">
        <v>0</v>
      </c>
      <c r="M410" s="54">
        <v>0</v>
      </c>
    </row>
    <row r="411" spans="1:13" ht="13.5">
      <c r="A411" s="103">
        <f>VALUE(MID(D411,8,4))</f>
        <v>9190</v>
      </c>
      <c r="C411" s="4" t="s">
        <v>216</v>
      </c>
      <c r="D411" s="2" t="s">
        <v>217</v>
      </c>
      <c r="E411" s="59">
        <v>1144</v>
      </c>
      <c r="F411" s="59">
        <v>1144</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447191</v>
      </c>
      <c r="F414" s="54">
        <v>463145</v>
      </c>
      <c r="G414" s="54">
        <v>493803</v>
      </c>
      <c r="H414" s="54">
        <v>533954</v>
      </c>
      <c r="I414" s="54">
        <v>564592</v>
      </c>
      <c r="J414" s="54">
        <v>576128</v>
      </c>
      <c r="K414" s="54">
        <v>604887</v>
      </c>
      <c r="L414" s="54">
        <v>670313</v>
      </c>
      <c r="M414" s="54">
        <v>695012</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208994</v>
      </c>
      <c r="F416" s="54">
        <v>165339</v>
      </c>
      <c r="G416" s="54">
        <v>169624</v>
      </c>
      <c r="H416" s="54">
        <v>164740</v>
      </c>
      <c r="I416" s="54">
        <v>162192</v>
      </c>
      <c r="J416" s="54">
        <v>155151</v>
      </c>
      <c r="K416" s="54">
        <v>155921</v>
      </c>
      <c r="L416" s="54">
        <v>160991</v>
      </c>
      <c r="M416" s="54">
        <v>158697</v>
      </c>
    </row>
    <row r="417" spans="1:13" ht="13.5">
      <c r="A417" s="103">
        <f>VALUE(MID(D417,8,4))</f>
        <v>9199</v>
      </c>
      <c r="C417" s="4" t="s">
        <v>218</v>
      </c>
      <c r="D417" s="2" t="s">
        <v>201</v>
      </c>
      <c r="E417" s="59">
        <v>656185</v>
      </c>
      <c r="F417" s="59">
        <v>628484</v>
      </c>
      <c r="G417" s="59">
        <v>663427</v>
      </c>
      <c r="H417" s="59">
        <v>698694</v>
      </c>
      <c r="I417" s="59">
        <v>726784</v>
      </c>
      <c r="J417" s="59">
        <v>731279</v>
      </c>
      <c r="K417" s="59">
        <v>760808</v>
      </c>
      <c r="L417" s="59">
        <v>831304</v>
      </c>
      <c r="M417" s="59">
        <v>853709</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0</v>
      </c>
      <c r="H420" s="54">
        <v>0</v>
      </c>
      <c r="I420" s="54">
        <v>0</v>
      </c>
      <c r="J420" s="54">
        <v>0</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447191</v>
      </c>
      <c r="F424" s="54">
        <v>463145</v>
      </c>
      <c r="G424" s="54">
        <v>493803</v>
      </c>
      <c r="H424" s="54">
        <v>533954</v>
      </c>
      <c r="I424" s="54">
        <v>564592</v>
      </c>
      <c r="J424" s="54">
        <v>576128</v>
      </c>
      <c r="K424" s="54">
        <v>604887</v>
      </c>
      <c r="L424" s="54">
        <v>670313</v>
      </c>
      <c r="M424" s="54">
        <v>695012</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97864</v>
      </c>
      <c r="F428" s="54">
        <v>88443</v>
      </c>
      <c r="G428" s="54">
        <v>95475</v>
      </c>
      <c r="H428" s="54">
        <v>96461</v>
      </c>
      <c r="I428" s="54">
        <v>87794</v>
      </c>
      <c r="J428" s="54">
        <v>100411</v>
      </c>
      <c r="K428" s="54">
        <v>141516</v>
      </c>
      <c r="L428" s="54">
        <v>98106</v>
      </c>
      <c r="M428" s="54">
        <v>108708</v>
      </c>
    </row>
    <row r="429" spans="1:13" ht="13.5">
      <c r="A429" s="103">
        <f t="shared" si="16"/>
        <v>620</v>
      </c>
      <c r="C429" s="3" t="s">
        <v>225</v>
      </c>
      <c r="D429" s="9" t="s">
        <v>226</v>
      </c>
      <c r="E429" s="54">
        <v>49076</v>
      </c>
      <c r="F429" s="54">
        <v>83668</v>
      </c>
      <c r="G429" s="54">
        <v>50252</v>
      </c>
      <c r="H429" s="54">
        <v>49864</v>
      </c>
      <c r="I429" s="54">
        <v>36362</v>
      </c>
      <c r="J429" s="54">
        <v>42890</v>
      </c>
      <c r="K429" s="54">
        <v>53008</v>
      </c>
      <c r="L429" s="54">
        <v>53471</v>
      </c>
      <c r="M429" s="54">
        <v>57283</v>
      </c>
    </row>
    <row r="430" spans="1:13" ht="13.5">
      <c r="A430" s="103">
        <f t="shared" si="16"/>
        <v>630</v>
      </c>
      <c r="C430" s="3" t="s">
        <v>227</v>
      </c>
      <c r="D430" s="9" t="s">
        <v>228</v>
      </c>
      <c r="E430" s="54">
        <v>33638</v>
      </c>
      <c r="F430" s="54">
        <v>38649</v>
      </c>
      <c r="G430" s="54">
        <v>74267</v>
      </c>
      <c r="H430" s="54">
        <v>91534</v>
      </c>
      <c r="I430" s="54">
        <v>34723</v>
      </c>
      <c r="J430" s="54">
        <v>54922</v>
      </c>
      <c r="K430" s="54">
        <v>68844</v>
      </c>
      <c r="L430" s="54">
        <v>77426</v>
      </c>
      <c r="M430" s="54">
        <v>53266</v>
      </c>
    </row>
    <row r="431" spans="1:13" ht="13.5">
      <c r="A431" s="103">
        <f t="shared" si="16"/>
        <v>640</v>
      </c>
      <c r="C431" s="3" t="s">
        <v>229</v>
      </c>
      <c r="D431" s="9" t="s">
        <v>230</v>
      </c>
      <c r="E431" s="54">
        <v>10001</v>
      </c>
      <c r="F431" s="54">
        <v>15545</v>
      </c>
      <c r="G431" s="54">
        <v>28548</v>
      </c>
      <c r="H431" s="54">
        <v>37469</v>
      </c>
      <c r="I431" s="54">
        <v>16224</v>
      </c>
      <c r="J431" s="54">
        <v>21923</v>
      </c>
      <c r="K431" s="54">
        <v>27426</v>
      </c>
      <c r="L431" s="54">
        <v>19372</v>
      </c>
      <c r="M431" s="54">
        <v>20221</v>
      </c>
    </row>
    <row r="432" spans="1:13" ht="13.5">
      <c r="A432" s="103">
        <f t="shared" si="16"/>
        <v>690</v>
      </c>
      <c r="C432" s="3" t="s">
        <v>269</v>
      </c>
      <c r="D432" s="9" t="s">
        <v>231</v>
      </c>
      <c r="E432" s="54">
        <v>7500</v>
      </c>
      <c r="F432" s="54">
        <v>7500</v>
      </c>
      <c r="G432" s="54">
        <v>7500</v>
      </c>
      <c r="H432" s="54">
        <v>62000</v>
      </c>
      <c r="I432" s="54">
        <v>7000</v>
      </c>
      <c r="J432" s="54">
        <v>5000</v>
      </c>
      <c r="K432" s="54">
        <v>5000</v>
      </c>
      <c r="L432" s="54">
        <v>5000</v>
      </c>
      <c r="M432" s="54">
        <v>5000</v>
      </c>
    </row>
    <row r="433" spans="1:13" ht="13.5">
      <c r="A433" s="103">
        <f t="shared" si="16"/>
        <v>699</v>
      </c>
      <c r="C433" s="4" t="s">
        <v>232</v>
      </c>
      <c r="D433" s="2" t="s">
        <v>233</v>
      </c>
      <c r="E433" s="54">
        <v>183079</v>
      </c>
      <c r="F433" s="54">
        <v>218805</v>
      </c>
      <c r="G433" s="54">
        <v>241042</v>
      </c>
      <c r="H433" s="54">
        <v>213328</v>
      </c>
      <c r="I433" s="54">
        <v>168103</v>
      </c>
      <c r="J433" s="54">
        <v>215146</v>
      </c>
      <c r="K433" s="54">
        <v>285794</v>
      </c>
      <c r="L433" s="54">
        <v>243375</v>
      </c>
      <c r="M433" s="54">
        <v>234478</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16450</v>
      </c>
      <c r="F436" s="54">
        <v>18482</v>
      </c>
      <c r="G436" s="54">
        <v>4425</v>
      </c>
      <c r="H436" s="54">
        <v>4666</v>
      </c>
      <c r="I436" s="54">
        <v>5227</v>
      </c>
      <c r="J436" s="54">
        <v>5397</v>
      </c>
      <c r="K436" s="54">
        <v>5450</v>
      </c>
      <c r="L436" s="54">
        <v>5757</v>
      </c>
      <c r="M436" s="54">
        <v>6054</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5438</v>
      </c>
      <c r="F438" s="54">
        <v>3249</v>
      </c>
      <c r="G438" s="54">
        <v>905</v>
      </c>
      <c r="H438" s="54">
        <v>848</v>
      </c>
      <c r="I438" s="54">
        <v>834</v>
      </c>
      <c r="J438" s="54">
        <v>834</v>
      </c>
      <c r="K438" s="54">
        <v>793</v>
      </c>
      <c r="L438" s="54">
        <v>793</v>
      </c>
      <c r="M438" s="54">
        <v>793</v>
      </c>
    </row>
    <row r="439" spans="1:13" ht="13.5">
      <c r="A439" s="103">
        <f>VALUE(MID(D439,8,4))</f>
        <v>9280</v>
      </c>
      <c r="C439" s="4" t="s">
        <v>347</v>
      </c>
      <c r="D439" s="2" t="s">
        <v>338</v>
      </c>
      <c r="E439" s="59">
        <v>21888</v>
      </c>
      <c r="F439" s="59">
        <v>21731</v>
      </c>
      <c r="G439" s="59">
        <v>5329</v>
      </c>
      <c r="H439" s="59">
        <v>5514</v>
      </c>
      <c r="I439" s="59">
        <v>6061</v>
      </c>
      <c r="J439" s="59">
        <v>6231</v>
      </c>
      <c r="K439" s="59">
        <v>6243</v>
      </c>
      <c r="L439" s="59">
        <v>6550</v>
      </c>
      <c r="M439" s="59">
        <v>6847</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485</v>
      </c>
      <c r="F456" s="54">
        <v>485</v>
      </c>
      <c r="G456" s="54">
        <v>486</v>
      </c>
      <c r="H456" s="54">
        <v>488</v>
      </c>
      <c r="I456" s="54">
        <v>494</v>
      </c>
      <c r="J456" s="54">
        <v>494</v>
      </c>
      <c r="K456" s="54">
        <v>480</v>
      </c>
      <c r="L456" s="54">
        <v>504</v>
      </c>
      <c r="M456" s="54">
        <v>504</v>
      </c>
    </row>
    <row r="457" spans="1:13" ht="13.5">
      <c r="A457" s="103">
        <f>VALUE(MID(D457,8,4))</f>
        <v>41</v>
      </c>
      <c r="C457" s="3" t="s">
        <v>514</v>
      </c>
      <c r="D457" s="9" t="s">
        <v>37</v>
      </c>
      <c r="E457" s="54">
        <v>1009</v>
      </c>
      <c r="F457" s="54">
        <v>955</v>
      </c>
      <c r="G457" s="54">
        <v>955</v>
      </c>
      <c r="H457" s="54">
        <v>955</v>
      </c>
      <c r="I457" s="54">
        <v>955</v>
      </c>
      <c r="J457" s="54">
        <v>955</v>
      </c>
      <c r="K457" s="54">
        <v>1100</v>
      </c>
      <c r="L457" s="54">
        <v>1069</v>
      </c>
      <c r="M457" s="54">
        <v>1069</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11</v>
      </c>
      <c r="F460" s="79">
        <v>6</v>
      </c>
      <c r="G460" s="79">
        <v>7</v>
      </c>
      <c r="H460" s="79">
        <v>7</v>
      </c>
      <c r="I460" s="79">
        <v>7</v>
      </c>
      <c r="J460" s="79">
        <v>7</v>
      </c>
      <c r="K460" s="79">
        <v>8</v>
      </c>
      <c r="L460" s="79">
        <v>5</v>
      </c>
      <c r="M460" s="79">
        <v>5</v>
      </c>
    </row>
    <row r="461" spans="1:13" ht="13.5">
      <c r="A461" s="103">
        <v>298</v>
      </c>
      <c r="C461" s="3" t="s">
        <v>450</v>
      </c>
      <c r="D461" s="9" t="s">
        <v>32</v>
      </c>
      <c r="E461" s="79">
        <v>9</v>
      </c>
      <c r="F461" s="79">
        <v>1</v>
      </c>
      <c r="G461" s="79">
        <v>0</v>
      </c>
      <c r="H461" s="79">
        <v>4</v>
      </c>
      <c r="I461" s="79">
        <v>4</v>
      </c>
      <c r="J461" s="79">
        <v>1</v>
      </c>
      <c r="K461" s="79">
        <v>3</v>
      </c>
      <c r="L461" s="79">
        <v>4</v>
      </c>
      <c r="M461" s="79">
        <v>4</v>
      </c>
    </row>
    <row r="462" spans="1:13" ht="13.5">
      <c r="A462" s="103">
        <v>298</v>
      </c>
      <c r="C462" s="3" t="s">
        <v>451</v>
      </c>
      <c r="D462" s="9" t="s">
        <v>33</v>
      </c>
      <c r="E462" s="79">
        <v>5</v>
      </c>
      <c r="F462" s="79">
        <v>1</v>
      </c>
      <c r="G462" s="79">
        <v>2</v>
      </c>
      <c r="H462" s="79">
        <v>0</v>
      </c>
      <c r="I462" s="79">
        <v>0</v>
      </c>
      <c r="J462" s="79">
        <v>0</v>
      </c>
      <c r="K462" s="79">
        <v>2</v>
      </c>
      <c r="L462" s="79">
        <v>0</v>
      </c>
      <c r="M462" s="79">
        <v>1</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198760</v>
      </c>
      <c r="F465" s="54">
        <v>185000</v>
      </c>
      <c r="G465" s="54">
        <v>424000</v>
      </c>
      <c r="H465" s="54">
        <v>269200</v>
      </c>
      <c r="I465" s="54">
        <v>536000</v>
      </c>
      <c r="J465" s="54">
        <v>512000</v>
      </c>
      <c r="K465" s="54">
        <v>512000</v>
      </c>
      <c r="L465" s="54">
        <v>4936</v>
      </c>
      <c r="M465" s="54">
        <v>345000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174800</v>
      </c>
      <c r="F467" s="54">
        <v>11000</v>
      </c>
      <c r="G467" s="54">
        <v>0</v>
      </c>
      <c r="H467" s="54">
        <v>0</v>
      </c>
      <c r="I467" s="54">
        <v>125000</v>
      </c>
      <c r="J467" s="54">
        <v>100100</v>
      </c>
      <c r="K467" s="54">
        <v>0</v>
      </c>
      <c r="L467" s="54">
        <v>0</v>
      </c>
      <c r="M467" s="54">
        <v>132000</v>
      </c>
    </row>
    <row r="468" spans="1:13" ht="13.5">
      <c r="A468" s="103">
        <f>VALUE(MID(D468,8,4))</f>
        <v>1299</v>
      </c>
      <c r="C468" s="3" t="s">
        <v>452</v>
      </c>
      <c r="D468" s="9" t="s">
        <v>453</v>
      </c>
      <c r="E468" s="54">
        <v>373560</v>
      </c>
      <c r="F468" s="54">
        <v>196000</v>
      </c>
      <c r="G468" s="54">
        <v>424000</v>
      </c>
      <c r="H468" s="54">
        <v>269200</v>
      </c>
      <c r="I468" s="54">
        <v>661000</v>
      </c>
      <c r="J468" s="54">
        <v>612100</v>
      </c>
      <c r="K468" s="54">
        <v>512000</v>
      </c>
      <c r="L468" s="54">
        <v>4936</v>
      </c>
      <c r="M468" s="54">
        <v>477000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8333</v>
      </c>
      <c r="G470" s="54">
        <v>35000</v>
      </c>
      <c r="H470" s="54">
        <v>26667</v>
      </c>
      <c r="I470" s="54">
        <v>68333</v>
      </c>
      <c r="J470" s="54">
        <v>45500</v>
      </c>
      <c r="K470" s="54">
        <v>78833</v>
      </c>
      <c r="L470" s="54">
        <v>37167</v>
      </c>
      <c r="M470" s="54">
        <v>33333</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922.0432989690721</v>
      </c>
      <c r="F480" s="206">
        <v>954.9381443298969</v>
      </c>
      <c r="G480" s="206">
        <v>1016.0555555555555</v>
      </c>
      <c r="H480" s="206">
        <v>1094.1680327868853</v>
      </c>
      <c r="I480" s="206">
        <v>1142.8987854251013</v>
      </c>
      <c r="J480" s="206">
        <v>1166.251012145749</v>
      </c>
      <c r="K480" s="206">
        <v>1260.18125</v>
      </c>
      <c r="L480" s="206">
        <v>1329.986111111111</v>
      </c>
      <c r="M480" s="206">
        <v>1378.9920634920634</v>
      </c>
    </row>
    <row r="481" spans="1:13" ht="13.5">
      <c r="A481" s="142"/>
      <c r="C481" s="3" t="s">
        <v>433</v>
      </c>
      <c r="D481" s="9" t="s">
        <v>334</v>
      </c>
      <c r="E481" s="206">
        <v>1352.958762886598</v>
      </c>
      <c r="F481" s="206">
        <v>1295.843298969072</v>
      </c>
      <c r="G481" s="206">
        <v>1365.0761316872429</v>
      </c>
      <c r="H481" s="206">
        <v>1431.75</v>
      </c>
      <c r="I481" s="206">
        <v>1471.2226720647773</v>
      </c>
      <c r="J481" s="206">
        <v>1480.3218623481782</v>
      </c>
      <c r="K481" s="206">
        <v>1585.0166666666667</v>
      </c>
      <c r="L481" s="206">
        <v>1649.4126984126983</v>
      </c>
      <c r="M481" s="206">
        <v>1693.8670634920634</v>
      </c>
    </row>
    <row r="482" spans="1:13" ht="13.5">
      <c r="A482" s="142"/>
      <c r="C482" s="3" t="s">
        <v>301</v>
      </c>
      <c r="D482" s="9" t="s">
        <v>334</v>
      </c>
      <c r="E482" s="206">
        <v>298.5298969072165</v>
      </c>
      <c r="F482" s="206">
        <v>378.94020618556704</v>
      </c>
      <c r="G482" s="206">
        <v>372.89506172839504</v>
      </c>
      <c r="H482" s="206">
        <v>353.16803278688525</v>
      </c>
      <c r="I482" s="206">
        <v>384.52834008097165</v>
      </c>
      <c r="J482" s="206">
        <v>434.3582995951417</v>
      </c>
      <c r="K482" s="206">
        <v>462.93958333333336</v>
      </c>
      <c r="L482" s="206">
        <v>453.359126984127</v>
      </c>
      <c r="M482" s="206">
        <v>465.74007936507934</v>
      </c>
    </row>
    <row r="483" spans="1:13" ht="13.5">
      <c r="A483" s="142"/>
      <c r="C483" s="3" t="s">
        <v>434</v>
      </c>
      <c r="D483" s="9" t="s">
        <v>334</v>
      </c>
      <c r="E483" s="206">
        <v>395.1360824742268</v>
      </c>
      <c r="F483" s="206">
        <v>422.8185567010309</v>
      </c>
      <c r="G483" s="206">
        <v>339.3991769547325</v>
      </c>
      <c r="H483" s="206">
        <v>359.3155737704918</v>
      </c>
      <c r="I483" s="206">
        <v>359.1113360323887</v>
      </c>
      <c r="J483" s="206">
        <v>357.0910931174089</v>
      </c>
      <c r="K483" s="206">
        <v>357.19166666666666</v>
      </c>
      <c r="L483" s="206">
        <v>372.9920634920635</v>
      </c>
      <c r="M483" s="206">
        <v>362.53769841269843</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466885</v>
      </c>
      <c r="F486" s="54">
        <v>486176</v>
      </c>
      <c r="G486" s="54">
        <v>510926</v>
      </c>
      <c r="H486" s="54">
        <v>524354</v>
      </c>
      <c r="I486" s="54">
        <v>565175</v>
      </c>
      <c r="J486" s="54">
        <v>604002</v>
      </c>
      <c r="K486" s="54">
        <v>660468</v>
      </c>
      <c r="L486" s="54">
        <v>691977</v>
      </c>
      <c r="M486" s="54">
        <v>810572</v>
      </c>
    </row>
    <row r="487" spans="1:13" ht="13.5">
      <c r="A487" s="142"/>
      <c r="C487" s="3" t="s">
        <v>303</v>
      </c>
      <c r="D487" s="9" t="s">
        <v>334</v>
      </c>
      <c r="E487" s="54">
        <v>57</v>
      </c>
      <c r="F487" s="54">
        <v>8787</v>
      </c>
      <c r="G487" s="54">
        <v>30079</v>
      </c>
      <c r="H487" s="54">
        <v>22064</v>
      </c>
      <c r="I487" s="54">
        <v>6013</v>
      </c>
      <c r="J487" s="54">
        <v>13485</v>
      </c>
      <c r="K487" s="54">
        <v>9183</v>
      </c>
      <c r="L487" s="54">
        <v>11856</v>
      </c>
      <c r="M487" s="54">
        <v>8512</v>
      </c>
    </row>
    <row r="488" spans="1:13" ht="13.5">
      <c r="A488" s="142"/>
      <c r="C488" s="3" t="s">
        <v>311</v>
      </c>
      <c r="D488" s="9" t="s">
        <v>334</v>
      </c>
      <c r="E488" s="77">
        <v>0.2877455530204701</v>
      </c>
      <c r="F488" s="77">
        <v>0.2051579819762643</v>
      </c>
      <c r="G488" s="77">
        <v>0.3080151606402097</v>
      </c>
      <c r="H488" s="77">
        <v>0.313029784017962</v>
      </c>
      <c r="I488" s="77">
        <v>0.30154776825039603</v>
      </c>
      <c r="J488" s="77">
        <v>0.33385456481040826</v>
      </c>
      <c r="K488" s="77">
        <v>0.34179239336647405</v>
      </c>
      <c r="L488" s="77">
        <v>0.34686624503305613</v>
      </c>
      <c r="M488" s="77">
        <v>0.34420143231129524</v>
      </c>
    </row>
    <row r="489" spans="1:13" ht="13.5">
      <c r="A489" s="142"/>
      <c r="C489" s="3" t="s">
        <v>304</v>
      </c>
      <c r="D489" s="9" t="s">
        <v>334</v>
      </c>
      <c r="E489" s="206">
        <v>962.6494845360825</v>
      </c>
      <c r="F489" s="206">
        <v>1002.4247422680412</v>
      </c>
      <c r="G489" s="206">
        <v>1051.2880658436213</v>
      </c>
      <c r="H489" s="206">
        <v>1074.4959016393443</v>
      </c>
      <c r="I489" s="206">
        <v>1144.078947368421</v>
      </c>
      <c r="J489" s="206">
        <v>1222.6761133603238</v>
      </c>
      <c r="K489" s="206">
        <v>1375.975</v>
      </c>
      <c r="L489" s="206">
        <v>1372.970238095238</v>
      </c>
      <c r="M489" s="206">
        <v>1608.2777777777778</v>
      </c>
    </row>
    <row r="490" spans="1:13" ht="13.5">
      <c r="A490" s="142"/>
      <c r="C490" s="3" t="s">
        <v>305</v>
      </c>
      <c r="D490" s="9" t="s">
        <v>334</v>
      </c>
      <c r="E490" s="206">
        <v>0.11752577319587629</v>
      </c>
      <c r="F490" s="206">
        <v>18.117525773195876</v>
      </c>
      <c r="G490" s="206">
        <v>61.890946502057616</v>
      </c>
      <c r="H490" s="206">
        <v>45.21311475409836</v>
      </c>
      <c r="I490" s="206">
        <v>12.172064777327936</v>
      </c>
      <c r="J490" s="206">
        <v>27.29757085020243</v>
      </c>
      <c r="K490" s="206">
        <v>19.13125</v>
      </c>
      <c r="L490" s="206">
        <v>23.523809523809526</v>
      </c>
      <c r="M490" s="206">
        <v>16.88888888888889</v>
      </c>
    </row>
    <row r="491" spans="1:4" ht="6" customHeight="1">
      <c r="A491" s="142"/>
      <c r="C491" s="3"/>
      <c r="D491" s="68"/>
    </row>
    <row r="492" spans="1:4" ht="15">
      <c r="A492" s="142"/>
      <c r="B492" s="16" t="s">
        <v>315</v>
      </c>
      <c r="C492" s="3"/>
      <c r="D492" s="57"/>
    </row>
    <row r="493" spans="1:13" ht="13.5">
      <c r="A493" s="142"/>
      <c r="C493" s="6" t="s">
        <v>317</v>
      </c>
      <c r="D493" s="9" t="s">
        <v>334</v>
      </c>
      <c r="E493" s="77">
        <v>0.013976661600604475</v>
      </c>
      <c r="F493" s="77">
        <v>0.0010671948767894187</v>
      </c>
      <c r="G493" s="77">
        <v>0.007755148546904361</v>
      </c>
      <c r="H493" s="77">
        <v>0.003760985210970376</v>
      </c>
      <c r="I493" s="77">
        <v>0.0664368143579795</v>
      </c>
      <c r="J493" s="77">
        <v>0.014413736190544098</v>
      </c>
      <c r="K493" s="77">
        <v>0.0504557625211787</v>
      </c>
      <c r="L493" s="77">
        <v>0.0017414066294758888</v>
      </c>
      <c r="M493" s="77">
        <v>0.0001634864656561646</v>
      </c>
    </row>
    <row r="494" spans="1:13" ht="13.5">
      <c r="A494" s="142"/>
      <c r="C494" s="6" t="s">
        <v>312</v>
      </c>
      <c r="D494" s="9" t="s">
        <v>334</v>
      </c>
      <c r="E494" s="77">
        <v>0.002606371898269527</v>
      </c>
      <c r="F494" s="77">
        <v>0.12769710401542095</v>
      </c>
      <c r="G494" s="77">
        <v>0.0016524302057730764</v>
      </c>
      <c r="H494" s="77">
        <v>0.0066957476390863075</v>
      </c>
      <c r="I494" s="77">
        <v>0.004586908769228389</v>
      </c>
      <c r="J494" s="77">
        <v>0</v>
      </c>
      <c r="K494" s="77">
        <v>0</v>
      </c>
      <c r="L494" s="77">
        <v>0.0015930311653639534</v>
      </c>
      <c r="M494" s="77">
        <v>0.08068163240174357</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0.2802554436892687</v>
      </c>
      <c r="F497" s="207">
        <v>0.22432424709014673</v>
      </c>
      <c r="G497" s="207">
        <v>0.30051960729422017</v>
      </c>
      <c r="H497" s="207">
        <v>0.3221292283857703</v>
      </c>
      <c r="I497" s="207">
        <v>0.3242673871179136</v>
      </c>
      <c r="J497" s="207">
        <v>0.3231047052885424</v>
      </c>
      <c r="K497" s="207">
        <v>0.3296625858985965</v>
      </c>
      <c r="L497" s="207">
        <v>0.3371309071577695</v>
      </c>
      <c r="M497" s="207">
        <v>0.3210884479453004</v>
      </c>
    </row>
    <row r="498" spans="1:13" ht="13.5">
      <c r="A498" s="142"/>
      <c r="B498" s="231" t="s">
        <v>351</v>
      </c>
      <c r="C498" s="229"/>
      <c r="D498" s="9" t="s">
        <v>334</v>
      </c>
      <c r="E498" s="207">
        <v>0.010656438891865723</v>
      </c>
      <c r="F498" s="207">
        <v>0.00895175535678911</v>
      </c>
      <c r="G498" s="207">
        <v>0.003243133369523675</v>
      </c>
      <c r="H498" s="207">
        <v>0.0033265422963759755</v>
      </c>
      <c r="I498" s="207">
        <v>0.003481070637419011</v>
      </c>
      <c r="J498" s="207">
        <v>0.003494475912736246</v>
      </c>
      <c r="K498" s="207">
        <v>0.003402426442897496</v>
      </c>
      <c r="L498" s="207">
        <v>0.003294293027113289</v>
      </c>
      <c r="M498" s="207">
        <v>0.00316324409230556</v>
      </c>
    </row>
    <row r="499" spans="1:13" ht="13.5">
      <c r="A499" s="142"/>
      <c r="C499" s="3" t="s">
        <v>352</v>
      </c>
      <c r="D499" s="9" t="s">
        <v>334</v>
      </c>
      <c r="E499" s="207">
        <v>0.1888384393869602</v>
      </c>
      <c r="F499" s="207">
        <v>0.14094582885107837</v>
      </c>
      <c r="G499" s="207">
        <v>0.17709735607644764</v>
      </c>
      <c r="H499" s="207">
        <v>0.1755574552494394</v>
      </c>
      <c r="I499" s="207">
        <v>0.16713274302737705</v>
      </c>
      <c r="J499" s="207">
        <v>0.19000616903146206</v>
      </c>
      <c r="K499" s="207">
        <v>0.18757980823678227</v>
      </c>
      <c r="L499" s="207">
        <v>0.17626378887957322</v>
      </c>
      <c r="M499" s="207">
        <v>0.17560231918874594</v>
      </c>
    </row>
    <row r="500" spans="1:13" ht="13.5">
      <c r="A500" s="142"/>
      <c r="C500" s="3" t="s">
        <v>353</v>
      </c>
      <c r="D500" s="9" t="s">
        <v>334</v>
      </c>
      <c r="E500" s="207">
        <v>0.10375927127104544</v>
      </c>
      <c r="F500" s="207">
        <v>0.09453348141525111</v>
      </c>
      <c r="G500" s="207">
        <v>0.13384300045521932</v>
      </c>
      <c r="H500" s="207">
        <v>0.1407801869837721</v>
      </c>
      <c r="I500" s="207">
        <v>0.15746948391591442</v>
      </c>
      <c r="J500" s="207">
        <v>0.14873086198194158</v>
      </c>
      <c r="K500" s="207">
        <v>0.1723743464785186</v>
      </c>
      <c r="L500" s="207">
        <v>0.17176292959718592</v>
      </c>
      <c r="M500" s="207">
        <v>0.1988736688919175</v>
      </c>
    </row>
    <row r="501" spans="1:13" ht="13.5">
      <c r="A501" s="142"/>
      <c r="C501" s="3" t="s">
        <v>354</v>
      </c>
      <c r="D501" s="9" t="s">
        <v>334</v>
      </c>
      <c r="E501" s="207">
        <v>3.572200757682582E-05</v>
      </c>
      <c r="F501" s="207">
        <v>0.004255982811389779</v>
      </c>
      <c r="G501" s="207">
        <v>0.018305537365716384</v>
      </c>
      <c r="H501" s="207">
        <v>0.0133109955072977</v>
      </c>
      <c r="I501" s="207">
        <v>0.0034535023499093404</v>
      </c>
      <c r="J501" s="207">
        <v>0.007562671751444114</v>
      </c>
      <c r="K501" s="207">
        <v>0.005004722413123131</v>
      </c>
      <c r="L501" s="207">
        <v>0.005962921851825214</v>
      </c>
      <c r="M501" s="207">
        <v>0.003932457092698251</v>
      </c>
    </row>
    <row r="502" spans="1:13" ht="13.5">
      <c r="A502" s="142"/>
      <c r="C502" s="3" t="s">
        <v>355</v>
      </c>
      <c r="D502" s="9" t="s">
        <v>334</v>
      </c>
      <c r="E502" s="207">
        <v>0.04312461026976383</v>
      </c>
      <c r="F502" s="207">
        <v>0.2274676781184749</v>
      </c>
      <c r="G502" s="207">
        <v>0.015008240200004382</v>
      </c>
      <c r="H502" s="207">
        <v>0.012757778371683487</v>
      </c>
      <c r="I502" s="207">
        <v>0.01683790593585434</v>
      </c>
      <c r="J502" s="207">
        <v>0.014965509505916663</v>
      </c>
      <c r="K502" s="207">
        <v>0.013180791850308496</v>
      </c>
      <c r="L502" s="207">
        <v>0.0160173053487751</v>
      </c>
      <c r="M502" s="207">
        <v>0.0278612182670763</v>
      </c>
    </row>
    <row r="503" spans="1:13" ht="13.5">
      <c r="A503" s="142"/>
      <c r="C503" s="3" t="s">
        <v>356</v>
      </c>
      <c r="D503" s="9" t="s">
        <v>334</v>
      </c>
      <c r="E503" s="207">
        <v>0.21084006254484836</v>
      </c>
      <c r="F503" s="207">
        <v>0.1883409222894446</v>
      </c>
      <c r="G503" s="207">
        <v>0.2106758668033136</v>
      </c>
      <c r="H503" s="207">
        <v>0.20975918464119617</v>
      </c>
      <c r="I503" s="207">
        <v>0.2109881450620315</v>
      </c>
      <c r="J503" s="207">
        <v>0.21926756771914083</v>
      </c>
      <c r="K503" s="207">
        <v>0.21454579541732452</v>
      </c>
      <c r="L503" s="207">
        <v>0.20946724491987323</v>
      </c>
      <c r="M503" s="207">
        <v>0.19285856182578365</v>
      </c>
    </row>
    <row r="504" spans="1:13" ht="13.5">
      <c r="A504" s="142"/>
      <c r="C504" s="3" t="s">
        <v>357</v>
      </c>
      <c r="D504" s="9" t="s">
        <v>334</v>
      </c>
      <c r="E504" s="207">
        <v>0.11765011860333217</v>
      </c>
      <c r="F504" s="207">
        <v>0.06606968923624312</v>
      </c>
      <c r="G504" s="207">
        <v>0.10588230998244849</v>
      </c>
      <c r="H504" s="207">
        <v>0.08528653570844673</v>
      </c>
      <c r="I504" s="207">
        <v>0.05106278620046395</v>
      </c>
      <c r="J504" s="207">
        <v>0.05632998710111604</v>
      </c>
      <c r="K504" s="207">
        <v>0.03915106653506766</v>
      </c>
      <c r="L504" s="207">
        <v>0.04428233952140712</v>
      </c>
      <c r="M504" s="207">
        <v>0.04460973412487584</v>
      </c>
    </row>
    <row r="505" spans="1:13" ht="13.5">
      <c r="A505" s="142"/>
      <c r="C505" s="3" t="s">
        <v>358</v>
      </c>
      <c r="D505" s="9" t="s">
        <v>334</v>
      </c>
      <c r="E505" s="207">
        <v>0.028581992974671844</v>
      </c>
      <c r="F505" s="207">
        <v>0.01969076194540117</v>
      </c>
      <c r="G505" s="207">
        <v>0.019411330822729805</v>
      </c>
      <c r="H505" s="207">
        <v>0.021005962317286013</v>
      </c>
      <c r="I505" s="207">
        <v>0.015143604932655843</v>
      </c>
      <c r="J505" s="207">
        <v>0.017138130222645955</v>
      </c>
      <c r="K505" s="207">
        <v>0.0169282024255709</v>
      </c>
      <c r="L505" s="207">
        <v>0.017511556430233662</v>
      </c>
      <c r="M505" s="207">
        <v>0.015247973019796263</v>
      </c>
    </row>
    <row r="506" spans="1:13" ht="13.5">
      <c r="A506" s="142"/>
      <c r="C506" s="3" t="s">
        <v>359</v>
      </c>
      <c r="D506" s="9" t="s">
        <v>334</v>
      </c>
      <c r="E506" s="207">
        <v>0.016257900360666936</v>
      </c>
      <c r="F506" s="207">
        <v>0.025419652885781085</v>
      </c>
      <c r="G506" s="207">
        <v>0.01601361763037652</v>
      </c>
      <c r="H506" s="207">
        <v>0.016086130538732136</v>
      </c>
      <c r="I506" s="207">
        <v>0.050163370820460955</v>
      </c>
      <c r="J506" s="207">
        <v>0.01939992148505412</v>
      </c>
      <c r="K506" s="207">
        <v>0.01817025430181043</v>
      </c>
      <c r="L506" s="207">
        <v>0.018306713266243755</v>
      </c>
      <c r="M506" s="207">
        <v>0.01676237555150031</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3575.3113402061854</v>
      </c>
      <c r="F510" s="206">
        <v>4596.962886597938</v>
      </c>
      <c r="G510" s="206">
        <v>3547.491769547325</v>
      </c>
      <c r="H510" s="206">
        <v>3674.377049180328</v>
      </c>
      <c r="I510" s="206">
        <v>3814.908906882591</v>
      </c>
      <c r="J510" s="206">
        <v>3555.2591093117408</v>
      </c>
      <c r="K510" s="206">
        <v>3914.6583333333333</v>
      </c>
      <c r="L510" s="206">
        <v>4255.0734126984125</v>
      </c>
      <c r="M510" s="206">
        <v>4295.821428571428</v>
      </c>
    </row>
    <row r="511" spans="1:13" ht="13.5">
      <c r="A511" s="142"/>
      <c r="C511" s="6" t="s">
        <v>309</v>
      </c>
      <c r="D511" s="9" t="s">
        <v>334</v>
      </c>
      <c r="E511" s="206">
        <v>1718.5589692765113</v>
      </c>
      <c r="F511" s="206">
        <v>2334.5832460732986</v>
      </c>
      <c r="G511" s="206">
        <v>1805.3204188481675</v>
      </c>
      <c r="H511" s="206">
        <v>1877.587434554974</v>
      </c>
      <c r="I511" s="206">
        <v>1973.3664921465968</v>
      </c>
      <c r="J511" s="206">
        <v>1839.055497382199</v>
      </c>
      <c r="K511" s="206">
        <v>1708.2145454545455</v>
      </c>
      <c r="L511" s="206">
        <v>2006.133769878391</v>
      </c>
      <c r="M511" s="206">
        <v>2025.3451824134706</v>
      </c>
    </row>
    <row r="512" spans="1:13" ht="13.5">
      <c r="A512" s="142"/>
      <c r="C512" s="6" t="s">
        <v>472</v>
      </c>
      <c r="D512" s="9" t="s">
        <v>334</v>
      </c>
      <c r="E512" s="206">
        <v>962.1752577319587</v>
      </c>
      <c r="F512" s="206">
        <v>516.0185567010309</v>
      </c>
      <c r="G512" s="206">
        <v>596.948559670782</v>
      </c>
      <c r="H512" s="206">
        <v>649.7151639344262</v>
      </c>
      <c r="I512" s="206">
        <v>557.3805668016195</v>
      </c>
      <c r="J512" s="206">
        <v>463.08704453441294</v>
      </c>
      <c r="K512" s="206">
        <v>535.1958333333333</v>
      </c>
      <c r="L512" s="206">
        <v>482.50198412698415</v>
      </c>
      <c r="M512" s="206">
        <v>592.9484126984127</v>
      </c>
    </row>
    <row r="513" spans="1:13" ht="13.5">
      <c r="A513" s="142"/>
      <c r="C513" s="6" t="s">
        <v>318</v>
      </c>
      <c r="D513" s="9" t="s">
        <v>334</v>
      </c>
      <c r="E513" s="206">
        <v>1.2989690721649485</v>
      </c>
      <c r="F513" s="206">
        <v>43.3340206185567</v>
      </c>
      <c r="G513" s="206">
        <v>17.932098765432098</v>
      </c>
      <c r="H513" s="206">
        <v>17.85655737704918</v>
      </c>
      <c r="I513" s="206">
        <v>17.639676113360323</v>
      </c>
      <c r="J513" s="206">
        <v>15.572874493927126</v>
      </c>
      <c r="K513" s="206">
        <v>12.497916666666667</v>
      </c>
      <c r="L513" s="206">
        <v>12.744047619047619</v>
      </c>
      <c r="M513" s="206">
        <v>39.19444444444444</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0.34881368560794357</v>
      </c>
      <c r="F517" s="208">
        <v>0.39884020242858687</v>
      </c>
      <c r="G517" s="208">
        <v>0.35484875710595964</v>
      </c>
      <c r="H517" s="208">
        <v>0.3495312018988387</v>
      </c>
      <c r="I517" s="208">
        <v>0.3840583901324709</v>
      </c>
      <c r="J517" s="208">
        <v>0.40872448753002055</v>
      </c>
      <c r="K517" s="208">
        <v>0.364549694630651</v>
      </c>
      <c r="L517" s="208">
        <v>0.3437679669973799</v>
      </c>
      <c r="M517" s="208">
        <v>0.3654132337903112</v>
      </c>
    </row>
    <row r="518" spans="1:13" ht="13.5">
      <c r="A518" s="142"/>
      <c r="C518" s="3" t="s">
        <v>396</v>
      </c>
      <c r="D518" s="9" t="s">
        <v>334</v>
      </c>
      <c r="E518" s="208">
        <v>0.00017358447912545717</v>
      </c>
      <c r="F518" s="208">
        <v>0.0019439100759936973</v>
      </c>
      <c r="G518" s="208">
        <v>0.0026814285407704163</v>
      </c>
      <c r="H518" s="208">
        <v>0.0024237408370773234</v>
      </c>
      <c r="I518" s="208">
        <v>0.0021628333328911446</v>
      </c>
      <c r="J518" s="208">
        <v>0.002130048545292428</v>
      </c>
      <c r="K518" s="208">
        <v>0.0010728905672908874</v>
      </c>
      <c r="L518" s="208">
        <v>0.0008472612292422164</v>
      </c>
      <c r="M518" s="208">
        <v>0.004465395035966106</v>
      </c>
    </row>
    <row r="519" spans="1:13" ht="13.5">
      <c r="A519" s="142"/>
      <c r="C519" s="3" t="s">
        <v>387</v>
      </c>
      <c r="D519" s="9" t="s">
        <v>334</v>
      </c>
      <c r="E519" s="208">
        <v>0.23711178494440108</v>
      </c>
      <c r="F519" s="208">
        <v>0.21314834940325908</v>
      </c>
      <c r="G519" s="208">
        <v>0.22698643509208674</v>
      </c>
      <c r="H519" s="208">
        <v>0.19872053699299982</v>
      </c>
      <c r="I519" s="208">
        <v>0.19214991257929548</v>
      </c>
      <c r="J519" s="208">
        <v>0.21209498615838543</v>
      </c>
      <c r="K519" s="208">
        <v>0.21688195436383337</v>
      </c>
      <c r="L519" s="208">
        <v>0.20268708176094177</v>
      </c>
      <c r="M519" s="208">
        <v>0.19645752101294447</v>
      </c>
    </row>
    <row r="520" spans="1:13" ht="13.5">
      <c r="A520" s="142"/>
      <c r="C520" s="3" t="s">
        <v>388</v>
      </c>
      <c r="D520" s="9" t="s">
        <v>334</v>
      </c>
      <c r="E520" s="208">
        <v>0.1598707285819244</v>
      </c>
      <c r="F520" s="208">
        <v>0.17615888930701445</v>
      </c>
      <c r="G520" s="208">
        <v>0.21202948121346968</v>
      </c>
      <c r="H520" s="208">
        <v>0.2305063421032672</v>
      </c>
      <c r="I520" s="208">
        <v>0.24309164183777157</v>
      </c>
      <c r="J520" s="208">
        <v>0.24043015479149893</v>
      </c>
      <c r="K520" s="208">
        <v>0.2833410323165708</v>
      </c>
      <c r="L520" s="208">
        <v>0.26344275297882036</v>
      </c>
      <c r="M520" s="208">
        <v>0.2790377692608266</v>
      </c>
    </row>
    <row r="521" spans="1:13" ht="13.5">
      <c r="A521" s="142"/>
      <c r="C521" s="3" t="s">
        <v>394</v>
      </c>
      <c r="D521" s="9" t="s">
        <v>334</v>
      </c>
      <c r="E521" s="208">
        <v>0.03914185831123639</v>
      </c>
      <c r="F521" s="208">
        <v>0.039791848226103564</v>
      </c>
      <c r="G521" s="208">
        <v>0.052811903849065096</v>
      </c>
      <c r="H521" s="208">
        <v>0.06610410150934473</v>
      </c>
      <c r="I521" s="208">
        <v>0.033451220838761196</v>
      </c>
      <c r="J521" s="208">
        <v>0.028855012076538265</v>
      </c>
      <c r="K521" s="208">
        <v>0.02265044416392235</v>
      </c>
      <c r="L521" s="208">
        <v>0.021696322364012706</v>
      </c>
      <c r="M521" s="208">
        <v>0.023080753075847976</v>
      </c>
    </row>
    <row r="522" spans="1:13" ht="13.5">
      <c r="A522" s="142"/>
      <c r="C522" s="3" t="s">
        <v>395</v>
      </c>
      <c r="D522" s="9" t="s">
        <v>334</v>
      </c>
      <c r="E522" s="208">
        <v>0.04891679824869985</v>
      </c>
      <c r="F522" s="208">
        <v>0.028571979617201315</v>
      </c>
      <c r="G522" s="208">
        <v>0.035024456507553876</v>
      </c>
      <c r="H522" s="208">
        <v>0.027130728081485877</v>
      </c>
      <c r="I522" s="208">
        <v>0.03276565148986636</v>
      </c>
      <c r="J522" s="208">
        <v>0.03222516907722949</v>
      </c>
      <c r="K522" s="208">
        <v>0.026647174402193465</v>
      </c>
      <c r="L522" s="208">
        <v>0.020489546325884553</v>
      </c>
      <c r="M522" s="208">
        <v>0.019804220971468212</v>
      </c>
    </row>
    <row r="523" spans="1:13" ht="13.5">
      <c r="A523" s="142"/>
      <c r="C523" s="3" t="s">
        <v>397</v>
      </c>
      <c r="D523" s="9" t="s">
        <v>334</v>
      </c>
      <c r="E523" s="208">
        <v>0.00018973187253247645</v>
      </c>
      <c r="F523" s="208">
        <v>0.007482753068251697</v>
      </c>
      <c r="G523" s="208">
        <v>0.0023734383709350083</v>
      </c>
      <c r="H523" s="208">
        <v>0.0024360101188112626</v>
      </c>
      <c r="I523" s="208">
        <v>0.0024610453871317783</v>
      </c>
      <c r="J523" s="208">
        <v>0.002250187610530787</v>
      </c>
      <c r="K523" s="208">
        <v>0.002119703933293455</v>
      </c>
      <c r="L523" s="208">
        <v>0.002147762917935965</v>
      </c>
      <c r="M523" s="208">
        <v>0.0046584582470784175</v>
      </c>
    </row>
    <row r="524" spans="1:13" ht="13.5">
      <c r="A524" s="142"/>
      <c r="C524" s="3" t="s">
        <v>398</v>
      </c>
      <c r="D524" s="9" t="s">
        <v>334</v>
      </c>
      <c r="E524" s="208">
        <v>0.1657818279541368</v>
      </c>
      <c r="F524" s="208">
        <v>0.13406206787358932</v>
      </c>
      <c r="G524" s="208">
        <v>0.11195529676389915</v>
      </c>
      <c r="H524" s="208">
        <v>0.12717947059164708</v>
      </c>
      <c r="I524" s="208">
        <v>0.10920875639736491</v>
      </c>
      <c r="J524" s="208">
        <v>0.07289366610905439</v>
      </c>
      <c r="K524" s="208">
        <v>0.09004936573860213</v>
      </c>
      <c r="L524" s="208">
        <v>0.14270126650865422</v>
      </c>
      <c r="M524" s="208">
        <v>0.10668266597200861</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0.0012888025562604077</v>
      </c>
      <c r="H527" s="208">
        <v>-0.004032132133471939</v>
      </c>
      <c r="I527" s="208">
        <v>0.0006505480044466495</v>
      </c>
      <c r="J527" s="208">
        <v>0.000396288101449754</v>
      </c>
      <c r="K527" s="208">
        <v>-0.007312260116357537</v>
      </c>
      <c r="L527" s="208">
        <v>0.002220038917128339</v>
      </c>
      <c r="M527" s="208">
        <v>0.0003999826335484741</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0.006728272817131923</v>
      </c>
      <c r="F532" s="208">
        <v>0.016220032320756823</v>
      </c>
      <c r="G532" s="208">
        <v>0.0851502916626307</v>
      </c>
      <c r="H532" s="208">
        <v>0.12459399831353146</v>
      </c>
      <c r="I532" s="208">
        <v>0.0838745280741179</v>
      </c>
      <c r="J532" s="208">
        <v>0.08511938179056174</v>
      </c>
      <c r="K532" s="208">
        <v>0.0859424726295824</v>
      </c>
      <c r="L532" s="208">
        <v>0.16786217386621105</v>
      </c>
      <c r="M532" s="208">
        <v>0.10214106177376132</v>
      </c>
    </row>
    <row r="533" spans="1:13" ht="13.5">
      <c r="A533" s="142"/>
      <c r="C533" s="3" t="s">
        <v>96</v>
      </c>
      <c r="D533" s="9" t="s">
        <v>334</v>
      </c>
      <c r="E533" s="208">
        <v>0.1428669466317114</v>
      </c>
      <c r="F533" s="208">
        <v>0.12309337361691516</v>
      </c>
      <c r="G533" s="208">
        <v>0.11252197547563021</v>
      </c>
      <c r="H533" s="208">
        <v>0.11316014312674837</v>
      </c>
      <c r="I533" s="208">
        <v>0.12216134757888425</v>
      </c>
      <c r="J533" s="208">
        <v>0.12270013403192397</v>
      </c>
      <c r="K533" s="208">
        <v>0.14333998922851932</v>
      </c>
      <c r="L533" s="208">
        <v>0.1307486814293115</v>
      </c>
      <c r="M533" s="208">
        <v>0.13922490201349225</v>
      </c>
    </row>
    <row r="534" spans="1:13" ht="13.5">
      <c r="A534" s="142"/>
      <c r="C534" s="6" t="s">
        <v>97</v>
      </c>
      <c r="D534" s="9" t="s">
        <v>334</v>
      </c>
      <c r="E534" s="208">
        <v>0.13037578444613865</v>
      </c>
      <c r="F534" s="208">
        <v>0.14175652503871897</v>
      </c>
      <c r="G534" s="208">
        <v>0.16474051973196155</v>
      </c>
      <c r="H534" s="208">
        <v>0.1151511129353922</v>
      </c>
      <c r="I534" s="208">
        <v>0.1595551228002218</v>
      </c>
      <c r="J534" s="208">
        <v>0.16652356263003204</v>
      </c>
      <c r="K534" s="208">
        <v>0.15580329488099218</v>
      </c>
      <c r="L534" s="208">
        <v>0.1421440418697195</v>
      </c>
      <c r="M534" s="208">
        <v>0.17448249360073972</v>
      </c>
    </row>
    <row r="535" spans="1:13" ht="13.5">
      <c r="A535" s="142"/>
      <c r="C535" s="6" t="s">
        <v>98</v>
      </c>
      <c r="D535" s="9" t="s">
        <v>334</v>
      </c>
      <c r="E535" s="208">
        <v>0.3121400717174944</v>
      </c>
      <c r="F535" s="208">
        <v>0.14713793553520546</v>
      </c>
      <c r="G535" s="208">
        <v>0.21637324464453817</v>
      </c>
      <c r="H535" s="208">
        <v>0.23012320589639373</v>
      </c>
      <c r="I535" s="208">
        <v>0.19771883697298845</v>
      </c>
      <c r="J535" s="208">
        <v>0.19481090338883264</v>
      </c>
      <c r="K535" s="208">
        <v>0.19051790386134165</v>
      </c>
      <c r="L535" s="208">
        <v>0.15744323886005362</v>
      </c>
      <c r="M535" s="208">
        <v>0.1860339551077228</v>
      </c>
    </row>
    <row r="536" spans="1:13" ht="13.5">
      <c r="A536" s="142"/>
      <c r="C536" s="6" t="s">
        <v>99</v>
      </c>
      <c r="D536" s="9" t="s">
        <v>334</v>
      </c>
      <c r="E536" s="208">
        <v>0.0478199288822659</v>
      </c>
      <c r="F536" s="208">
        <v>0.2416844469701421</v>
      </c>
      <c r="G536" s="208">
        <v>0.09472176771276987</v>
      </c>
      <c r="H536" s="208">
        <v>0.1035856418172814</v>
      </c>
      <c r="I536" s="208">
        <v>0.11951405231445983</v>
      </c>
      <c r="J536" s="208">
        <v>0.11429039946523882</v>
      </c>
      <c r="K536" s="208">
        <v>0.13018430727245248</v>
      </c>
      <c r="L536" s="208">
        <v>0.12208582005514426</v>
      </c>
      <c r="M536" s="208">
        <v>0.11996153515736499</v>
      </c>
    </row>
    <row r="537" spans="1:13" ht="13.5">
      <c r="A537" s="142"/>
      <c r="C537" s="6" t="s">
        <v>100</v>
      </c>
      <c r="D537" s="9" t="s">
        <v>334</v>
      </c>
      <c r="E537" s="208">
        <v>0.14906350885165506</v>
      </c>
      <c r="F537" s="208">
        <v>0.1156792449698972</v>
      </c>
      <c r="G537" s="208">
        <v>0.13399312445296943</v>
      </c>
      <c r="H537" s="208">
        <v>0.1293985375016173</v>
      </c>
      <c r="I537" s="208">
        <v>0.1365975702615723</v>
      </c>
      <c r="J537" s="208">
        <v>0.14261076423249358</v>
      </c>
      <c r="K537" s="208">
        <v>0.1295206691090538</v>
      </c>
      <c r="L537" s="208">
        <v>0.11433456886433888</v>
      </c>
      <c r="M537" s="208">
        <v>0.10963865772109664</v>
      </c>
    </row>
    <row r="538" spans="1:13" ht="13.5">
      <c r="A538" s="142"/>
      <c r="C538" s="6" t="s">
        <v>101</v>
      </c>
      <c r="D538" s="9" t="s">
        <v>334</v>
      </c>
      <c r="E538" s="208">
        <v>0.005299228500610717</v>
      </c>
      <c r="F538" s="208">
        <v>0.007927241966569592</v>
      </c>
      <c r="G538" s="208">
        <v>0.009973429322636233</v>
      </c>
      <c r="H538" s="208">
        <v>0.009170172706871245</v>
      </c>
      <c r="I538" s="208">
        <v>0.008226832186738054</v>
      </c>
      <c r="J538" s="208">
        <v>0.009250138643897562</v>
      </c>
      <c r="K538" s="208">
        <v>0.0073995389125062</v>
      </c>
      <c r="L538" s="208">
        <v>0.00658877334573061</v>
      </c>
      <c r="M538" s="208">
        <v>0.00680062851774565</v>
      </c>
    </row>
    <row r="539" spans="1:13" ht="13.5">
      <c r="A539" s="142"/>
      <c r="C539" s="6" t="s">
        <v>102</v>
      </c>
      <c r="D539" s="9" t="s">
        <v>334</v>
      </c>
      <c r="E539" s="208">
        <v>0.1990223906677293</v>
      </c>
      <c r="F539" s="208">
        <v>0.14983581719351236</v>
      </c>
      <c r="G539" s="208">
        <v>0.1246710566382902</v>
      </c>
      <c r="H539" s="208">
        <v>0.13516008066495044</v>
      </c>
      <c r="I539" s="208">
        <v>0.13210740940216972</v>
      </c>
      <c r="J539" s="208">
        <v>0.13725916672455357</v>
      </c>
      <c r="K539" s="208">
        <v>0.13708146091932247</v>
      </c>
      <c r="L539" s="208">
        <v>0.14061412217068606</v>
      </c>
      <c r="M539" s="208">
        <v>0.14263722498884576</v>
      </c>
    </row>
    <row r="540" spans="1:13" ht="13.5">
      <c r="A540" s="142"/>
      <c r="C540" s="6" t="s">
        <v>103</v>
      </c>
      <c r="D540" s="9" t="s">
        <v>334</v>
      </c>
      <c r="E540" s="208">
        <v>0.0066838674852626205</v>
      </c>
      <c r="F540" s="208">
        <v>0.05666538238828236</v>
      </c>
      <c r="G540" s="208">
        <v>0.05785459035857364</v>
      </c>
      <c r="H540" s="208">
        <v>0.03965710703721385</v>
      </c>
      <c r="I540" s="208">
        <v>0.04024430040884767</v>
      </c>
      <c r="J540" s="208">
        <v>0.027435549092466083</v>
      </c>
      <c r="K540" s="208">
        <v>0.020210363186229534</v>
      </c>
      <c r="L540" s="208">
        <v>0.01817857953880452</v>
      </c>
      <c r="M540" s="208">
        <v>0.01907954111923085</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2625.9092783505153</v>
      </c>
      <c r="F546" s="206">
        <v>791.1463917525773</v>
      </c>
      <c r="G546" s="206">
        <v>586.582304526749</v>
      </c>
      <c r="H546" s="206">
        <v>1276.4795081967213</v>
      </c>
      <c r="I546" s="206">
        <v>404.07287449392715</v>
      </c>
      <c r="J546" s="206">
        <v>329.0769230769231</v>
      </c>
      <c r="K546" s="206">
        <v>757.0416666666666</v>
      </c>
      <c r="L546" s="206">
        <v>562.3154761904761</v>
      </c>
      <c r="M546" s="206">
        <v>594.0396825396825</v>
      </c>
    </row>
    <row r="547" spans="1:13" ht="13.5">
      <c r="A547" s="142"/>
      <c r="C547" s="6" t="s">
        <v>475</v>
      </c>
      <c r="D547" s="9" t="s">
        <v>334</v>
      </c>
      <c r="E547" s="206">
        <v>1262.2061446977204</v>
      </c>
      <c r="F547" s="206">
        <v>401.78638743455497</v>
      </c>
      <c r="G547" s="206">
        <v>298.51204188481677</v>
      </c>
      <c r="H547" s="206">
        <v>652.2743455497382</v>
      </c>
      <c r="I547" s="206">
        <v>209.01780104712043</v>
      </c>
      <c r="J547" s="206">
        <v>170.2240837696335</v>
      </c>
      <c r="K547" s="206">
        <v>330.3454545454546</v>
      </c>
      <c r="L547" s="206">
        <v>265.1141253507951</v>
      </c>
      <c r="M547" s="206">
        <v>280.0710944808232</v>
      </c>
    </row>
    <row r="548" spans="1:13" ht="13.5">
      <c r="A548" s="142"/>
      <c r="C548" s="6" t="s">
        <v>476</v>
      </c>
      <c r="D548" s="9" t="s">
        <v>334</v>
      </c>
      <c r="E548" s="77">
        <v>0.6406773077375203</v>
      </c>
      <c r="F548" s="77">
        <v>0.03531695114823543</v>
      </c>
      <c r="G548" s="77">
        <v>0.470186558014072</v>
      </c>
      <c r="H548" s="77">
        <v>0.5509483454398708</v>
      </c>
      <c r="I548" s="77">
        <v>0.2977189726396456</v>
      </c>
      <c r="J548" s="77">
        <v>0.153584114349296</v>
      </c>
      <c r="K548" s="77">
        <v>0.45299260255548085</v>
      </c>
      <c r="L548" s="77">
        <v>0.01731672192401731</v>
      </c>
      <c r="M548" s="77">
        <v>0.36810493604840316</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0.6406773077375203</v>
      </c>
      <c r="F550" s="77">
        <v>0.03330964783584417</v>
      </c>
      <c r="G550" s="77">
        <v>0.43522579367325</v>
      </c>
      <c r="H550" s="77">
        <v>0.4539162814586543</v>
      </c>
      <c r="I550" s="77">
        <v>0.28642160091001617</v>
      </c>
      <c r="J550" s="77">
        <v>0.12247614156716738</v>
      </c>
      <c r="K550" s="77">
        <v>0.37571086165571704</v>
      </c>
      <c r="L550" s="77">
        <v>0.0164958229688943</v>
      </c>
      <c r="M550" s="77">
        <v>0.36810493604840316</v>
      </c>
    </row>
    <row r="551" spans="1:13" ht="13.5">
      <c r="A551" s="142"/>
      <c r="C551" s="6" t="s">
        <v>478</v>
      </c>
      <c r="D551" s="9" t="s">
        <v>334</v>
      </c>
      <c r="E551" s="77">
        <v>0</v>
      </c>
      <c r="F551" s="77">
        <v>0.002007303312391264</v>
      </c>
      <c r="G551" s="77">
        <v>0.03496076434082206</v>
      </c>
      <c r="H551" s="77">
        <v>0.09703206398121653</v>
      </c>
      <c r="I551" s="77">
        <v>0.011297371729629408</v>
      </c>
      <c r="J551" s="77">
        <v>0.031107972782128644</v>
      </c>
      <c r="K551" s="77">
        <v>0.07728174089976377</v>
      </c>
      <c r="L551" s="77">
        <v>0.000820898955123011</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0.06847494364044393</v>
      </c>
      <c r="G553" s="77">
        <v>0</v>
      </c>
      <c r="H553" s="77">
        <v>0</v>
      </c>
      <c r="I553" s="77">
        <v>0</v>
      </c>
      <c r="J553" s="77">
        <v>0</v>
      </c>
      <c r="K553" s="77">
        <v>0.00426258341523977</v>
      </c>
      <c r="L553" s="77">
        <v>0</v>
      </c>
      <c r="M553" s="77">
        <v>0.2543871746019845</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0.22224198469771078</v>
      </c>
      <c r="F555" s="77">
        <v>0.10781757736552516</v>
      </c>
      <c r="G555" s="77">
        <v>0.13879378642974366</v>
      </c>
      <c r="H555" s="77">
        <v>0.2987710030082911</v>
      </c>
      <c r="I555" s="77">
        <v>0.5241573370053284</v>
      </c>
      <c r="J555" s="77">
        <v>0.2720503273847734</v>
      </c>
      <c r="K555" s="77">
        <v>0.32495646026244546</v>
      </c>
      <c r="L555" s="77">
        <v>0.8981413007710081</v>
      </c>
      <c r="M555" s="77">
        <v>0.1634209987240475</v>
      </c>
    </row>
    <row r="556" spans="1:13" ht="28.5" customHeight="1">
      <c r="A556" s="142"/>
      <c r="B556" s="235" t="s">
        <v>481</v>
      </c>
      <c r="C556" s="236"/>
      <c r="D556" s="9" t="s">
        <v>334</v>
      </c>
      <c r="E556" s="77">
        <v>0.11348737842244336</v>
      </c>
      <c r="F556" s="77">
        <v>0.1291481570467763</v>
      </c>
      <c r="G556" s="77">
        <v>0.3821774847678871</v>
      </c>
      <c r="H556" s="77">
        <v>0.1254640839386602</v>
      </c>
      <c r="I556" s="77">
        <v>0.09679698257798</v>
      </c>
      <c r="J556" s="77">
        <v>0.492519364916335</v>
      </c>
      <c r="K556" s="77">
        <v>0.20944596761678133</v>
      </c>
      <c r="L556" s="77">
        <v>0.036756458387145856</v>
      </c>
      <c r="M556" s="77">
        <v>0.21401994663224852</v>
      </c>
    </row>
    <row r="557" spans="1:13" ht="13.5">
      <c r="A557" s="142"/>
      <c r="C557" s="6" t="s">
        <v>624</v>
      </c>
      <c r="D557" s="9" t="s">
        <v>334</v>
      </c>
      <c r="E557" s="77">
        <v>0.0235933291423256</v>
      </c>
      <c r="F557" s="77">
        <v>0.6592423707990192</v>
      </c>
      <c r="G557" s="77">
        <v>0.00884217078829721</v>
      </c>
      <c r="H557" s="77">
        <v>0.024816567613177784</v>
      </c>
      <c r="I557" s="77">
        <v>0.08132670777704604</v>
      </c>
      <c r="J557" s="77">
        <v>0.08184619334959559</v>
      </c>
      <c r="K557" s="77">
        <v>0.008342386150052592</v>
      </c>
      <c r="L557" s="77">
        <v>0.04778551891782872</v>
      </c>
      <c r="M557" s="77">
        <v>6.69439933163117E-05</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0.007676084317577573</v>
      </c>
      <c r="F560" s="212">
        <v>0.15363846278140034</v>
      </c>
      <c r="G560" s="212">
        <v>0.26703825957015426</v>
      </c>
      <c r="H560" s="212">
        <v>0.011171543146653995</v>
      </c>
      <c r="I560" s="212">
        <v>0.04786786365549165</v>
      </c>
      <c r="J560" s="212">
        <v>0.32870131148347725</v>
      </c>
      <c r="K560" s="212">
        <v>0.3935109252022676</v>
      </c>
      <c r="L560" s="212">
        <v>0.020871044116764936</v>
      </c>
      <c r="M560" s="212">
        <v>0.00418509265320846</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0.8994516185262483</v>
      </c>
      <c r="F562" s="212">
        <v>0.3192053290800769</v>
      </c>
      <c r="G562" s="212">
        <v>0.06339996983292351</v>
      </c>
      <c r="H562" s="212">
        <v>0.2323982777940095</v>
      </c>
      <c r="I562" s="212">
        <v>0.11466745486243313</v>
      </c>
      <c r="J562" s="212">
        <v>0.13740434536551757</v>
      </c>
      <c r="K562" s="212">
        <v>0.06698772634707469</v>
      </c>
      <c r="L562" s="212">
        <v>0.06145931469582614</v>
      </c>
      <c r="M562" s="212">
        <v>0.75881441301821</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v>
      </c>
      <c r="F567" s="77">
        <v>0.024748114441786158</v>
      </c>
      <c r="G567" s="77">
        <v>0</v>
      </c>
      <c r="H567" s="77">
        <v>0.14363596084260952</v>
      </c>
      <c r="I567" s="77">
        <v>0</v>
      </c>
      <c r="J567" s="77">
        <v>0.04943899018232819</v>
      </c>
      <c r="K567" s="77">
        <v>0.029184324949089107</v>
      </c>
      <c r="L567" s="77">
        <v>0.6745034526317275</v>
      </c>
      <c r="M567" s="77">
        <v>0.083708533180136</v>
      </c>
    </row>
    <row r="568" spans="1:13" ht="13.5">
      <c r="A568" s="142"/>
      <c r="C568" s="3" t="s">
        <v>72</v>
      </c>
      <c r="D568" s="9" t="s">
        <v>334</v>
      </c>
      <c r="E568" s="77">
        <v>0.010967629475033096</v>
      </c>
      <c r="F568" s="77">
        <v>0.11202326781442042</v>
      </c>
      <c r="G568" s="77">
        <v>0.020218956850557215</v>
      </c>
      <c r="H568" s="77">
        <v>0.031857921216460486</v>
      </c>
      <c r="I568" s="77">
        <v>0.02740316213454101</v>
      </c>
      <c r="J568" s="77">
        <v>0.017685342388228636</v>
      </c>
      <c r="K568" s="77">
        <v>0.3314574274863779</v>
      </c>
      <c r="L568" s="77">
        <v>0.039508551306072184</v>
      </c>
      <c r="M568" s="77">
        <v>0.03975003006052185</v>
      </c>
    </row>
    <row r="569" spans="1:13" ht="13.5">
      <c r="A569" s="142"/>
      <c r="C569" s="3" t="s">
        <v>74</v>
      </c>
      <c r="D569" s="9" t="s">
        <v>334</v>
      </c>
      <c r="E569" s="77">
        <v>0.007676084317577573</v>
      </c>
      <c r="F569" s="77">
        <v>0.1722438533669007</v>
      </c>
      <c r="G569" s="77">
        <v>0.26703825957015426</v>
      </c>
      <c r="H569" s="77">
        <v>0.014701680146149919</v>
      </c>
      <c r="I569" s="77">
        <v>0.04786786365549165</v>
      </c>
      <c r="J569" s="77">
        <v>0.32870131148347725</v>
      </c>
      <c r="K569" s="77">
        <v>0.3935109252022676</v>
      </c>
      <c r="L569" s="77">
        <v>0.020871044116764936</v>
      </c>
      <c r="M569" s="77">
        <v>0.013687557616000214</v>
      </c>
    </row>
    <row r="570" spans="1:13" ht="13.5">
      <c r="A570" s="142"/>
      <c r="C570" s="3" t="s">
        <v>76</v>
      </c>
      <c r="D570" s="9" t="s">
        <v>334</v>
      </c>
      <c r="E570" s="77">
        <v>0.8994516185262483</v>
      </c>
      <c r="F570" s="77">
        <v>0.3192053290800769</v>
      </c>
      <c r="G570" s="77">
        <v>0.06339996983292351</v>
      </c>
      <c r="H570" s="77">
        <v>0.2323982777940095</v>
      </c>
      <c r="I570" s="77">
        <v>0.11466745486243313</v>
      </c>
      <c r="J570" s="77">
        <v>0.13740434536551757</v>
      </c>
      <c r="K570" s="77">
        <v>0.06698772634707469</v>
      </c>
      <c r="L570" s="77">
        <v>0.06145931469582614</v>
      </c>
      <c r="M570" s="77">
        <v>0.75881441301821</v>
      </c>
    </row>
    <row r="571" spans="1:13" ht="13.5">
      <c r="A571" s="142"/>
      <c r="C571" s="3" t="s">
        <v>78</v>
      </c>
      <c r="D571" s="9" t="s">
        <v>334</v>
      </c>
      <c r="E571" s="77">
        <v>0</v>
      </c>
      <c r="F571" s="77">
        <v>0</v>
      </c>
      <c r="G571" s="77">
        <v>0.04625033762571077</v>
      </c>
      <c r="H571" s="77">
        <v>0.01666340248056739</v>
      </c>
      <c r="I571" s="77">
        <v>0.07855239163978117</v>
      </c>
      <c r="J571" s="77">
        <v>0.017205531359956693</v>
      </c>
      <c r="K571" s="77">
        <v>0.03179316418074743</v>
      </c>
      <c r="L571" s="77">
        <v>0.03679866764053111</v>
      </c>
      <c r="M571" s="77">
        <v>0.0061958075592192284</v>
      </c>
    </row>
    <row r="572" spans="1:13" ht="13.5">
      <c r="A572" s="142"/>
      <c r="C572" s="3" t="s">
        <v>80</v>
      </c>
      <c r="D572" s="9" t="s">
        <v>334</v>
      </c>
      <c r="E572" s="77">
        <v>0.05649962389071316</v>
      </c>
      <c r="F572" s="77">
        <v>0.06269122713744377</v>
      </c>
      <c r="G572" s="77">
        <v>0.2259864809403709</v>
      </c>
      <c r="H572" s="77">
        <v>0.301477552566774</v>
      </c>
      <c r="I572" s="77">
        <v>0.3591717932789612</v>
      </c>
      <c r="J572" s="77">
        <v>0.08591077975443517</v>
      </c>
      <c r="K572" s="77">
        <v>0.014973306180857505</v>
      </c>
      <c r="L572" s="77">
        <v>0.013517661878499825</v>
      </c>
      <c r="M572" s="77">
        <v>0.01593541663883285</v>
      </c>
    </row>
    <row r="573" spans="1:13" ht="13.5">
      <c r="A573" s="142"/>
      <c r="C573" s="3" t="s">
        <v>82</v>
      </c>
      <c r="D573" s="9" t="s">
        <v>334</v>
      </c>
      <c r="E573" s="77">
        <v>0</v>
      </c>
      <c r="F573" s="77">
        <v>9.642799434984076E-05</v>
      </c>
      <c r="G573" s="77">
        <v>0.0014066276365498687</v>
      </c>
      <c r="H573" s="77">
        <v>4.1738773072712155E-05</v>
      </c>
      <c r="I573" s="77">
        <v>0.0005660982305673006</v>
      </c>
      <c r="J573" s="77">
        <v>9.842277503014198E-05</v>
      </c>
      <c r="K573" s="77">
        <v>3.852716164896252E-05</v>
      </c>
      <c r="L573" s="77">
        <v>3.881343791790605E-05</v>
      </c>
      <c r="M573" s="77">
        <v>8.01613916017582E-05</v>
      </c>
    </row>
    <row r="574" spans="1:13" ht="13.5">
      <c r="A574" s="142"/>
      <c r="C574" s="3" t="s">
        <v>84</v>
      </c>
      <c r="D574" s="9" t="s">
        <v>334</v>
      </c>
      <c r="E574" s="77">
        <v>0.025405043790427823</v>
      </c>
      <c r="F574" s="77">
        <v>0.12443120514143641</v>
      </c>
      <c r="G574" s="77">
        <v>0.05332206160397644</v>
      </c>
      <c r="H574" s="77">
        <v>0.08668019431004202</v>
      </c>
      <c r="I574" s="77">
        <v>0.24516061158647776</v>
      </c>
      <c r="J574" s="77">
        <v>0.3299869589823085</v>
      </c>
      <c r="K574" s="77">
        <v>0.07858715394353019</v>
      </c>
      <c r="L574" s="77">
        <v>0.11090057761452611</v>
      </c>
      <c r="M574" s="77">
        <v>0.08182808053547809</v>
      </c>
    </row>
    <row r="575" spans="1:13" ht="13.5">
      <c r="A575" s="142"/>
      <c r="C575" s="3" t="s">
        <v>86</v>
      </c>
      <c r="D575" s="9" t="s">
        <v>334</v>
      </c>
      <c r="E575" s="77">
        <v>0</v>
      </c>
      <c r="F575" s="77">
        <v>0.18456057502358578</v>
      </c>
      <c r="G575" s="77">
        <v>0.32237730593975705</v>
      </c>
      <c r="H575" s="77">
        <v>0.17254327187031443</v>
      </c>
      <c r="I575" s="77">
        <v>0.1266106246117468</v>
      </c>
      <c r="J575" s="77">
        <v>0.0335683177087178</v>
      </c>
      <c r="K575" s="77">
        <v>0.05346744454840663</v>
      </c>
      <c r="L575" s="77">
        <v>0.042401916678134276</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7.637113402061856</v>
      </c>
      <c r="F582" s="214">
        <v>167.58969072164948</v>
      </c>
      <c r="G582" s="214">
        <v>158.67489711934155</v>
      </c>
      <c r="H582" s="214">
        <v>149.62295081967213</v>
      </c>
      <c r="I582" s="214">
        <v>138.41902834008098</v>
      </c>
      <c r="J582" s="214">
        <v>105.87651821862349</v>
      </c>
      <c r="K582" s="214">
        <v>97.5125</v>
      </c>
      <c r="L582" s="214">
        <v>82.26190476190476</v>
      </c>
      <c r="M582" s="214">
        <v>429.20436507936506</v>
      </c>
    </row>
    <row r="583" spans="1:13" ht="13.5">
      <c r="A583" s="142"/>
      <c r="B583" s="107"/>
      <c r="C583" s="130" t="s">
        <v>112</v>
      </c>
      <c r="D583" s="9" t="s">
        <v>334</v>
      </c>
      <c r="E583" s="214">
        <v>3.6709613478691776</v>
      </c>
      <c r="F583" s="214">
        <v>85.1109947643979</v>
      </c>
      <c r="G583" s="214">
        <v>80.74973821989529</v>
      </c>
      <c r="H583" s="214">
        <v>76.4565445026178</v>
      </c>
      <c r="I583" s="214">
        <v>71.60104712041885</v>
      </c>
      <c r="J583" s="214">
        <v>54.76753926701571</v>
      </c>
      <c r="K583" s="214">
        <v>42.550909090909094</v>
      </c>
      <c r="L583" s="214">
        <v>38.78391019644528</v>
      </c>
      <c r="M583" s="214">
        <v>202.35640785781104</v>
      </c>
    </row>
    <row r="584" spans="1:13" ht="13.5">
      <c r="A584" s="142"/>
      <c r="B584" s="233" t="s">
        <v>113</v>
      </c>
      <c r="C584" s="234"/>
      <c r="D584" s="9" t="s">
        <v>334</v>
      </c>
      <c r="E584" s="139">
        <v>0.0023213037906063654</v>
      </c>
      <c r="F584" s="139">
        <v>0.03936844644276461</v>
      </c>
      <c r="G584" s="139">
        <v>0.04693140794223827</v>
      </c>
      <c r="H584" s="139">
        <v>0.04404983901200366</v>
      </c>
      <c r="I584" s="139">
        <v>0.03927274857549489</v>
      </c>
      <c r="J584" s="139">
        <v>0.02933262296001346</v>
      </c>
      <c r="K584" s="139">
        <v>0.0255092058443473</v>
      </c>
      <c r="L584" s="139">
        <v>0.020852120443376636</v>
      </c>
      <c r="M584" s="139">
        <v>0.09993716938855651</v>
      </c>
    </row>
    <row r="585" spans="1:13" ht="13.5">
      <c r="A585" s="142"/>
      <c r="B585" s="233" t="s">
        <v>412</v>
      </c>
      <c r="C585" s="234"/>
      <c r="D585" s="9" t="s">
        <v>334</v>
      </c>
      <c r="E585" s="139">
        <v>0.0003633163516579336</v>
      </c>
      <c r="F585" s="139">
        <v>0.009426663144245393</v>
      </c>
      <c r="G585" s="139">
        <v>0.005054866911705425</v>
      </c>
      <c r="H585" s="139">
        <v>0.004859750955888586</v>
      </c>
      <c r="I585" s="139">
        <v>0.004623878720022923</v>
      </c>
      <c r="J585" s="139">
        <v>0.004380236155823215</v>
      </c>
      <c r="K585" s="139">
        <v>0.003192594500584342</v>
      </c>
      <c r="L585" s="139">
        <v>0.0029950241471781817</v>
      </c>
      <c r="M585" s="139">
        <v>0.009123853283044523</v>
      </c>
    </row>
    <row r="586" spans="1:13" ht="13.5">
      <c r="A586" s="142"/>
      <c r="B586" s="233" t="s">
        <v>114</v>
      </c>
      <c r="C586" s="234"/>
      <c r="D586" s="9" t="s">
        <v>334</v>
      </c>
      <c r="E586" s="139">
        <v>0.00828281427846267</v>
      </c>
      <c r="F586" s="139">
        <v>0.17549795420440684</v>
      </c>
      <c r="G586" s="139">
        <v>0.1561675404969188</v>
      </c>
      <c r="H586" s="139">
        <v>0.1367458620030939</v>
      </c>
      <c r="I586" s="139">
        <v>0.12111223680108822</v>
      </c>
      <c r="J586" s="139">
        <v>0.09078364530104421</v>
      </c>
      <c r="K586" s="139">
        <v>0.0773797420013986</v>
      </c>
      <c r="L586" s="139">
        <v>0.061851702115280474</v>
      </c>
      <c r="M586" s="139">
        <v>0.31124498569808867</v>
      </c>
    </row>
    <row r="587" spans="1:13" ht="13.5">
      <c r="A587" s="142"/>
      <c r="B587" s="233" t="s">
        <v>115</v>
      </c>
      <c r="C587" s="234"/>
      <c r="D587" s="9" t="s">
        <v>334</v>
      </c>
      <c r="E587" s="139">
        <v>0.00904252722035057</v>
      </c>
      <c r="F587" s="139">
        <v>0.09113312919823342</v>
      </c>
      <c r="G587" s="139">
        <v>0.09733525859805724</v>
      </c>
      <c r="H587" s="139">
        <v>0.09360893628423189</v>
      </c>
      <c r="I587" s="139">
        <v>0.09084049276174813</v>
      </c>
      <c r="J587" s="139">
        <v>0.0757089526853424</v>
      </c>
      <c r="K587" s="139">
        <v>0.07737488118361781</v>
      </c>
      <c r="L587" s="139">
        <v>0.06155627811678767</v>
      </c>
      <c r="M587" s="139">
        <v>0.3297133590008566</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181.44598612487613</v>
      </c>
      <c r="F590" s="206">
        <v>229.1151832460733</v>
      </c>
      <c r="G590" s="206">
        <v>252.4</v>
      </c>
      <c r="H590" s="206">
        <v>223.38010471204188</v>
      </c>
      <c r="I590" s="206">
        <v>176.0240837696335</v>
      </c>
      <c r="J590" s="206">
        <v>225.28376963350786</v>
      </c>
      <c r="K590" s="206">
        <v>259.8127272727273</v>
      </c>
      <c r="L590" s="206">
        <v>227.66604303087</v>
      </c>
      <c r="M590" s="206">
        <v>219.34331150608045</v>
      </c>
    </row>
    <row r="591" spans="1:13" ht="13.5">
      <c r="A591" s="142"/>
      <c r="C591" s="3" t="s">
        <v>235</v>
      </c>
      <c r="D591" s="9" t="s">
        <v>334</v>
      </c>
      <c r="E591" s="77">
        <v>0.27949242871820235</v>
      </c>
      <c r="F591" s="77">
        <v>0.3487821595944783</v>
      </c>
      <c r="G591" s="77">
        <v>0.3633285953089036</v>
      </c>
      <c r="H591" s="77">
        <v>0.3054131054131054</v>
      </c>
      <c r="I591" s="77">
        <v>0.23390065869479917</v>
      </c>
      <c r="J591" s="77">
        <v>0.29466807280895185</v>
      </c>
      <c r="K591" s="77">
        <v>0.3762115569667076</v>
      </c>
      <c r="L591" s="77">
        <v>0.29316637756577046</v>
      </c>
      <c r="M591" s="77">
        <v>0.27502653756605067</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361617</v>
      </c>
      <c r="F595" s="54">
        <v>0</v>
      </c>
      <c r="G595" s="54">
        <v>0</v>
      </c>
      <c r="H595" s="54">
        <v>0</v>
      </c>
      <c r="I595" s="54">
        <v>0</v>
      </c>
      <c r="J595" s="54">
        <v>0</v>
      </c>
      <c r="K595" s="54">
        <v>0</v>
      </c>
      <c r="L595" s="54">
        <v>0</v>
      </c>
      <c r="M595" s="54">
        <v>0</v>
      </c>
    </row>
    <row r="596" spans="1:13" ht="13.5">
      <c r="A596" s="103">
        <f>VALUE(MID(D596,8,4))</f>
        <v>2299</v>
      </c>
      <c r="C596" s="3" t="s">
        <v>532</v>
      </c>
      <c r="D596" s="52" t="s">
        <v>254</v>
      </c>
      <c r="E596" s="54">
        <v>392015</v>
      </c>
      <c r="F596" s="54">
        <v>185232</v>
      </c>
      <c r="G596" s="54">
        <v>356803</v>
      </c>
      <c r="H596" s="54">
        <v>369296</v>
      </c>
      <c r="I596" s="54">
        <v>358189</v>
      </c>
      <c r="J596" s="54">
        <v>382845</v>
      </c>
      <c r="K596" s="54">
        <v>380916</v>
      </c>
      <c r="L596" s="54">
        <v>352142</v>
      </c>
      <c r="M596" s="54">
        <v>339241</v>
      </c>
    </row>
    <row r="597" spans="1:13" ht="13.5">
      <c r="A597" s="142"/>
      <c r="C597" s="3" t="s">
        <v>517</v>
      </c>
      <c r="D597" s="9" t="s">
        <v>334</v>
      </c>
      <c r="E597" s="54">
        <v>-753632</v>
      </c>
      <c r="F597" s="54">
        <v>-185232</v>
      </c>
      <c r="G597" s="54">
        <v>-356803</v>
      </c>
      <c r="H597" s="54">
        <v>-369296</v>
      </c>
      <c r="I597" s="54">
        <v>-358189</v>
      </c>
      <c r="J597" s="54">
        <v>-382845</v>
      </c>
      <c r="K597" s="54">
        <v>-380916</v>
      </c>
      <c r="L597" s="54">
        <v>-352142</v>
      </c>
      <c r="M597" s="54">
        <v>-339241</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0.28048559306663684</v>
      </c>
      <c r="F603" s="77">
        <v>0.654521219850354</v>
      </c>
      <c r="G603" s="77">
        <v>0.5143734450897628</v>
      </c>
      <c r="H603" s="77">
        <v>0.5000510909393386</v>
      </c>
      <c r="I603" s="77">
        <v>0.7621991213953286</v>
      </c>
      <c r="J603" s="77">
        <v>0.6486722670355474</v>
      </c>
      <c r="K603" s="77">
        <v>0.6107164318868042</v>
      </c>
      <c r="L603" s="77">
        <v>0.18060488644925196</v>
      </c>
      <c r="M603" s="77">
        <v>0.4101124412807453</v>
      </c>
    </row>
    <row r="604" spans="1:13" ht="13.5">
      <c r="A604" s="142"/>
      <c r="C604" s="3" t="s">
        <v>608</v>
      </c>
      <c r="D604" s="9" t="s">
        <v>334</v>
      </c>
      <c r="E604" s="77">
        <v>0.26882263569728293</v>
      </c>
      <c r="F604" s="77">
        <v>0.16752701309300422</v>
      </c>
      <c r="G604" s="77">
        <v>0.31089101956239246</v>
      </c>
      <c r="H604" s="77">
        <v>0.31914187489391244</v>
      </c>
      <c r="I604" s="77">
        <v>0.0910138749945631</v>
      </c>
      <c r="J604" s="77">
        <v>0.1740315858184049</v>
      </c>
      <c r="K604" s="77">
        <v>0.12415068185085917</v>
      </c>
      <c r="L604" s="77">
        <v>0.09795252643169983</v>
      </c>
      <c r="M604" s="77">
        <v>0.08325368318298003</v>
      </c>
    </row>
    <row r="605" spans="1:13" ht="13.5">
      <c r="A605" s="142"/>
      <c r="C605" s="3" t="s">
        <v>609</v>
      </c>
      <c r="D605" s="9" t="s">
        <v>334</v>
      </c>
      <c r="E605" s="77">
        <v>0.10344165159499784</v>
      </c>
      <c r="F605" s="77">
        <v>0.1775088164212996</v>
      </c>
      <c r="G605" s="77">
        <v>0.1727680430511684</v>
      </c>
      <c r="H605" s="77">
        <v>0.18015087449954104</v>
      </c>
      <c r="I605" s="77">
        <v>0.1462337436388152</v>
      </c>
      <c r="J605" s="77">
        <v>0.17620604902083636</v>
      </c>
      <c r="K605" s="77">
        <v>0.26340752155784214</v>
      </c>
      <c r="L605" s="77">
        <v>0.2518721591614714</v>
      </c>
      <c r="M605" s="77">
        <v>0.17055897675379447</v>
      </c>
    </row>
    <row r="606" spans="1:13" ht="13.5">
      <c r="A606" s="142"/>
      <c r="C606" s="3" t="s">
        <v>286</v>
      </c>
      <c r="D606" s="9" t="s">
        <v>334</v>
      </c>
      <c r="E606" s="77">
        <v>0.34643819881268584</v>
      </c>
      <c r="F606" s="77">
        <v>0</v>
      </c>
      <c r="G606" s="77">
        <v>0</v>
      </c>
      <c r="H606" s="77">
        <v>0</v>
      </c>
      <c r="I606" s="77">
        <v>0</v>
      </c>
      <c r="J606" s="77">
        <v>0</v>
      </c>
      <c r="K606" s="77">
        <v>0</v>
      </c>
      <c r="L606" s="77">
        <v>0.001266734557015474</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0.0008119208283965495</v>
      </c>
      <c r="F608" s="77">
        <v>0.00044295063534210635</v>
      </c>
      <c r="G608" s="77">
        <v>0.0015044686086424877</v>
      </c>
      <c r="H608" s="77">
        <v>0</v>
      </c>
      <c r="I608" s="77">
        <v>0</v>
      </c>
      <c r="J608" s="77">
        <v>0</v>
      </c>
      <c r="K608" s="77">
        <v>0</v>
      </c>
      <c r="L608" s="77">
        <v>0.46571123419686544</v>
      </c>
      <c r="M608" s="77">
        <v>0.3273293850135514</v>
      </c>
    </row>
    <row r="609" spans="1:13" ht="15">
      <c r="A609" s="142"/>
      <c r="B609" s="115"/>
      <c r="C609" s="3" t="s">
        <v>289</v>
      </c>
      <c r="D609" s="9" t="s">
        <v>334</v>
      </c>
      <c r="E609" s="77">
        <v>0</v>
      </c>
      <c r="F609" s="77">
        <v>0</v>
      </c>
      <c r="G609" s="77">
        <v>0.000463023688033848</v>
      </c>
      <c r="H609" s="77">
        <v>0.0006561596672079773</v>
      </c>
      <c r="I609" s="77">
        <v>0.0005532599712931147</v>
      </c>
      <c r="J609" s="77">
        <v>0.0010900981252114062</v>
      </c>
      <c r="K609" s="77">
        <v>0.0017253647044944275</v>
      </c>
      <c r="L609" s="77">
        <v>0.0025924592036958845</v>
      </c>
      <c r="M609" s="77">
        <v>0.008745513768928731</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0.44447899701932825</v>
      </c>
      <c r="F612" s="77">
        <v>0</v>
      </c>
      <c r="G612" s="77">
        <v>0</v>
      </c>
      <c r="H612" s="77">
        <v>0</v>
      </c>
      <c r="I612" s="77">
        <v>0</v>
      </c>
      <c r="J612" s="77">
        <v>0</v>
      </c>
      <c r="K612" s="77">
        <v>0</v>
      </c>
      <c r="L612" s="77">
        <v>0</v>
      </c>
      <c r="M612" s="77">
        <v>0</v>
      </c>
    </row>
    <row r="613" spans="1:13" ht="15">
      <c r="A613" s="142"/>
      <c r="B613" s="115"/>
      <c r="C613" s="3" t="s">
        <v>295</v>
      </c>
      <c r="D613" s="9" t="s">
        <v>334</v>
      </c>
      <c r="E613" s="77">
        <v>0.48184248532710566</v>
      </c>
      <c r="F613" s="77">
        <v>0.572406845445949</v>
      </c>
      <c r="G613" s="77">
        <v>0.7203819122667814</v>
      </c>
      <c r="H613" s="77">
        <v>0.748452108071737</v>
      </c>
      <c r="I613" s="77">
        <v>0.6743714051718457</v>
      </c>
      <c r="J613" s="77">
        <v>0.7021934546681755</v>
      </c>
      <c r="K613" s="77">
        <v>0.7756225692818309</v>
      </c>
      <c r="L613" s="77">
        <v>0.7326522969374167</v>
      </c>
      <c r="M613" s="77">
        <v>0.5484446714983889</v>
      </c>
    </row>
    <row r="614" spans="1:13" ht="13.5">
      <c r="A614" s="142"/>
      <c r="B614" s="231" t="s">
        <v>194</v>
      </c>
      <c r="C614" s="229"/>
      <c r="D614" s="9" t="s">
        <v>334</v>
      </c>
      <c r="E614" s="77">
        <v>0.009567648956764896</v>
      </c>
      <c r="F614" s="77">
        <v>0.02800971563834587</v>
      </c>
      <c r="G614" s="77">
        <v>0.01889573326711044</v>
      </c>
      <c r="H614" s="77">
        <v>0.00540318151325563</v>
      </c>
      <c r="I614" s="77">
        <v>0.005077709476696571</v>
      </c>
      <c r="J614" s="77">
        <v>0.039153505143861206</v>
      </c>
      <c r="K614" s="77">
        <v>0.0023110912015638046</v>
      </c>
      <c r="L614" s="77">
        <v>0.059976281624500666</v>
      </c>
      <c r="M614" s="77">
        <v>0.0031104953350653383</v>
      </c>
    </row>
    <row r="615" spans="1:13" ht="15">
      <c r="A615" s="142"/>
      <c r="B615" s="115"/>
      <c r="C615" s="3" t="s">
        <v>296</v>
      </c>
      <c r="D615" s="9" t="s">
        <v>334</v>
      </c>
      <c r="E615" s="77">
        <v>0.0021989367913222506</v>
      </c>
      <c r="F615" s="77">
        <v>0.004721849679544626</v>
      </c>
      <c r="G615" s="77">
        <v>0.006856492165306876</v>
      </c>
      <c r="H615" s="77">
        <v>0.0176241809599666</v>
      </c>
      <c r="I615" s="77">
        <v>0.11891291455252333</v>
      </c>
      <c r="J615" s="77">
        <v>0.09076452689132504</v>
      </c>
      <c r="K615" s="77">
        <v>0.07549225224491458</v>
      </c>
      <c r="L615" s="77">
        <v>0.05887566577896138</v>
      </c>
      <c r="M615" s="77">
        <v>0.050112278534833826</v>
      </c>
    </row>
    <row r="616" spans="1:13" ht="15">
      <c r="A616" s="142"/>
      <c r="B616" s="115"/>
      <c r="C616" s="3" t="s">
        <v>610</v>
      </c>
      <c r="D616" s="9" t="s">
        <v>334</v>
      </c>
      <c r="E616" s="77">
        <v>0.0045527455981317026</v>
      </c>
      <c r="F616" s="77">
        <v>0.25117582709624786</v>
      </c>
      <c r="G616" s="77">
        <v>0.15569648110123824</v>
      </c>
      <c r="H616" s="77">
        <v>0.14798150839155028</v>
      </c>
      <c r="I616" s="77">
        <v>0.12873885662107334</v>
      </c>
      <c r="J616" s="77">
        <v>0.0959313149172892</v>
      </c>
      <c r="K616" s="77">
        <v>0.09530655046730875</v>
      </c>
      <c r="L616" s="77">
        <v>0.08625998668442077</v>
      </c>
      <c r="M616" s="77">
        <v>0.3497189399095628</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0.0573591863073472</v>
      </c>
      <c r="F618" s="77">
        <v>0.1436857621399126</v>
      </c>
      <c r="G618" s="77">
        <v>0.09816938119956309</v>
      </c>
      <c r="H618" s="77">
        <v>0.08053902106349042</v>
      </c>
      <c r="I618" s="77">
        <v>0.07289911417786103</v>
      </c>
      <c r="J618" s="77">
        <v>0.07195719837934898</v>
      </c>
      <c r="K618" s="77">
        <v>0.05126753680438191</v>
      </c>
      <c r="L618" s="77">
        <v>0.0622357689747004</v>
      </c>
      <c r="M618" s="77">
        <v>0.04861361472214902</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2010-01-28T20:30:04Z</dcterms:modified>
  <cp:category/>
  <cp:version/>
  <cp:contentType/>
  <cp:contentStatus/>
</cp:coreProperties>
</file>