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<sst xmlns="http://schemas.openxmlformats.org/spreadsheetml/2006/main" count="1888" uniqueCount="862">
  <si>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</si>
  <si>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</si>
  <si>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</si>
  <si>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</si>
  <si>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</si>
  <si>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</si>
  <si>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</si>
  <si>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</si>
  <si>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</si>
  <si>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</si>
  <si>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</si>
  <si>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</si>
  <si>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</si>
  <si>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</si>
  <si>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</si>
  <si>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</si>
  <si>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</si>
  <si>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</si>
  <si>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</si>
  <si>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</si>
  <si>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</si>
  <si>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</si>
  <si>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</si>
  <si>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</si>
  <si>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</si>
  <si>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</si>
  <si>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</si>
  <si>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</si>
  <si>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</si>
  <si>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</si>
  <si>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</si>
  <si>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</si>
  <si>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</si>
  <si>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</si>
  <si>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</si>
  <si>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</si>
  <si>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</si>
  <si>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</si>
  <si>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</si>
  <si>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</si>
  <si>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</si>
  <si>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</si>
  <si>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</si>
  <si>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</si>
  <si>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</si>
  <si>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</si>
  <si>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</si>
  <si>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</si>
  <si>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</si>
  <si>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</si>
  <si>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</si>
  <si>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</si>
  <si>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</si>
  <si>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</si>
  <si>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</si>
  <si>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</si>
  <si>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</si>
  <si>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</si>
  <si>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</si>
  <si>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</si>
  <si>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</si>
  <si>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</si>
  <si>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</si>
  <si>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</si>
  <si>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</si>
  <si>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</si>
  <si>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</si>
  <si>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</si>
  <si>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</si>
  <si>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</si>
  <si>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</si>
  <si>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</si>
  <si>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</si>
  <si>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</si>
  <si>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</si>
  <si>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</si>
  <si>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</si>
  <si>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</si>
  <si>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</si>
  <si>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</si>
  <si>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</si>
  <si>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</si>
  <si>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</si>
  <si>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</si>
  <si>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</si>
  <si>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</si>
  <si>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</si>
  <si>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</si>
  <si>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</si>
  <si>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</si>
  <si>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</si>
  <si>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</si>
  <si>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</si>
  <si>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</si>
  <si>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</si>
  <si>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</si>
  <si>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</si>
  <si>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</si>
  <si>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</si>
  <si>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</si>
  <si>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</si>
  <si>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</si>
  <si>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</si>
  <si>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</si>
  <si>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</si>
  <si>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</si>
  <si>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</si>
  <si>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</si>
  <si>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</si>
  <si>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</si>
  <si>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</si>
  <si>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</si>
  <si>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</si>
  <si>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</si>
  <si>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</si>
  <si>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</si>
  <si>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</si>
  <si>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</si>
  <si>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</si>
  <si>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</si>
  <si>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</si>
  <si>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</si>
  <si>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</si>
  <si>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</si>
  <si>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</si>
  <si>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</si>
  <si>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</si>
  <si>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</si>
  <si>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</si>
  <si>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</si>
  <si>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</si>
  <si>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</si>
  <si>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</si>
  <si>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</si>
  <si>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</si>
  <si>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</si>
  <si>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</si>
  <si>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</si>
  <si>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</si>
  <si>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</si>
  <si>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</si>
  <si>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</si>
  <si>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</si>
  <si>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</si>
  <si>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</si>
  <si>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</si>
  <si>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</si>
  <si>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</si>
  <si>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</si>
  <si>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</si>
  <si>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</si>
  <si>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</si>
  <si>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</si>
  <si>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</si>
  <si>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</si>
  <si>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</si>
  <si>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</si>
  <si>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</si>
  <si>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</si>
  <si>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</si>
  <si>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</si>
  <si>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</si>
  <si>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</si>
  <si>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</si>
  <si>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</si>
  <si>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</si>
  <si>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</si>
  <si>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</si>
  <si>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</si>
  <si>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</si>
  <si>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</si>
  <si>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</si>
  <si>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</si>
  <si>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</si>
  <si>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</si>
  <si>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</si>
  <si>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</si>
  <si>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</si>
  <si>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</si>
  <si>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</si>
  <si>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</si>
  <si>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</si>
  <si>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</si>
  <si>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</si>
  <si>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</si>
  <si>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</si>
  <si>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</si>
  <si>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</si>
  <si>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</si>
  <si>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</si>
  <si>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</si>
  <si>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</si>
  <si>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</si>
  <si>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</si>
  <si>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</si>
  <si>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</si>
  <si>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</si>
  <si>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</si>
  <si>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</si>
  <si>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</si>
  <si>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</si>
  <si>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</si>
  <si>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</si>
  <si>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</si>
  <si>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</si>
  <si>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</si>
  <si>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</si>
  <si>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</si>
  <si>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</si>
  <si>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</si>
  <si>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</si>
  <si>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</si>
  <si>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</si>
  <si>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</si>
  <si>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</si>
  <si>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</si>
  <si>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</si>
  <si>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</si>
  <si>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</si>
  <si>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</si>
  <si>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</si>
  <si>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</si>
  <si>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</si>
  <si>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</si>
  <si>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</si>
  <si>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</si>
  <si>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</si>
  <si>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</si>
  <si>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</si>
  <si>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</si>
  <si>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</si>
  <si>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</si>
  <si>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</si>
  <si>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</si>
  <si>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</si>
  <si>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</si>
  <si>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</si>
  <si>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</si>
  <si>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</si>
  <si>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</si>
  <si>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</si>
  <si>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</si>
  <si>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</si>
  <si>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</si>
  <si>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</si>
  <si>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</si>
  <si>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</si>
  <si>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</si>
  <si>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</si>
  <si>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</si>
  <si>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</si>
  <si>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</si>
  <si>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</si>
  <si>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</si>
  <si>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</si>
  <si>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</si>
  <si>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</si>
  <si>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</si>
  <si>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</si>
  <si>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</si>
  <si>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</si>
  <si>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</si>
  <si>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</si>
  <si>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</si>
  <si>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</si>
  <si>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</si>
  <si>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</si>
  <si>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</si>
  <si>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</si>
  <si>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</si>
  <si>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</si>
  <si>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</si>
  <si>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</si>
  <si>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</si>
  <si>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</si>
  <si>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</si>
  <si>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</si>
  <si>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</si>
  <si>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</si>
  <si>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</si>
  <si>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</si>
  <si>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</si>
  <si>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</si>
  <si>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</si>
  <si>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</si>
  <si>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</si>
  <si>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</si>
  <si>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</si>
  <si>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</si>
  <si>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</si>
  <si>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</si>
  <si>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</si>
  <si>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</si>
  <si>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</si>
  <si>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</si>
  <si>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</si>
  <si>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</si>
  <si>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</si>
  <si>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</si>
  <si>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</si>
  <si>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</si>
  <si>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</si>
  <si>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</si>
  <si>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</si>
  <si>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</si>
  <si>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</si>
  <si>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</si>
  <si>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</si>
  <si>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</si>
  <si>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</si>
  <si>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</si>
  <si>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</si>
  <si>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</si>
  <si>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</si>
  <si>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</si>
  <si>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</si>
  <si>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</si>
  <si>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</si>
  <si>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</si>
  <si>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</si>
  <si>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</si>
  <si>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</si>
  <si>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</si>
  <si>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</si>
  <si>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</si>
  <si>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</si>
  <si>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</si>
  <si>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</si>
  <si>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</si>
  <si>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</si>
  <si>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</si>
  <si>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</si>
  <si>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</si>
  <si>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</si>
  <si>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</si>
  <si>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</si>
  <si>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</si>
  <si>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</si>
  <si>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</si>
  <si>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</si>
  <si>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</si>
  <si>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</si>
  <si>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</si>
  <si>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</si>
  <si>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</si>
  <si>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</si>
  <si>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</si>
  <si>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</si>
  <si>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</si>
  <si>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</si>
  <si>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</si>
  <si>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</si>
  <si>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</si>
  <si>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</si>
  <si>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</si>
  <si>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</si>
  <si>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</si>
  <si>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</si>
  <si>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</si>
  <si>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</si>
  <si>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</si>
  <si>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</si>
  <si>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</si>
  <si>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</si>
  <si>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</si>
  <si>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</si>
  <si>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</si>
  <si>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</si>
  <si>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</si>
  <si>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</si>
  <si>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</si>
  <si>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</si>
  <si>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</si>
  <si>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</si>
  <si>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</si>
  <si>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</si>
  <si>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</si>
  <si>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</si>
  <si>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</si>
  <si>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</si>
  <si>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</si>
  <si>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</si>
  <si>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</si>
  <si>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</si>
  <si>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</si>
  <si>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</si>
  <si>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</si>
  <si>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</si>
  <si>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</si>
  <si>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</si>
  <si>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</si>
  <si>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</si>
  <si>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</si>
  <si>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</si>
  <si>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</si>
  <si>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</si>
  <si>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</si>
  <si>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</si>
  <si>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</si>
  <si>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</si>
  <si>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</si>
  <si>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</si>
  <si>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</si>
  <si>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</si>
  <si>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</si>
  <si>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</si>
  <si>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</si>
  <si>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</si>
  <si>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</si>
  <si>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</si>
  <si>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</si>
  <si>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</si>
  <si>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</si>
  <si>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</si>
  <si>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</si>
  <si>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</si>
  <si>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</si>
  <si>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</si>
  <si>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</si>
  <si>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</si>
  <si>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</si>
  <si>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</si>
  <si>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</si>
  <si>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</si>
  <si>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</si>
  <si>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</si>
  <si>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</si>
  <si>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</si>
  <si>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</si>
  <si>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</si>
  <si>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</si>
  <si>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</si>
  <si>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</si>
  <si>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</si>
  <si>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</si>
  <si>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</si>
  <si>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</si>
  <si>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</si>
  <si>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</si>
  <si>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</si>
  <si>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</si>
  <si>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</si>
  <si>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</si>
  <si>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</si>
  <si>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</si>
  <si>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</si>
  <si>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</si>
  <si>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</si>
  <si>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</si>
  <si>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</si>
  <si>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</si>
  <si>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</si>
  <si>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</si>
  <si>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</si>
  <si>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</si>
  <si>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</si>
  <si>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</si>
  <si>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</si>
  <si>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</si>
  <si>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</si>
  <si>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</si>
  <si>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</si>
  <si>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</si>
  <si>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</si>
  <si>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</si>
  <si>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</si>
  <si>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</si>
  <si>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</si>
  <si>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</si>
  <si>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</si>
  <si>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</si>
  <si>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</si>
  <si>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</si>
  <si>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</si>
  <si>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</si>
  <si>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</si>
  <si>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</si>
  <si>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</si>
  <si>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</si>
  <si>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</si>
  <si>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</si>
  <si>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</si>
  <si>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</si>
  <si>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</si>
  <si>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</si>
  <si>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</si>
  <si>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</si>
  <si>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</si>
  <si>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</si>
  <si>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</si>
  <si>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</si>
  <si>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</si>
  <si>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</si>
  <si>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</si>
  <si>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</si>
  <si>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</si>
  <si>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</si>
  <si>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</si>
  <si>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</si>
  <si>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</si>
  <si>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</si>
  <si>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</si>
  <si>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</si>
  <si>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</si>
  <si>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</si>
  <si>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</si>
  <si>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</si>
  <si>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</si>
  <si>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</si>
  <si>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</si>
  <si>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</si>
  <si>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</si>
  <si>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</si>
  <si>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</si>
  <si>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</si>
  <si>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</si>
  <si>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</si>
  <si>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</si>
  <si>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</si>
  <si>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</si>
  <si>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</si>
  <si>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</si>
  <si>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</si>
  <si>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</si>
  <si>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</si>
  <si>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</si>
  <si>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</si>
  <si>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</si>
  <si>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</si>
  <si>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</si>
  <si>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</si>
  <si>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</si>
  <si>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</si>
  <si>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</si>
  <si>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</si>
  <si>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</si>
  <si>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</si>
  <si>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</si>
  <si>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</si>
  <si>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</si>
  <si>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</si>
  <si>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</si>
  <si>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</si>
  <si>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</si>
  <si>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</si>
  <si>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</si>
  <si>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</si>
  <si>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</si>
  <si>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</si>
  <si>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</si>
  <si>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</si>
  <si>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</si>
  <si>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</si>
  <si>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</si>
  <si>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</si>
  <si>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</si>
  <si>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</si>
  <si>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</si>
  <si>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</si>
  <si>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</si>
  <si>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</si>
  <si>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</si>
  <si>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</si>
  <si>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</si>
  <si>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</si>
  <si>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</si>
  <si>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</si>
  <si>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</si>
  <si>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</si>
  <si>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</si>
  <si>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</si>
  <si>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</si>
  <si>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</si>
  <si>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</si>
  <si>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</si>
  <si>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</si>
  <si>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</si>
  <si>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</si>
  <si>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</si>
  <si>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</si>
  <si>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</si>
  <si>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</si>
  <si>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</si>
  <si>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</si>
  <si>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</si>
  <si>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</si>
  <si>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</si>
  <si>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</si>
  <si>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</si>
  <si>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</si>
  <si>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</si>
  <si>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</si>
  <si>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</si>
  <si>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</si>
  <si>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</si>
  <si>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</si>
  <si>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</si>
  <si>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</si>
  <si>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</si>
  <si>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</si>
  <si>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</si>
  <si>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</si>
  <si>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</si>
  <si>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</si>
  <si>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</si>
  <si>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</si>
  <si>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</si>
  <si>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</si>
  <si>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</si>
  <si>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</si>
  <si>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</si>
  <si>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</si>
  <si>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</si>
  <si>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</si>
  <si>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</si>
  <si>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</si>
  <si>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</si>
  <si>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</si>
  <si>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</si>
  <si>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</si>
  <si>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</si>
  <si>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</si>
  <si>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</si>
  <si>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</si>
  <si>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</si>
  <si>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</si>
  <si>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</si>
  <si>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</si>
  <si>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</si>
  <si>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</si>
  <si>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</si>
  <si>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</si>
  <si>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</si>
  <si>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</si>
  <si>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</si>
  <si>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</si>
  <si>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</si>
  <si>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</si>
  <si>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</si>
  <si>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</si>
  <si>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</si>
  <si>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</si>
  <si>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</si>
  <si>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</si>
  <si>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</si>
  <si>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</si>
  <si>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</si>
  <si>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</si>
  <si>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</si>
  <si>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</si>
  <si>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</si>
  <si>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</si>
  <si>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</si>
  <si>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</si>
  <si>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</si>
  <si>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</si>
  <si>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</si>
  <si>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</si>
  <si>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</si>
  <si>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</si>
  <si>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</si>
  <si>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</si>
  <si>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</si>
  <si>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</si>
  <si>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</si>
  <si>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</si>
  <si>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</si>
  <si>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</si>
  <si>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</si>
  <si>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</si>
  <si>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</si>
  <si>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</si>
  <si>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</si>
  <si>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</si>
  <si>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</si>
  <si>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</si>
  <si>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</si>
  <si>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</si>
  <si>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</si>
  <si>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</si>
  <si>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</si>
  <si>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</si>
  <si>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</si>
  <si>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</si>
  <si>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</si>
  <si>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</si>
  <si>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</si>
  <si>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</si>
  <si>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</si>
  <si>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</si>
  <si>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</si>
  <si>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</si>
  <si>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</si>
  <si>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</si>
  <si>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</si>
  <si>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</si>
  <si>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</si>
  <si>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</si>
  <si>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</si>
  <si>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</si>
  <si>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</si>
  <si>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</si>
  <si>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</si>
  <si>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</si>
  <si>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</si>
  <si>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</si>
  <si>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</si>
  <si>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</si>
  <si>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</si>
  <si>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</si>
  <si>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</si>
  <si>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</si>
  <si>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</si>
  <si>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</si>
  <si>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</si>
  <si>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</si>
  <si>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</si>
  <si>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</si>
  <si>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</si>
  <si>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</si>
  <si>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</si>
  <si>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</si>
  <si>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</si>
  <si>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</si>
  <si>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</si>
  <si>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</si>
  <si>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</si>
  <si>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</si>
  <si>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</si>
  <si>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</si>
  <si>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</si>
  <si>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</si>
  <si>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</si>
  <si>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</si>
  <si>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</si>
  <si>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</si>
  <si>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</si>
  <si>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</si>
  <si>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</si>
  <si>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</si>
  <si>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</si>
  <si>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</si>
  <si>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</si>
  <si>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</si>
  <si>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</si>
  <si>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</si>
  <si>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</si>
  <si>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</si>
  <si>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</si>
  <si>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</si>
  <si>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</si>
  <si>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</si>
  <si>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</si>
  <si>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</si>
  <si>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</si>
  <si>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</si>
  <si>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</si>
  <si>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</si>
  <si>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</si>
  <si>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</si>
  <si>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</si>
  <si>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</si>
  <si>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</si>
  <si>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</si>
  <si>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</si>
  <si>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</si>
  <si>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</si>
  <si>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</si>
  <si>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</si>
  <si>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</si>
  <si>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</si>
  <si>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</si>
  <si>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</si>
  <si>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</si>
  <si>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</si>
  <si>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</si>
  <si>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</si>
  <si>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</si>
  <si>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</si>
  <si>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</si>
  <si>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</si>
  <si>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</si>
  <si>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</si>
  <si>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</si>
  <si>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</si>
  <si>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</si>
  <si>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</si>
  <si>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</si>
  <si>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</si>
  <si>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</si>
  <si>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</si>
  <si>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</si>
  <si>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</si>
  <si>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</si>
  <si>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</si>
  <si>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</si>
  <si>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</si>
  <si>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</si>
  <si>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</si>
  <si>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</si>
  <si>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</si>
  <si>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</si>
  <si>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</si>
  <si>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</si>
  <si>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</si>
  <si>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</si>
  <si>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</si>
  <si>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</si>
  <si>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</si>
  <si>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</si>
  <si>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</si>
  <si>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</si>
  <si>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</si>
  <si>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</si>
  <si>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</si>
  <si>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</si>
  <si>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</si>
  <si>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</si>
  <si>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</si>
  <si>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</si>
  <si>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</si>
  <si>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</si>
  <si>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</si>
  <si>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</si>
  <si>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</si>
  <si>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</si>
  <si>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</si>
  <si>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</si>
  <si>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</si>
  <si>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</si>
  <si>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</si>
  <si>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</si>
  <si>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</si>
  <si>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</si>
  <si>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</si>
  <si>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</si>
  <si>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</si>
  <si>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</si>
  <si>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</si>
  <si>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</si>
  <si>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</si>
  <si>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</si>
  <si>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</si>
  <si>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</si>
  <si>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</si>
  <si>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</si>
  <si>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</si>
  <si>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</si>
  <si>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</si>
  <si>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</si>
  <si>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South Huron M</t>
  </si>
  <si>
    <t>52407</t>
  </si>
  <si>
    <t>4010</t>
  </si>
  <si>
    <t>Huron Co</t>
  </si>
  <si>
    <t>LT</t>
  </si>
  <si>
    <t>West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</si>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</sst>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40003</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2822310</v>
      </c>
      <c r="F18" s="36">
        <v>2802491</v>
      </c>
      <c r="G18" s="36">
        <v>3052365</v>
      </c>
      <c r="H18" s="36">
        <v>3471287</v>
      </c>
      <c r="I18" s="36">
        <v>3843317</v>
      </c>
      <c r="J18" s="36">
        <v>3975332</v>
      </c>
      <c r="K18" s="36">
        <v>4118041</v>
      </c>
      <c r="L18" s="36">
        <v>4623207</v>
      </c>
      <c r="M18" s="36">
        <v>4773330</v>
      </c>
    </row>
    <row r="19" spans="1:13" ht="14.25" customHeight="1">
      <c r="A19" s="103">
        <f aca="true" t="shared" si="1" ref="A19:A31">VALUE(MID(D19,8,4))</f>
        <v>499</v>
      </c>
      <c r="C19" s="3" t="s">
        <v>351</v>
      </c>
      <c r="D19" s="9" t="s">
        <v>364</v>
      </c>
      <c r="E19" s="36">
        <v>132797</v>
      </c>
      <c r="F19" s="36">
        <v>400877</v>
      </c>
      <c r="G19" s="36">
        <v>478343</v>
      </c>
      <c r="H19" s="36">
        <v>438809</v>
      </c>
      <c r="I19" s="36">
        <v>788767</v>
      </c>
      <c r="J19" s="36">
        <v>793760</v>
      </c>
      <c r="K19" s="36">
        <v>792527</v>
      </c>
      <c r="L19" s="36">
        <v>299364</v>
      </c>
      <c r="M19" s="36">
        <v>305914</v>
      </c>
    </row>
    <row r="20" spans="1:13" ht="14.25" customHeight="1">
      <c r="A20" s="103">
        <f t="shared" si="1"/>
        <v>699</v>
      </c>
      <c r="C20" s="3" t="s">
        <v>352</v>
      </c>
      <c r="D20" s="9" t="s">
        <v>365</v>
      </c>
      <c r="E20" s="36">
        <v>1177000</v>
      </c>
      <c r="F20" s="36">
        <v>1471000</v>
      </c>
      <c r="G20" s="36">
        <v>1710000</v>
      </c>
      <c r="H20" s="36">
        <v>1565000</v>
      </c>
      <c r="I20" s="36">
        <v>1541000</v>
      </c>
      <c r="J20" s="36">
        <v>2181832</v>
      </c>
      <c r="K20" s="36">
        <v>1932775</v>
      </c>
      <c r="L20" s="36">
        <v>1932774</v>
      </c>
      <c r="M20" s="36">
        <v>1932800</v>
      </c>
    </row>
    <row r="21" spans="1:13" ht="14.25" customHeight="1">
      <c r="A21" s="103">
        <f t="shared" si="1"/>
        <v>810</v>
      </c>
      <c r="C21" s="3" t="s">
        <v>353</v>
      </c>
      <c r="D21" s="9" t="s">
        <v>366</v>
      </c>
      <c r="E21" s="36">
        <v>104305</v>
      </c>
      <c r="F21" s="36">
        <v>11382</v>
      </c>
      <c r="G21" s="36">
        <v>311202</v>
      </c>
      <c r="H21" s="36">
        <v>1438</v>
      </c>
      <c r="I21" s="36">
        <v>557231</v>
      </c>
      <c r="J21" s="36">
        <v>87186</v>
      </c>
      <c r="K21" s="36">
        <v>16880</v>
      </c>
      <c r="L21" s="36">
        <v>25559</v>
      </c>
      <c r="M21" s="36">
        <v>886004</v>
      </c>
    </row>
    <row r="22" spans="1:13" ht="14.25" customHeight="1">
      <c r="A22" s="103">
        <f t="shared" si="1"/>
        <v>820</v>
      </c>
      <c r="C22" s="3" t="s">
        <v>354</v>
      </c>
      <c r="D22" s="9" t="s">
        <v>367</v>
      </c>
      <c r="E22" s="36">
        <v>0</v>
      </c>
      <c r="F22" s="36">
        <v>0</v>
      </c>
      <c r="G22" s="36">
        <v>0</v>
      </c>
      <c r="H22" s="36">
        <v>0</v>
      </c>
      <c r="I22" s="36">
        <v>0</v>
      </c>
      <c r="J22" s="36">
        <v>97682</v>
      </c>
      <c r="K22" s="36">
        <v>0</v>
      </c>
      <c r="L22" s="36">
        <v>0</v>
      </c>
      <c r="M22" s="36">
        <v>0</v>
      </c>
    </row>
    <row r="23" spans="1:13" ht="14.25" customHeight="1">
      <c r="A23" s="103">
        <f t="shared" si="1"/>
        <v>1099</v>
      </c>
      <c r="C23" s="3" t="s">
        <v>355</v>
      </c>
      <c r="D23" s="9" t="s">
        <v>368</v>
      </c>
      <c r="E23" s="36">
        <v>249049</v>
      </c>
      <c r="F23" s="36">
        <v>18061</v>
      </c>
      <c r="G23" s="36">
        <v>63853</v>
      </c>
      <c r="H23" s="36">
        <v>85073</v>
      </c>
      <c r="I23" s="36">
        <v>343310</v>
      </c>
      <c r="J23" s="36">
        <v>28610</v>
      </c>
      <c r="K23" s="36">
        <v>62945</v>
      </c>
      <c r="L23" s="36">
        <v>76472</v>
      </c>
      <c r="M23" s="36">
        <v>77355</v>
      </c>
    </row>
    <row r="24" spans="1:13" ht="14.25" customHeight="1">
      <c r="A24" s="103">
        <f t="shared" si="1"/>
        <v>1299</v>
      </c>
      <c r="C24" s="3" t="s">
        <v>356</v>
      </c>
      <c r="D24" s="9" t="s">
        <v>369</v>
      </c>
      <c r="E24" s="36">
        <v>3174894</v>
      </c>
      <c r="F24" s="36">
        <v>3798255</v>
      </c>
      <c r="G24" s="36">
        <v>3997452</v>
      </c>
      <c r="H24" s="36">
        <v>3972604</v>
      </c>
      <c r="I24" s="36">
        <v>4082619</v>
      </c>
      <c r="J24" s="36">
        <v>4697275</v>
      </c>
      <c r="K24" s="36">
        <v>4338368</v>
      </c>
      <c r="L24" s="36">
        <v>4685135</v>
      </c>
      <c r="M24" s="36">
        <v>4751974</v>
      </c>
    </row>
    <row r="25" spans="1:13" ht="14.25" customHeight="1">
      <c r="A25" s="103">
        <f t="shared" si="1"/>
        <v>1499</v>
      </c>
      <c r="C25" s="3" t="s">
        <v>357</v>
      </c>
      <c r="D25" s="9" t="s">
        <v>370</v>
      </c>
      <c r="E25" s="36">
        <v>75986</v>
      </c>
      <c r="F25" s="36">
        <v>9305</v>
      </c>
      <c r="G25" s="36">
        <v>86370</v>
      </c>
      <c r="H25" s="36">
        <v>27587</v>
      </c>
      <c r="I25" s="36">
        <v>41000</v>
      </c>
      <c r="J25" s="36">
        <v>0</v>
      </c>
      <c r="K25" s="36">
        <v>0</v>
      </c>
      <c r="L25" s="36">
        <v>0</v>
      </c>
      <c r="M25" s="36">
        <v>0</v>
      </c>
    </row>
    <row r="26" spans="1:13" ht="14.25" customHeight="1">
      <c r="A26" s="103">
        <f t="shared" si="1"/>
        <v>1699</v>
      </c>
      <c r="C26" s="3" t="s">
        <v>358</v>
      </c>
      <c r="D26" s="9" t="s">
        <v>371</v>
      </c>
      <c r="E26" s="36">
        <v>72810</v>
      </c>
      <c r="F26" s="36">
        <v>25846</v>
      </c>
      <c r="G26" s="36">
        <v>128265</v>
      </c>
      <c r="H26" s="36">
        <v>146637</v>
      </c>
      <c r="I26" s="36">
        <v>143446</v>
      </c>
      <c r="J26" s="36">
        <v>0</v>
      </c>
      <c r="K26" s="36">
        <v>163424</v>
      </c>
      <c r="L26" s="36">
        <v>140304</v>
      </c>
      <c r="M26" s="36">
        <v>149960</v>
      </c>
    </row>
    <row r="27" spans="1:13" ht="14.25" customHeight="1">
      <c r="A27" s="103">
        <f t="shared" si="1"/>
        <v>1899</v>
      </c>
      <c r="C27" s="3" t="s">
        <v>359</v>
      </c>
      <c r="D27" s="9" t="s">
        <v>372</v>
      </c>
      <c r="E27" s="36">
        <v>364888</v>
      </c>
      <c r="F27" s="36">
        <v>3628842</v>
      </c>
      <c r="G27" s="36">
        <v>25143</v>
      </c>
      <c r="H27" s="36">
        <v>155441</v>
      </c>
      <c r="I27" s="36">
        <v>65951</v>
      </c>
      <c r="J27" s="36">
        <v>271613</v>
      </c>
      <c r="K27" s="36">
        <v>577656</v>
      </c>
      <c r="L27" s="36">
        <v>195103</v>
      </c>
      <c r="M27" s="36">
        <v>178706</v>
      </c>
    </row>
    <row r="28" spans="1:13" ht="14.25" customHeight="1">
      <c r="A28" s="103">
        <f t="shared" si="1"/>
        <v>9910</v>
      </c>
      <c r="C28" s="4" t="s">
        <v>360</v>
      </c>
      <c r="D28" s="2" t="s">
        <v>373</v>
      </c>
      <c r="E28" s="36">
        <v>8174039</v>
      </c>
      <c r="F28" s="36">
        <v>12166058</v>
      </c>
      <c r="G28" s="36">
        <v>9852993</v>
      </c>
      <c r="H28" s="36">
        <v>9863876</v>
      </c>
      <c r="I28" s="36">
        <v>11406641</v>
      </c>
      <c r="J28" s="36">
        <v>12133290</v>
      </c>
      <c r="K28" s="36">
        <v>12002616</v>
      </c>
      <c r="L28" s="36">
        <v>11977918</v>
      </c>
      <c r="M28" s="36">
        <v>13056043</v>
      </c>
    </row>
    <row r="29" spans="1:13" ht="14.25" customHeight="1">
      <c r="A29" s="103">
        <f t="shared" si="1"/>
        <v>3010</v>
      </c>
      <c r="C29" s="3" t="s">
        <v>361</v>
      </c>
      <c r="D29" s="9" t="s">
        <v>374</v>
      </c>
      <c r="E29" s="36">
        <v>90000</v>
      </c>
      <c r="F29" s="36">
        <v>0</v>
      </c>
      <c r="G29" s="36">
        <v>0</v>
      </c>
      <c r="H29" s="36">
        <v>0</v>
      </c>
      <c r="I29" s="36">
        <v>0</v>
      </c>
      <c r="J29" s="36">
        <v>0</v>
      </c>
      <c r="K29" s="36">
        <v>0</v>
      </c>
      <c r="L29" s="36">
        <v>0</v>
      </c>
      <c r="M29" s="36">
        <v>0</v>
      </c>
    </row>
    <row r="30" spans="1:13" ht="27">
      <c r="A30" s="103">
        <f t="shared" si="1"/>
        <v>3020</v>
      </c>
      <c r="C30" s="8" t="s">
        <v>277</v>
      </c>
      <c r="D30" s="9" t="s">
        <v>40</v>
      </c>
      <c r="E30" s="36">
        <v>1300531</v>
      </c>
      <c r="F30" s="36">
        <v>642652</v>
      </c>
      <c r="G30" s="36">
        <v>544738</v>
      </c>
      <c r="H30" s="36">
        <v>162711</v>
      </c>
      <c r="I30" s="36">
        <v>179135</v>
      </c>
      <c r="J30" s="36">
        <v>156456</v>
      </c>
      <c r="K30" s="36">
        <v>139223</v>
      </c>
      <c r="L30" s="36">
        <v>287815</v>
      </c>
      <c r="M30" s="36">
        <v>174434</v>
      </c>
    </row>
    <row r="31" spans="1:13" ht="14.25" customHeight="1">
      <c r="A31" s="103">
        <f t="shared" si="1"/>
        <v>9930</v>
      </c>
      <c r="C31" s="4" t="s">
        <v>362</v>
      </c>
      <c r="D31" s="2" t="s">
        <v>41</v>
      </c>
      <c r="E31" s="36">
        <v>9564570</v>
      </c>
      <c r="F31" s="36">
        <v>12808710</v>
      </c>
      <c r="G31" s="36">
        <v>10397731</v>
      </c>
      <c r="H31" s="36">
        <v>10026587</v>
      </c>
      <c r="I31" s="36">
        <v>11585776</v>
      </c>
      <c r="J31" s="36">
        <v>12289746</v>
      </c>
      <c r="K31" s="36">
        <v>12141839</v>
      </c>
      <c r="L31" s="36">
        <v>12265733</v>
      </c>
      <c r="M31" s="36">
        <v>13230477</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85024</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500263</v>
      </c>
      <c r="F39" s="36">
        <v>-51614</v>
      </c>
      <c r="G39" s="36">
        <v>-54047</v>
      </c>
      <c r="H39" s="36">
        <v>678441</v>
      </c>
      <c r="I39" s="36">
        <v>1122433</v>
      </c>
      <c r="J39" s="36">
        <v>961525</v>
      </c>
      <c r="K39" s="36">
        <v>2014115</v>
      </c>
      <c r="L39" s="36">
        <v>1025257</v>
      </c>
      <c r="M39" s="36">
        <v>1261694</v>
      </c>
    </row>
    <row r="40" spans="1:13" ht="14.25" customHeight="1">
      <c r="A40" s="103">
        <f t="shared" si="2"/>
        <v>5020</v>
      </c>
      <c r="C40" s="3" t="s">
        <v>362</v>
      </c>
      <c r="D40" s="10" t="s">
        <v>465</v>
      </c>
      <c r="E40" s="71">
        <v>9564570</v>
      </c>
      <c r="F40" s="71">
        <v>12808710</v>
      </c>
      <c r="G40" s="36">
        <v>10397731</v>
      </c>
      <c r="H40" s="36">
        <v>10026587</v>
      </c>
      <c r="I40" s="36">
        <v>11585776</v>
      </c>
      <c r="J40" s="36">
        <v>12289746</v>
      </c>
      <c r="K40" s="36">
        <v>12141839</v>
      </c>
      <c r="L40" s="36">
        <v>12265733</v>
      </c>
      <c r="M40" s="36">
        <v>13230477</v>
      </c>
    </row>
    <row r="41" spans="1:13" ht="14.25" customHeight="1">
      <c r="A41" s="103">
        <f t="shared" si="2"/>
        <v>5042</v>
      </c>
      <c r="B41" s="216" t="s">
        <v>280</v>
      </c>
      <c r="C41" s="229"/>
      <c r="D41" s="10" t="s">
        <v>466</v>
      </c>
      <c r="E41" s="65">
        <v>9521237</v>
      </c>
      <c r="F41" s="65">
        <v>12811143</v>
      </c>
      <c r="G41" s="36">
        <v>9665243</v>
      </c>
      <c r="H41" s="36">
        <v>9582595</v>
      </c>
      <c r="I41" s="36">
        <v>11015650</v>
      </c>
      <c r="J41" s="36">
        <v>11237156</v>
      </c>
      <c r="K41" s="36">
        <v>13130722</v>
      </c>
      <c r="L41" s="36">
        <v>12029281</v>
      </c>
      <c r="M41" s="36">
        <v>13066054</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25</v>
      </c>
      <c r="L43" s="36">
        <v>-15</v>
      </c>
      <c r="M43" s="36">
        <v>2692</v>
      </c>
    </row>
    <row r="44" spans="1:13" ht="14.25" customHeight="1">
      <c r="A44" s="103">
        <f t="shared" si="2"/>
        <v>5090</v>
      </c>
      <c r="B44" s="217" t="s">
        <v>283</v>
      </c>
      <c r="C44" s="229"/>
      <c r="D44" s="20" t="s">
        <v>469</v>
      </c>
      <c r="E44" s="36">
        <v>543596</v>
      </c>
      <c r="F44" s="36">
        <v>-54047</v>
      </c>
      <c r="G44" s="36">
        <v>678441</v>
      </c>
      <c r="H44" s="36">
        <v>1122433</v>
      </c>
      <c r="I44" s="36">
        <v>1692559</v>
      </c>
      <c r="J44" s="36">
        <v>2014115</v>
      </c>
      <c r="K44" s="36">
        <v>1025257</v>
      </c>
      <c r="L44" s="36">
        <v>1261694</v>
      </c>
      <c r="M44" s="36">
        <v>1428809</v>
      </c>
    </row>
    <row r="45" spans="1:5" ht="6" customHeight="1">
      <c r="A45" s="103"/>
      <c r="E45" s="46"/>
    </row>
    <row r="46" spans="1:13" ht="15">
      <c r="A46" s="103"/>
      <c r="B46" s="218" t="s">
        <v>284</v>
      </c>
      <c r="C46" s="219"/>
      <c r="D46" s="2" t="s">
        <v>334</v>
      </c>
      <c r="E46" s="61">
        <v>43333</v>
      </c>
      <c r="F46" s="61">
        <v>-2433</v>
      </c>
      <c r="G46" s="61">
        <v>732488</v>
      </c>
      <c r="H46" s="61">
        <v>443992</v>
      </c>
      <c r="I46" s="61">
        <v>570126</v>
      </c>
      <c r="J46" s="61">
        <v>1052590</v>
      </c>
      <c r="K46" s="61">
        <v>-988883</v>
      </c>
      <c r="L46" s="61">
        <v>236452</v>
      </c>
      <c r="M46" s="61">
        <v>164423</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2070931</v>
      </c>
      <c r="F57" s="36">
        <v>2297685</v>
      </c>
      <c r="G57" s="36">
        <v>2355651</v>
      </c>
      <c r="H57" s="36">
        <v>2493164</v>
      </c>
      <c r="I57" s="36">
        <v>2579801</v>
      </c>
      <c r="J57" s="36">
        <v>2859627</v>
      </c>
      <c r="K57" s="36">
        <v>3007871</v>
      </c>
      <c r="L57" s="36">
        <v>3220132</v>
      </c>
      <c r="M57" s="36">
        <v>3491720</v>
      </c>
    </row>
    <row r="58" spans="1:13" ht="14.25" customHeight="1">
      <c r="A58" s="103">
        <f t="shared" si="3"/>
        <v>9910</v>
      </c>
      <c r="C58" s="3" t="s">
        <v>396</v>
      </c>
      <c r="D58" s="9" t="s">
        <v>377</v>
      </c>
      <c r="E58" s="36">
        <v>217695</v>
      </c>
      <c r="F58" s="36">
        <v>83263</v>
      </c>
      <c r="G58" s="36">
        <v>165543</v>
      </c>
      <c r="H58" s="36">
        <v>166023</v>
      </c>
      <c r="I58" s="36">
        <v>189544</v>
      </c>
      <c r="J58" s="36">
        <v>157347</v>
      </c>
      <c r="K58" s="36">
        <v>208861</v>
      </c>
      <c r="L58" s="36">
        <v>396848</v>
      </c>
      <c r="M58" s="36">
        <v>785521</v>
      </c>
    </row>
    <row r="59" spans="1:13" ht="14.25" customHeight="1">
      <c r="A59" s="103">
        <f t="shared" si="3"/>
        <v>9910</v>
      </c>
      <c r="C59" s="3" t="s">
        <v>387</v>
      </c>
      <c r="D59" s="9" t="s">
        <v>378</v>
      </c>
      <c r="E59" s="36">
        <v>2690096</v>
      </c>
      <c r="F59" s="36">
        <v>3273315</v>
      </c>
      <c r="G59" s="36">
        <v>3407656</v>
      </c>
      <c r="H59" s="36">
        <v>3055674</v>
      </c>
      <c r="I59" s="36">
        <v>3200471</v>
      </c>
      <c r="J59" s="36">
        <v>3417274</v>
      </c>
      <c r="K59" s="36">
        <v>3278301</v>
      </c>
      <c r="L59" s="36">
        <v>3403934</v>
      </c>
      <c r="M59" s="36">
        <v>3907086</v>
      </c>
    </row>
    <row r="60" spans="1:13" ht="14.25" customHeight="1">
      <c r="A60" s="103">
        <f t="shared" si="3"/>
        <v>9910</v>
      </c>
      <c r="C60" s="3" t="s">
        <v>388</v>
      </c>
      <c r="D60" s="9" t="s">
        <v>379</v>
      </c>
      <c r="E60" s="36">
        <v>1615832</v>
      </c>
      <c r="F60" s="36">
        <v>1275346</v>
      </c>
      <c r="G60" s="36">
        <v>1753346</v>
      </c>
      <c r="H60" s="36">
        <v>1791242</v>
      </c>
      <c r="I60" s="36">
        <v>1897841</v>
      </c>
      <c r="J60" s="36">
        <v>1553639</v>
      </c>
      <c r="K60" s="36">
        <v>1866373</v>
      </c>
      <c r="L60" s="36">
        <v>1786964</v>
      </c>
      <c r="M60" s="36">
        <v>1864327</v>
      </c>
    </row>
    <row r="61" spans="1:13" ht="14.25" customHeight="1">
      <c r="A61" s="103">
        <f t="shared" si="3"/>
        <v>9910</v>
      </c>
      <c r="C61" s="3" t="s">
        <v>394</v>
      </c>
      <c r="D61" s="9" t="s">
        <v>380</v>
      </c>
      <c r="E61" s="36">
        <v>28660</v>
      </c>
      <c r="F61" s="36">
        <v>43305</v>
      </c>
      <c r="G61" s="36">
        <v>113847</v>
      </c>
      <c r="H61" s="36">
        <v>64713</v>
      </c>
      <c r="I61" s="36">
        <v>77316</v>
      </c>
      <c r="J61" s="36">
        <v>246322</v>
      </c>
      <c r="K61" s="36">
        <v>0</v>
      </c>
      <c r="L61" s="36">
        <v>0</v>
      </c>
      <c r="M61" s="36">
        <v>0</v>
      </c>
    </row>
    <row r="62" spans="1:13" ht="14.25" customHeight="1">
      <c r="A62" s="103">
        <f t="shared" si="3"/>
        <v>9910</v>
      </c>
      <c r="C62" s="3" t="s">
        <v>395</v>
      </c>
      <c r="D62" s="9" t="s">
        <v>381</v>
      </c>
      <c r="E62" s="36">
        <v>182867</v>
      </c>
      <c r="F62" s="36">
        <v>112509</v>
      </c>
      <c r="G62" s="36">
        <v>160587</v>
      </c>
      <c r="H62" s="36">
        <v>201041</v>
      </c>
      <c r="I62" s="36">
        <v>246529</v>
      </c>
      <c r="J62" s="36">
        <v>0</v>
      </c>
      <c r="K62" s="36">
        <v>103479</v>
      </c>
      <c r="L62" s="36">
        <v>116854</v>
      </c>
      <c r="M62" s="36">
        <v>133335</v>
      </c>
    </row>
    <row r="63" spans="1:13" ht="14.25" customHeight="1">
      <c r="A63" s="103">
        <f t="shared" si="3"/>
        <v>9910</v>
      </c>
      <c r="C63" s="3" t="s">
        <v>397</v>
      </c>
      <c r="D63" s="9" t="s">
        <v>383</v>
      </c>
      <c r="E63" s="36">
        <v>255657</v>
      </c>
      <c r="F63" s="36">
        <v>306692</v>
      </c>
      <c r="G63" s="36">
        <v>396877</v>
      </c>
      <c r="H63" s="36">
        <v>193494</v>
      </c>
      <c r="I63" s="36">
        <v>804711</v>
      </c>
      <c r="J63" s="36">
        <v>344054</v>
      </c>
      <c r="K63" s="36">
        <v>593534</v>
      </c>
      <c r="L63" s="36">
        <v>414810</v>
      </c>
      <c r="M63" s="36">
        <v>357505</v>
      </c>
    </row>
    <row r="64" spans="1:13" ht="14.25" customHeight="1">
      <c r="A64" s="103">
        <f t="shared" si="3"/>
        <v>9910</v>
      </c>
      <c r="C64" s="3" t="s">
        <v>398</v>
      </c>
      <c r="D64" s="9" t="s">
        <v>384</v>
      </c>
      <c r="E64" s="36">
        <v>2459499</v>
      </c>
      <c r="F64" s="36">
        <v>5419028</v>
      </c>
      <c r="G64" s="36">
        <v>1311736</v>
      </c>
      <c r="H64" s="36">
        <v>1617244</v>
      </c>
      <c r="I64" s="36">
        <v>2019437</v>
      </c>
      <c r="J64" s="36">
        <v>2658893</v>
      </c>
      <c r="K64" s="36">
        <v>4072303</v>
      </c>
      <c r="L64" s="36">
        <v>2689739</v>
      </c>
      <c r="M64" s="36">
        <v>2526560</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0</v>
      </c>
      <c r="M67" s="36">
        <v>0</v>
      </c>
    </row>
    <row r="68" spans="1:13" ht="14.25" customHeight="1">
      <c r="A68" s="103">
        <f t="shared" si="3"/>
        <v>9910</v>
      </c>
      <c r="B68" s="5"/>
      <c r="C68" s="4" t="s">
        <v>614</v>
      </c>
      <c r="D68" s="2" t="s">
        <v>93</v>
      </c>
      <c r="E68" s="36">
        <v>9521237</v>
      </c>
      <c r="F68" s="36">
        <v>12811143</v>
      </c>
      <c r="G68" s="36">
        <v>9665243</v>
      </c>
      <c r="H68" s="36">
        <v>9582595</v>
      </c>
      <c r="I68" s="36">
        <v>11015650</v>
      </c>
      <c r="J68" s="36">
        <v>11237156</v>
      </c>
      <c r="K68" s="36">
        <v>13130722</v>
      </c>
      <c r="L68" s="36">
        <v>12029281</v>
      </c>
      <c r="M68" s="36">
        <v>13066054</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1100387</v>
      </c>
      <c r="F71" s="36">
        <v>4802590</v>
      </c>
      <c r="G71" s="36">
        <v>785118</v>
      </c>
      <c r="H71" s="36">
        <v>787113</v>
      </c>
      <c r="I71" s="36">
        <v>811365</v>
      </c>
      <c r="J71" s="36">
        <v>1083314</v>
      </c>
      <c r="K71" s="36">
        <v>1482947</v>
      </c>
      <c r="L71" s="36">
        <v>1071805</v>
      </c>
      <c r="M71" s="36">
        <v>1708453</v>
      </c>
    </row>
    <row r="72" spans="1:13" ht="14.25" customHeight="1">
      <c r="A72" s="103">
        <f t="shared" si="4"/>
        <v>499</v>
      </c>
      <c r="C72" s="3" t="s">
        <v>96</v>
      </c>
      <c r="D72" s="9" t="s">
        <v>271</v>
      </c>
      <c r="E72" s="36">
        <v>1750846</v>
      </c>
      <c r="F72" s="36">
        <v>1677996</v>
      </c>
      <c r="G72" s="36">
        <v>2278423</v>
      </c>
      <c r="H72" s="36">
        <v>2019958</v>
      </c>
      <c r="I72" s="36">
        <v>2263029</v>
      </c>
      <c r="J72" s="36">
        <v>2206521</v>
      </c>
      <c r="K72" s="36">
        <v>2466182</v>
      </c>
      <c r="L72" s="36">
        <v>2356951</v>
      </c>
      <c r="M72" s="36">
        <v>2298017</v>
      </c>
    </row>
    <row r="73" spans="1:13" ht="14.25" customHeight="1">
      <c r="A73" s="103">
        <f t="shared" si="4"/>
        <v>699</v>
      </c>
      <c r="C73" s="6" t="s">
        <v>97</v>
      </c>
      <c r="D73" s="9" t="s">
        <v>272</v>
      </c>
      <c r="E73" s="36">
        <v>2181242</v>
      </c>
      <c r="F73" s="36">
        <v>2042025</v>
      </c>
      <c r="G73" s="36">
        <v>1901169</v>
      </c>
      <c r="H73" s="36">
        <v>2039995</v>
      </c>
      <c r="I73" s="36">
        <v>2367587</v>
      </c>
      <c r="J73" s="36">
        <v>2715372</v>
      </c>
      <c r="K73" s="36">
        <v>2386188</v>
      </c>
      <c r="L73" s="36">
        <v>3085056</v>
      </c>
      <c r="M73" s="36">
        <v>2892016</v>
      </c>
    </row>
    <row r="74" spans="1:13" ht="14.25" customHeight="1">
      <c r="A74" s="103">
        <f t="shared" si="4"/>
        <v>899</v>
      </c>
      <c r="C74" s="6" t="s">
        <v>98</v>
      </c>
      <c r="D74" s="9" t="s">
        <v>273</v>
      </c>
      <c r="E74" s="36">
        <v>2713602</v>
      </c>
      <c r="F74" s="36">
        <v>3059625</v>
      </c>
      <c r="G74" s="36">
        <v>2545688</v>
      </c>
      <c r="H74" s="36">
        <v>2543859</v>
      </c>
      <c r="I74" s="36">
        <v>3231142</v>
      </c>
      <c r="J74" s="36">
        <v>3435079</v>
      </c>
      <c r="K74" s="36">
        <v>4921935</v>
      </c>
      <c r="L74" s="36">
        <v>3888271</v>
      </c>
      <c r="M74" s="36">
        <v>4187318</v>
      </c>
    </row>
    <row r="75" spans="1:13" ht="14.25" customHeight="1">
      <c r="A75" s="103">
        <f t="shared" si="4"/>
        <v>1099</v>
      </c>
      <c r="C75" s="6" t="s">
        <v>99</v>
      </c>
      <c r="D75" s="9" t="s">
        <v>105</v>
      </c>
      <c r="E75" s="36">
        <v>120401</v>
      </c>
      <c r="F75" s="36">
        <v>119693</v>
      </c>
      <c r="G75" s="36">
        <v>246798</v>
      </c>
      <c r="H75" s="36">
        <v>135137</v>
      </c>
      <c r="I75" s="36">
        <v>131473</v>
      </c>
      <c r="J75" s="36">
        <v>161108</v>
      </c>
      <c r="K75" s="36">
        <v>182817</v>
      </c>
      <c r="L75" s="36">
        <v>148053</v>
      </c>
      <c r="M75" s="36">
        <v>166971</v>
      </c>
    </row>
    <row r="76" spans="1:13" ht="14.25" customHeight="1">
      <c r="A76" s="103">
        <f t="shared" si="4"/>
        <v>1299</v>
      </c>
      <c r="C76" s="6" t="s">
        <v>100</v>
      </c>
      <c r="D76" s="9" t="s">
        <v>106</v>
      </c>
      <c r="E76" s="36">
        <v>11160</v>
      </c>
      <c r="F76" s="36">
        <v>0</v>
      </c>
      <c r="G76" s="36">
        <v>47519</v>
      </c>
      <c r="H76" s="36">
        <v>320331</v>
      </c>
      <c r="I76" s="36">
        <v>7698</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1367283</v>
      </c>
      <c r="F78" s="36">
        <v>1064138</v>
      </c>
      <c r="G78" s="36">
        <v>1344648</v>
      </c>
      <c r="H78" s="36">
        <v>1443501</v>
      </c>
      <c r="I78" s="36">
        <v>1978388</v>
      </c>
      <c r="J78" s="36">
        <v>1428428</v>
      </c>
      <c r="K78" s="36">
        <v>1617455</v>
      </c>
      <c r="L78" s="36">
        <v>1372743</v>
      </c>
      <c r="M78" s="36">
        <v>1591131</v>
      </c>
    </row>
    <row r="79" spans="1:13" ht="14.25" customHeight="1">
      <c r="A79" s="103">
        <f t="shared" si="4"/>
        <v>1899</v>
      </c>
      <c r="C79" s="6" t="s">
        <v>103</v>
      </c>
      <c r="D79" s="9" t="s">
        <v>109</v>
      </c>
      <c r="E79" s="36">
        <v>276316</v>
      </c>
      <c r="F79" s="36">
        <v>45078</v>
      </c>
      <c r="G79" s="36">
        <v>515880</v>
      </c>
      <c r="H79" s="36">
        <v>292701</v>
      </c>
      <c r="I79" s="36">
        <v>224968</v>
      </c>
      <c r="J79" s="36">
        <v>207334</v>
      </c>
      <c r="K79" s="36">
        <v>73198</v>
      </c>
      <c r="L79" s="36">
        <v>106402</v>
      </c>
      <c r="M79" s="36">
        <v>222148</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9521237</v>
      </c>
      <c r="F82" s="36">
        <v>12811143</v>
      </c>
      <c r="G82" s="36">
        <v>9665243</v>
      </c>
      <c r="H82" s="36">
        <v>9582595</v>
      </c>
      <c r="I82" s="36">
        <v>11015650</v>
      </c>
      <c r="J82" s="36">
        <v>11237156</v>
      </c>
      <c r="K82" s="36">
        <v>13130722</v>
      </c>
      <c r="L82" s="36">
        <v>12029281</v>
      </c>
      <c r="M82" s="36">
        <v>13066054</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948454</v>
      </c>
      <c r="F87" s="54">
        <v>98076</v>
      </c>
      <c r="G87" s="54">
        <v>241819</v>
      </c>
      <c r="H87" s="54">
        <v>14160</v>
      </c>
      <c r="I87" s="54">
        <v>1014768</v>
      </c>
      <c r="J87" s="54">
        <v>7361</v>
      </c>
      <c r="K87" s="54">
        <v>510362</v>
      </c>
      <c r="L87" s="54">
        <v>2568072</v>
      </c>
      <c r="M87" s="54">
        <v>4643557</v>
      </c>
    </row>
    <row r="88" spans="1:13" ht="13.5">
      <c r="A88" s="103">
        <f t="shared" si="5"/>
        <v>699</v>
      </c>
      <c r="C88" s="3" t="s">
        <v>49</v>
      </c>
      <c r="D88" s="9" t="s">
        <v>50</v>
      </c>
      <c r="E88" s="54">
        <v>173695</v>
      </c>
      <c r="F88" s="54">
        <v>0</v>
      </c>
      <c r="G88" s="54">
        <v>51818</v>
      </c>
      <c r="H88" s="54">
        <v>52404</v>
      </c>
      <c r="I88" s="54">
        <v>251930</v>
      </c>
      <c r="J88" s="54">
        <v>0</v>
      </c>
      <c r="K88" s="54">
        <v>12330</v>
      </c>
      <c r="L88" s="54">
        <v>23273</v>
      </c>
      <c r="M88" s="54">
        <v>4600</v>
      </c>
    </row>
    <row r="89" spans="1:13" ht="13.5">
      <c r="A89" s="103">
        <f t="shared" si="5"/>
        <v>810</v>
      </c>
      <c r="C89" s="3" t="s">
        <v>51</v>
      </c>
      <c r="D89" s="9" t="s">
        <v>52</v>
      </c>
      <c r="E89" s="54">
        <v>139828</v>
      </c>
      <c r="F89" s="54">
        <v>0</v>
      </c>
      <c r="G89" s="54">
        <v>0</v>
      </c>
      <c r="H89" s="54">
        <v>0</v>
      </c>
      <c r="I89" s="54">
        <v>0</v>
      </c>
      <c r="J89" s="54">
        <v>0</v>
      </c>
      <c r="K89" s="54">
        <v>0</v>
      </c>
      <c r="L89" s="54">
        <v>224697</v>
      </c>
      <c r="M89" s="54">
        <v>1457372</v>
      </c>
    </row>
    <row r="90" spans="1:13" ht="13.5">
      <c r="A90" s="103">
        <f t="shared" si="5"/>
        <v>820</v>
      </c>
      <c r="C90" s="3" t="s">
        <v>53</v>
      </c>
      <c r="D90" s="9" t="s">
        <v>54</v>
      </c>
      <c r="E90" s="54">
        <v>90000</v>
      </c>
      <c r="F90" s="54">
        <v>0</v>
      </c>
      <c r="G90" s="54">
        <v>0</v>
      </c>
      <c r="H90" s="54">
        <v>0</v>
      </c>
      <c r="I90" s="54">
        <v>0</v>
      </c>
      <c r="J90" s="54">
        <v>0</v>
      </c>
      <c r="K90" s="54">
        <v>0</v>
      </c>
      <c r="L90" s="54">
        <v>258500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26000</v>
      </c>
      <c r="F92" s="54">
        <v>0</v>
      </c>
      <c r="G92" s="54">
        <v>30806</v>
      </c>
      <c r="H92" s="54">
        <v>0</v>
      </c>
      <c r="I92" s="54">
        <v>0</v>
      </c>
      <c r="J92" s="54">
        <v>11789</v>
      </c>
      <c r="K92" s="54">
        <v>24064</v>
      </c>
      <c r="L92" s="54">
        <v>0</v>
      </c>
      <c r="M92" s="54">
        <v>9936</v>
      </c>
    </row>
    <row r="93" spans="1:13" ht="27">
      <c r="A93" s="103"/>
      <c r="B93" s="231" t="s">
        <v>59</v>
      </c>
      <c r="C93" s="229"/>
      <c r="D93" s="53" t="s">
        <v>515</v>
      </c>
      <c r="E93" s="54">
        <v>0</v>
      </c>
      <c r="F93" s="54">
        <v>0</v>
      </c>
      <c r="G93" s="54">
        <v>78199</v>
      </c>
      <c r="H93" s="54">
        <v>0</v>
      </c>
      <c r="I93" s="54">
        <v>0</v>
      </c>
      <c r="J93" s="54">
        <v>0</v>
      </c>
      <c r="K93" s="54">
        <v>0</v>
      </c>
      <c r="L93" s="54">
        <v>0</v>
      </c>
      <c r="M93" s="54">
        <v>0</v>
      </c>
    </row>
    <row r="94" spans="1:13" ht="13.5">
      <c r="A94" s="103">
        <f t="shared" si="5"/>
        <v>870</v>
      </c>
      <c r="C94" s="3" t="s">
        <v>60</v>
      </c>
      <c r="D94" s="9" t="s">
        <v>61</v>
      </c>
      <c r="E94" s="54">
        <v>102350</v>
      </c>
      <c r="F94" s="54">
        <v>6634</v>
      </c>
      <c r="G94" s="54">
        <v>4925</v>
      </c>
      <c r="H94" s="54">
        <v>810</v>
      </c>
      <c r="I94" s="54">
        <v>3000</v>
      </c>
      <c r="J94" s="54">
        <v>90840</v>
      </c>
      <c r="K94" s="54">
        <v>45</v>
      </c>
      <c r="L94" s="54">
        <v>4278</v>
      </c>
      <c r="M94" s="54">
        <v>11120</v>
      </c>
    </row>
    <row r="95" spans="1:13" ht="27">
      <c r="A95" s="103"/>
      <c r="C95" s="3" t="s">
        <v>62</v>
      </c>
      <c r="D95" s="53" t="s">
        <v>496</v>
      </c>
      <c r="E95" s="54">
        <v>0</v>
      </c>
      <c r="F95" s="54">
        <v>75256</v>
      </c>
      <c r="G95" s="54">
        <v>0</v>
      </c>
      <c r="H95" s="54">
        <v>1800000</v>
      </c>
      <c r="I95" s="54">
        <v>0</v>
      </c>
      <c r="J95" s="54">
        <v>41476</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155600</v>
      </c>
      <c r="F98" s="54">
        <v>0</v>
      </c>
      <c r="G98" s="54">
        <v>0</v>
      </c>
      <c r="H98" s="54">
        <v>0</v>
      </c>
      <c r="I98" s="54">
        <v>0</v>
      </c>
      <c r="J98" s="54">
        <v>0</v>
      </c>
      <c r="K98" s="54">
        <v>7074800</v>
      </c>
      <c r="L98" s="54">
        <v>2724300</v>
      </c>
      <c r="M98" s="54">
        <v>10328800</v>
      </c>
    </row>
    <row r="99" spans="1:13" ht="13.5">
      <c r="A99" s="103">
        <f>VALUE(MID(D99,8,4))</f>
        <v>2010</v>
      </c>
      <c r="C99" s="3" t="s">
        <v>65</v>
      </c>
      <c r="D99" s="9" t="s">
        <v>66</v>
      </c>
      <c r="E99" s="54">
        <v>1588994</v>
      </c>
      <c r="F99" s="54">
        <v>1319677</v>
      </c>
      <c r="G99" s="54">
        <v>1191736</v>
      </c>
      <c r="H99" s="54">
        <v>1210828</v>
      </c>
      <c r="I99" s="54">
        <v>1948999</v>
      </c>
      <c r="J99" s="54">
        <v>2496613</v>
      </c>
      <c r="K99" s="54">
        <v>2206651</v>
      </c>
      <c r="L99" s="54">
        <v>1646674</v>
      </c>
      <c r="M99" s="54">
        <v>1473226</v>
      </c>
    </row>
    <row r="100" spans="1:13" ht="13.5">
      <c r="A100" s="103">
        <f>VALUE(MID(D100,8,4))</f>
        <v>2020</v>
      </c>
      <c r="C100" s="3" t="s">
        <v>516</v>
      </c>
      <c r="D100" s="9" t="s">
        <v>67</v>
      </c>
      <c r="E100" s="54">
        <v>2059263</v>
      </c>
      <c r="F100" s="54">
        <v>886020</v>
      </c>
      <c r="G100" s="54">
        <v>693081</v>
      </c>
      <c r="H100" s="54">
        <v>974106</v>
      </c>
      <c r="I100" s="54">
        <v>328008</v>
      </c>
      <c r="J100" s="54">
        <v>840161</v>
      </c>
      <c r="K100" s="54">
        <v>397774</v>
      </c>
      <c r="L100" s="54">
        <v>580374</v>
      </c>
      <c r="M100" s="54">
        <v>807449</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5284184</v>
      </c>
      <c r="F102" s="59">
        <v>2385663</v>
      </c>
      <c r="G102" s="59">
        <v>2292384</v>
      </c>
      <c r="H102" s="59">
        <v>4052308</v>
      </c>
      <c r="I102" s="59">
        <v>3546705</v>
      </c>
      <c r="J102" s="59">
        <v>3488240</v>
      </c>
      <c r="K102" s="59">
        <v>10226026</v>
      </c>
      <c r="L102" s="59">
        <v>8030168</v>
      </c>
      <c r="M102" s="59">
        <v>18736060</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56121</v>
      </c>
      <c r="F105" s="54">
        <v>53269</v>
      </c>
      <c r="G105" s="54">
        <v>28785</v>
      </c>
      <c r="H105" s="54">
        <v>37820</v>
      </c>
      <c r="I105" s="54">
        <v>22496</v>
      </c>
      <c r="J105" s="54">
        <v>40233</v>
      </c>
      <c r="K105" s="54">
        <v>248197</v>
      </c>
      <c r="L105" s="54">
        <v>103973</v>
      </c>
      <c r="M105" s="54">
        <v>60754</v>
      </c>
    </row>
    <row r="106" spans="1:13" ht="13.5">
      <c r="A106" s="103">
        <f t="shared" si="6"/>
        <v>499</v>
      </c>
      <c r="C106" s="3" t="s">
        <v>72</v>
      </c>
      <c r="D106" s="9" t="s">
        <v>73</v>
      </c>
      <c r="E106" s="54">
        <v>248630</v>
      </c>
      <c r="F106" s="54">
        <v>127322</v>
      </c>
      <c r="G106" s="54">
        <v>460315</v>
      </c>
      <c r="H106" s="54">
        <v>60338</v>
      </c>
      <c r="I106" s="54">
        <v>168534</v>
      </c>
      <c r="J106" s="54">
        <v>109940</v>
      </c>
      <c r="K106" s="54">
        <v>275972</v>
      </c>
      <c r="L106" s="54">
        <v>197068</v>
      </c>
      <c r="M106" s="54">
        <v>83171</v>
      </c>
    </row>
    <row r="107" spans="1:13" ht="13.5">
      <c r="A107" s="103">
        <f t="shared" si="6"/>
        <v>699</v>
      </c>
      <c r="C107" s="3" t="s">
        <v>74</v>
      </c>
      <c r="D107" s="9" t="s">
        <v>75</v>
      </c>
      <c r="E107" s="54">
        <v>1194813</v>
      </c>
      <c r="F107" s="54">
        <v>1058778</v>
      </c>
      <c r="G107" s="54">
        <v>441666</v>
      </c>
      <c r="H107" s="54">
        <v>586157</v>
      </c>
      <c r="I107" s="54">
        <v>1869548</v>
      </c>
      <c r="J107" s="54">
        <v>1374583</v>
      </c>
      <c r="K107" s="54">
        <v>1518476</v>
      </c>
      <c r="L107" s="54">
        <v>1184768</v>
      </c>
      <c r="M107" s="54">
        <v>1847433</v>
      </c>
    </row>
    <row r="108" spans="1:13" ht="13.5">
      <c r="A108" s="103">
        <f t="shared" si="6"/>
        <v>899</v>
      </c>
      <c r="C108" s="3" t="s">
        <v>76</v>
      </c>
      <c r="D108" s="9" t="s">
        <v>77</v>
      </c>
      <c r="E108" s="54">
        <v>2118024</v>
      </c>
      <c r="F108" s="54">
        <v>467817</v>
      </c>
      <c r="G108" s="54">
        <v>403444</v>
      </c>
      <c r="H108" s="54">
        <v>1723050</v>
      </c>
      <c r="I108" s="54">
        <v>931702</v>
      </c>
      <c r="J108" s="54">
        <v>3380589</v>
      </c>
      <c r="K108" s="54">
        <v>7198487</v>
      </c>
      <c r="L108" s="54">
        <v>16818188</v>
      </c>
      <c r="M108" s="54">
        <v>3886749</v>
      </c>
    </row>
    <row r="109" spans="1:13" ht="13.5">
      <c r="A109" s="103">
        <f t="shared" si="6"/>
        <v>1099</v>
      </c>
      <c r="C109" s="3" t="s">
        <v>78</v>
      </c>
      <c r="D109" s="9" t="s">
        <v>79</v>
      </c>
      <c r="E109" s="54">
        <v>18012</v>
      </c>
      <c r="F109" s="54">
        <v>7522</v>
      </c>
      <c r="G109" s="54">
        <v>5088</v>
      </c>
      <c r="H109" s="54">
        <v>10119</v>
      </c>
      <c r="I109" s="54">
        <v>4642</v>
      </c>
      <c r="J109" s="54">
        <v>10065</v>
      </c>
      <c r="K109" s="54">
        <v>57071</v>
      </c>
      <c r="L109" s="54">
        <v>31627</v>
      </c>
      <c r="M109" s="54">
        <v>46256</v>
      </c>
    </row>
    <row r="110" spans="1:13" ht="13.5">
      <c r="A110" s="103">
        <f t="shared" si="6"/>
        <v>1299</v>
      </c>
      <c r="C110" s="3" t="s">
        <v>80</v>
      </c>
      <c r="D110" s="9" t="s">
        <v>81</v>
      </c>
      <c r="E110" s="54">
        <v>0</v>
      </c>
      <c r="F110" s="54">
        <v>0</v>
      </c>
      <c r="G110" s="54">
        <v>47519</v>
      </c>
      <c r="H110" s="54">
        <v>332072</v>
      </c>
      <c r="I110" s="54">
        <v>3849</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1324912</v>
      </c>
      <c r="F112" s="54">
        <v>584267</v>
      </c>
      <c r="G112" s="54">
        <v>1517011</v>
      </c>
      <c r="H112" s="54">
        <v>229831</v>
      </c>
      <c r="I112" s="54">
        <v>194281</v>
      </c>
      <c r="J112" s="54">
        <v>320903</v>
      </c>
      <c r="K112" s="54">
        <v>104319</v>
      </c>
      <c r="L112" s="54">
        <v>168280</v>
      </c>
      <c r="M112" s="54">
        <v>204286</v>
      </c>
    </row>
    <row r="113" spans="1:13" ht="13.5">
      <c r="A113" s="103">
        <f t="shared" si="6"/>
        <v>1899</v>
      </c>
      <c r="C113" s="3" t="s">
        <v>86</v>
      </c>
      <c r="D113" s="9" t="s">
        <v>87</v>
      </c>
      <c r="E113" s="54">
        <v>181780</v>
      </c>
      <c r="F113" s="54">
        <v>298960</v>
      </c>
      <c r="G113" s="54">
        <v>286827</v>
      </c>
      <c r="H113" s="54">
        <v>122396</v>
      </c>
      <c r="I113" s="54">
        <v>68313</v>
      </c>
      <c r="J113" s="54">
        <v>0</v>
      </c>
      <c r="K113" s="54">
        <v>82914</v>
      </c>
      <c r="L113" s="54">
        <v>107517</v>
      </c>
      <c r="M113" s="54">
        <v>58641</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2560</v>
      </c>
      <c r="F116" s="54">
        <v>0</v>
      </c>
      <c r="G116" s="54">
        <v>0</v>
      </c>
      <c r="H116" s="136"/>
      <c r="I116" s="136"/>
      <c r="J116" s="136"/>
      <c r="K116" s="136"/>
      <c r="L116" s="54">
        <v>0</v>
      </c>
      <c r="M116" s="54">
        <v>0</v>
      </c>
    </row>
    <row r="117" spans="1:13" ht="13.5">
      <c r="A117" s="103">
        <f t="shared" si="6"/>
        <v>9910</v>
      </c>
      <c r="C117" s="3" t="s">
        <v>321</v>
      </c>
      <c r="D117" s="2" t="s">
        <v>322</v>
      </c>
      <c r="E117" s="59">
        <v>5144852</v>
      </c>
      <c r="F117" s="59">
        <v>2597936</v>
      </c>
      <c r="G117" s="59">
        <v>3190655</v>
      </c>
      <c r="H117" s="59">
        <v>3101783</v>
      </c>
      <c r="I117" s="59">
        <v>3263365</v>
      </c>
      <c r="J117" s="59">
        <v>5236313</v>
      </c>
      <c r="K117" s="59">
        <v>9485436</v>
      </c>
      <c r="L117" s="59">
        <v>18611421</v>
      </c>
      <c r="M117" s="59">
        <v>6187290</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-284749</v>
      </c>
      <c r="F120" s="54">
        <v>-471024</v>
      </c>
      <c r="G120" s="54">
        <v>-683297</v>
      </c>
      <c r="H120" s="54">
        <v>-1581568</v>
      </c>
      <c r="I120" s="54">
        <v>-519975</v>
      </c>
      <c r="J120" s="54">
        <v>-166720</v>
      </c>
      <c r="K120" s="54">
        <v>-1914793</v>
      </c>
      <c r="L120" s="54">
        <v>-1309003</v>
      </c>
      <c r="M120" s="54">
        <v>-13342156</v>
      </c>
    </row>
    <row r="121" spans="1:13" ht="13.5">
      <c r="A121" s="103">
        <f t="shared" si="7"/>
        <v>5020</v>
      </c>
      <c r="C121" s="4" t="s">
        <v>497</v>
      </c>
      <c r="D121" s="9" t="s">
        <v>326</v>
      </c>
      <c r="E121" s="54">
        <v>5284184</v>
      </c>
      <c r="F121" s="54">
        <v>2385663</v>
      </c>
      <c r="G121" s="54">
        <v>2292384</v>
      </c>
      <c r="H121" s="54">
        <v>4052308</v>
      </c>
      <c r="I121" s="54">
        <v>3546705</v>
      </c>
      <c r="J121" s="54">
        <v>3488240</v>
      </c>
      <c r="K121" s="54">
        <v>10226026</v>
      </c>
      <c r="L121" s="54">
        <v>8030168</v>
      </c>
      <c r="M121" s="54">
        <v>18736060</v>
      </c>
    </row>
    <row r="122" spans="1:13" ht="13.5">
      <c r="A122" s="103">
        <f t="shared" si="7"/>
        <v>5040</v>
      </c>
      <c r="B122" s="228" t="s">
        <v>498</v>
      </c>
      <c r="C122" s="229"/>
      <c r="D122" s="9" t="s">
        <v>154</v>
      </c>
      <c r="E122" s="54">
        <v>5470458</v>
      </c>
      <c r="F122" s="54">
        <v>2597936</v>
      </c>
      <c r="G122" s="54">
        <v>3190655</v>
      </c>
      <c r="H122" s="54">
        <v>3101783</v>
      </c>
      <c r="I122" s="54">
        <v>3571393</v>
      </c>
      <c r="J122" s="54">
        <v>5236313</v>
      </c>
      <c r="K122" s="54">
        <v>9620236</v>
      </c>
      <c r="L122" s="54">
        <v>20063321</v>
      </c>
      <c r="M122" s="54">
        <v>7153064</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111068</v>
      </c>
      <c r="I124" s="54">
        <v>66066</v>
      </c>
      <c r="J124" s="54">
        <v>0</v>
      </c>
      <c r="K124" s="54">
        <v>0</v>
      </c>
      <c r="L124" s="54">
        <v>0</v>
      </c>
      <c r="M124" s="54">
        <v>0</v>
      </c>
    </row>
    <row r="125" spans="1:13" ht="13.5">
      <c r="A125" s="103">
        <f t="shared" si="7"/>
        <v>5090</v>
      </c>
      <c r="C125" s="3" t="s">
        <v>157</v>
      </c>
      <c r="D125" s="9" t="s">
        <v>158</v>
      </c>
      <c r="E125" s="54">
        <v>-471023</v>
      </c>
      <c r="F125" s="54">
        <v>-683297</v>
      </c>
      <c r="G125" s="54">
        <v>-1581568</v>
      </c>
      <c r="H125" s="54">
        <v>-519975</v>
      </c>
      <c r="I125" s="54">
        <v>-478597</v>
      </c>
      <c r="J125" s="54">
        <v>-1914793</v>
      </c>
      <c r="K125" s="54">
        <v>-1309003</v>
      </c>
      <c r="L125" s="54">
        <v>-13342156</v>
      </c>
      <c r="M125" s="54">
        <v>-1759160</v>
      </c>
    </row>
    <row r="126" spans="1:6" ht="6" customHeight="1">
      <c r="A126" s="103"/>
      <c r="C126" s="3"/>
      <c r="D126" s="38"/>
      <c r="E126" s="46"/>
      <c r="F126" s="46"/>
    </row>
    <row r="127" spans="1:13" ht="13.5">
      <c r="A127" s="103"/>
      <c r="C127" s="3" t="s">
        <v>159</v>
      </c>
      <c r="D127" s="9" t="s">
        <v>334</v>
      </c>
      <c r="E127" s="55">
        <v>-186274</v>
      </c>
      <c r="F127" s="55">
        <v>-212273</v>
      </c>
      <c r="G127" s="55">
        <v>-898271</v>
      </c>
      <c r="H127" s="55">
        <v>1061593</v>
      </c>
      <c r="I127" s="55">
        <v>41378</v>
      </c>
      <c r="J127" s="55">
        <v>-1748073</v>
      </c>
      <c r="K127" s="55">
        <v>605790</v>
      </c>
      <c r="L127" s="55">
        <v>-12033153</v>
      </c>
      <c r="M127" s="55">
        <v>11582996</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471023</v>
      </c>
      <c r="F132" s="54">
        <v>683297</v>
      </c>
      <c r="G132" s="54">
        <v>560849</v>
      </c>
      <c r="H132" s="54">
        <v>519975</v>
      </c>
      <c r="I132" s="54">
        <v>478597</v>
      </c>
      <c r="J132" s="54">
        <v>1914793</v>
      </c>
      <c r="K132" s="54">
        <v>1309003</v>
      </c>
      <c r="L132" s="54">
        <v>13342156</v>
      </c>
      <c r="M132" s="54">
        <v>1759160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520719</v>
      </c>
      <c r="H134" s="54">
        <v>0</v>
      </c>
      <c r="I134" s="54">
        <v>0</v>
      </c>
      <c r="J134" s="54">
        <v>0</v>
      </c>
      <c r="K134" s="54">
        <v>0</v>
      </c>
      <c r="L134" s="54">
        <v>0</v>
      </c>
      <c r="M134" s="54">
        <v>0</v>
      </c>
    </row>
    <row r="135" spans="1:13" ht="13.5">
      <c r="A135" s="103">
        <f>VALUE(MID(D135,8,4))</f>
        <v>5498</v>
      </c>
      <c r="C135" s="3" t="s">
        <v>90</v>
      </c>
      <c r="D135" s="9" t="s">
        <v>169</v>
      </c>
      <c r="E135" s="54">
        <v>0</v>
      </c>
      <c r="F135" s="54">
        <v>0</v>
      </c>
      <c r="G135" s="54">
        <v>500000</v>
      </c>
      <c r="H135" s="54">
        <v>0</v>
      </c>
      <c r="I135" s="54">
        <v>0</v>
      </c>
      <c r="J135" s="54">
        <v>0</v>
      </c>
      <c r="K135" s="54">
        <v>0</v>
      </c>
      <c r="L135" s="54">
        <v>0</v>
      </c>
      <c r="M135" s="54">
        <v>0</v>
      </c>
    </row>
    <row r="136" spans="1:13" ht="13.5">
      <c r="A136" s="103">
        <f>VALUE(MID(D136,8,4))</f>
        <v>5400</v>
      </c>
      <c r="C136" s="3" t="s">
        <v>170</v>
      </c>
      <c r="D136" s="9" t="s">
        <v>171</v>
      </c>
      <c r="E136" s="54">
        <v>471023</v>
      </c>
      <c r="F136" s="54">
        <v>683297</v>
      </c>
      <c r="G136" s="54">
        <v>1581568</v>
      </c>
      <c r="H136" s="54">
        <v>519975</v>
      </c>
      <c r="I136" s="54">
        <v>478597</v>
      </c>
      <c r="J136" s="54">
        <v>1914793</v>
      </c>
      <c r="K136" s="54">
        <v>1309003</v>
      </c>
      <c r="L136" s="54">
        <v>13342156</v>
      </c>
      <c r="M136" s="54">
        <v>1759160</v>
      </c>
    </row>
    <row r="137" spans="1:4" ht="6" customHeight="1">
      <c r="A137" s="103"/>
      <c r="C137" s="3"/>
      <c r="D137" s="38"/>
    </row>
    <row r="138" spans="1:13" ht="13.5">
      <c r="A138" s="103">
        <v>9950</v>
      </c>
      <c r="C138" s="3" t="s">
        <v>157</v>
      </c>
      <c r="D138" s="9" t="s">
        <v>172</v>
      </c>
      <c r="E138" s="54">
        <v>-471023</v>
      </c>
      <c r="F138" s="54">
        <v>-683297</v>
      </c>
      <c r="G138" s="54">
        <v>-1581568</v>
      </c>
      <c r="H138" s="54">
        <v>-519975</v>
      </c>
      <c r="I138" s="54">
        <v>-478597</v>
      </c>
      <c r="J138" s="54">
        <v>-1914793</v>
      </c>
      <c r="K138" s="54">
        <v>-1309003</v>
      </c>
      <c r="L138" s="54">
        <v>-13342156</v>
      </c>
      <c r="M138" s="54">
        <v>-1759160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6426</v>
      </c>
      <c r="F142" s="55">
        <v>67823</v>
      </c>
      <c r="G142" s="55">
        <v>129911</v>
      </c>
      <c r="H142" s="55">
        <v>78242</v>
      </c>
      <c r="I142" s="55">
        <v>55582</v>
      </c>
      <c r="J142" s="55">
        <v>33729</v>
      </c>
      <c r="K142" s="55">
        <v>62877</v>
      </c>
      <c r="L142" s="55">
        <v>52336</v>
      </c>
      <c r="M142" s="55">
        <v>53323</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2288</v>
      </c>
      <c r="F144" s="54">
        <v>3601614</v>
      </c>
      <c r="G144" s="54">
        <v>30000</v>
      </c>
      <c r="H144" s="54">
        <v>2000</v>
      </c>
      <c r="I144" s="54">
        <v>3999</v>
      </c>
      <c r="J144" s="54">
        <v>112467</v>
      </c>
      <c r="K144" s="54">
        <v>14857</v>
      </c>
      <c r="L144" s="54">
        <v>6000</v>
      </c>
      <c r="M144" s="54">
        <v>6000</v>
      </c>
    </row>
    <row r="145" spans="1:13" ht="13.5">
      <c r="A145" s="103">
        <f>VALUE(MID(D145,8,4))</f>
        <v>420</v>
      </c>
      <c r="B145" s="231" t="s">
        <v>402</v>
      </c>
      <c r="C145" s="229"/>
      <c r="D145" s="9" t="s">
        <v>151</v>
      </c>
      <c r="E145" s="54">
        <v>0</v>
      </c>
      <c r="F145" s="54">
        <v>0</v>
      </c>
      <c r="G145" s="54">
        <v>0</v>
      </c>
      <c r="H145" s="54">
        <v>0</v>
      </c>
      <c r="I145" s="54">
        <v>308028</v>
      </c>
      <c r="J145" s="54">
        <v>0</v>
      </c>
      <c r="K145" s="54">
        <v>0</v>
      </c>
      <c r="L145" s="54">
        <v>0</v>
      </c>
      <c r="M145" s="54">
        <v>557990</v>
      </c>
    </row>
    <row r="146" spans="1:13" ht="13.5">
      <c r="A146" s="103">
        <f>VALUE(MID(D146,8,4))</f>
        <v>1020</v>
      </c>
      <c r="B146" s="231" t="s">
        <v>403</v>
      </c>
      <c r="C146" s="229"/>
      <c r="D146" s="9" t="s">
        <v>576</v>
      </c>
      <c r="E146" s="54">
        <v>32239</v>
      </c>
      <c r="F146" s="54">
        <v>226195</v>
      </c>
      <c r="G146" s="54">
        <v>300317</v>
      </c>
      <c r="H146" s="54">
        <v>15711</v>
      </c>
      <c r="I146" s="54">
        <v>125286</v>
      </c>
      <c r="J146" s="54">
        <v>42863</v>
      </c>
      <c r="K146" s="54">
        <v>22621</v>
      </c>
      <c r="L146" s="54">
        <v>102200</v>
      </c>
      <c r="M146" s="54">
        <v>12976</v>
      </c>
    </row>
    <row r="147" spans="1:13" ht="13.5">
      <c r="A147" s="103">
        <f>VALUE(MID(D147,8,4))</f>
        <v>1010</v>
      </c>
      <c r="B147" s="231" t="s">
        <v>0</v>
      </c>
      <c r="C147" s="229"/>
      <c r="D147" s="9" t="s">
        <v>577</v>
      </c>
      <c r="E147" s="54">
        <v>295243</v>
      </c>
      <c r="F147" s="54">
        <v>705107</v>
      </c>
      <c r="G147" s="54">
        <v>236451</v>
      </c>
      <c r="H147" s="54">
        <v>597106</v>
      </c>
      <c r="I147" s="54">
        <v>230630</v>
      </c>
      <c r="J147" s="54">
        <v>432703</v>
      </c>
      <c r="K147" s="54">
        <v>158197</v>
      </c>
      <c r="L147" s="54">
        <v>53022</v>
      </c>
      <c r="M147" s="54">
        <v>32704</v>
      </c>
    </row>
    <row r="148" spans="1:13" ht="13.5">
      <c r="A148" s="103"/>
      <c r="B148" s="231" t="s">
        <v>573</v>
      </c>
      <c r="C148" s="229"/>
      <c r="D148" s="9" t="s">
        <v>334</v>
      </c>
      <c r="E148" s="54">
        <v>325194</v>
      </c>
      <c r="F148" s="54">
        <v>-2670312</v>
      </c>
      <c r="G148" s="54">
        <v>506768</v>
      </c>
      <c r="H148" s="54">
        <v>610817</v>
      </c>
      <c r="I148" s="54">
        <v>43889</v>
      </c>
      <c r="J148" s="54">
        <v>363099</v>
      </c>
      <c r="K148" s="54">
        <v>165961</v>
      </c>
      <c r="L148" s="54">
        <v>149222</v>
      </c>
      <c r="M148" s="54">
        <v>-518310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499229</v>
      </c>
      <c r="F150" s="54">
        <v>188333</v>
      </c>
      <c r="G150" s="54">
        <v>2926468</v>
      </c>
      <c r="H150" s="54">
        <v>2549613</v>
      </c>
      <c r="I150" s="54">
        <v>2017038</v>
      </c>
      <c r="J150" s="54">
        <v>2045126</v>
      </c>
      <c r="K150" s="54">
        <v>1715756</v>
      </c>
      <c r="L150" s="54">
        <v>1472163</v>
      </c>
      <c r="M150" s="54">
        <v>1375277</v>
      </c>
    </row>
    <row r="151" spans="1:13" ht="13.5">
      <c r="A151" s="103">
        <f>VALUE(MID(D151,8,4))</f>
        <v>2099</v>
      </c>
      <c r="B151" s="231" t="s">
        <v>175</v>
      </c>
      <c r="C151" s="229"/>
      <c r="D151" s="9" t="s">
        <v>176</v>
      </c>
      <c r="E151" s="54">
        <v>188333</v>
      </c>
      <c r="F151" s="54">
        <v>2926468</v>
      </c>
      <c r="G151" s="54">
        <v>2549611</v>
      </c>
      <c r="H151" s="54">
        <v>2017038</v>
      </c>
      <c r="I151" s="54">
        <v>2028731</v>
      </c>
      <c r="J151" s="54">
        <v>1715756</v>
      </c>
      <c r="K151" s="54">
        <v>1472163</v>
      </c>
      <c r="L151" s="54">
        <v>1375277</v>
      </c>
      <c r="M151" s="54">
        <v>1946910</v>
      </c>
    </row>
    <row r="152" spans="1:13" ht="13.5">
      <c r="A152" s="103"/>
      <c r="B152" s="231" t="s">
        <v>177</v>
      </c>
      <c r="C152" s="229"/>
      <c r="D152" s="9" t="s">
        <v>334</v>
      </c>
      <c r="E152" s="55">
        <v>-310896</v>
      </c>
      <c r="F152" s="55">
        <v>2738135</v>
      </c>
      <c r="G152" s="55">
        <v>-376857</v>
      </c>
      <c r="H152" s="55">
        <v>-532575</v>
      </c>
      <c r="I152" s="55">
        <v>11693</v>
      </c>
      <c r="J152" s="55">
        <v>-329370</v>
      </c>
      <c r="K152" s="55">
        <v>-243593</v>
      </c>
      <c r="L152" s="55">
        <v>-96886</v>
      </c>
      <c r="M152" s="55">
        <v>571633</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35052</v>
      </c>
      <c r="L156" s="55">
        <v>51546</v>
      </c>
      <c r="M156" s="55">
        <v>7723</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868217</v>
      </c>
      <c r="F158" s="54">
        <v>497737</v>
      </c>
      <c r="G158" s="54">
        <v>90000</v>
      </c>
      <c r="H158" s="54">
        <v>368590</v>
      </c>
      <c r="I158" s="54">
        <v>32595</v>
      </c>
      <c r="J158" s="54">
        <v>49813</v>
      </c>
      <c r="K158" s="54">
        <v>1850795</v>
      </c>
      <c r="L158" s="54">
        <v>1037065</v>
      </c>
      <c r="M158" s="54">
        <v>1047334</v>
      </c>
    </row>
    <row r="159" spans="1:13" ht="13.5">
      <c r="A159" s="103">
        <f>VALUE(MID(D159,8,4))</f>
        <v>420</v>
      </c>
      <c r="B159" s="231" t="s">
        <v>402</v>
      </c>
      <c r="C159" s="229"/>
      <c r="D159" s="9" t="s">
        <v>153</v>
      </c>
      <c r="E159" s="54">
        <v>80006</v>
      </c>
      <c r="F159" s="54">
        <v>0</v>
      </c>
      <c r="G159" s="54">
        <v>0</v>
      </c>
      <c r="H159" s="54">
        <v>0</v>
      </c>
      <c r="I159" s="54">
        <v>0</v>
      </c>
      <c r="J159" s="54">
        <v>0</v>
      </c>
      <c r="K159" s="54">
        <v>0</v>
      </c>
      <c r="L159" s="54">
        <v>1292600</v>
      </c>
      <c r="M159" s="54">
        <v>308984</v>
      </c>
    </row>
    <row r="160" spans="1:13" ht="13.5">
      <c r="A160" s="103">
        <f>VALUE(MID(D160,8,4))</f>
        <v>1020</v>
      </c>
      <c r="B160" s="231" t="s">
        <v>403</v>
      </c>
      <c r="C160" s="229"/>
      <c r="D160" s="9" t="s">
        <v>574</v>
      </c>
      <c r="E160" s="54">
        <v>1268261</v>
      </c>
      <c r="F160" s="54">
        <v>416457</v>
      </c>
      <c r="G160" s="54">
        <v>244421</v>
      </c>
      <c r="H160" s="54">
        <v>147000</v>
      </c>
      <c r="I160" s="54">
        <v>53849</v>
      </c>
      <c r="J160" s="54">
        <v>113593</v>
      </c>
      <c r="K160" s="54">
        <v>116602</v>
      </c>
      <c r="L160" s="54">
        <v>185615</v>
      </c>
      <c r="M160" s="54">
        <v>161458</v>
      </c>
    </row>
    <row r="161" spans="1:13" ht="13.5">
      <c r="A161" s="103">
        <f>VALUE(MID(D161,8,4))</f>
        <v>1010</v>
      </c>
      <c r="B161" s="231" t="s">
        <v>0</v>
      </c>
      <c r="C161" s="229"/>
      <c r="D161" s="9" t="s">
        <v>575</v>
      </c>
      <c r="E161" s="54">
        <v>1764020</v>
      </c>
      <c r="F161" s="54">
        <v>180913</v>
      </c>
      <c r="G161" s="54">
        <v>456629</v>
      </c>
      <c r="H161" s="54">
        <v>377000</v>
      </c>
      <c r="I161" s="54">
        <v>97378</v>
      </c>
      <c r="J161" s="54">
        <v>407458</v>
      </c>
      <c r="K161" s="54">
        <v>239577</v>
      </c>
      <c r="L161" s="54">
        <v>466679</v>
      </c>
      <c r="M161" s="54">
        <v>449355</v>
      </c>
    </row>
    <row r="162" spans="1:13" ht="13.5">
      <c r="A162" s="103"/>
      <c r="B162" s="231" t="s">
        <v>573</v>
      </c>
      <c r="C162" s="229"/>
      <c r="D162" s="9" t="s">
        <v>334</v>
      </c>
      <c r="E162" s="54">
        <v>2084058</v>
      </c>
      <c r="F162" s="54">
        <v>99633</v>
      </c>
      <c r="G162" s="54">
        <v>611050</v>
      </c>
      <c r="H162" s="54">
        <v>155410</v>
      </c>
      <c r="I162" s="54">
        <v>118632</v>
      </c>
      <c r="J162" s="54">
        <v>471238</v>
      </c>
      <c r="K162" s="54">
        <v>-1494616</v>
      </c>
      <c r="L162" s="54">
        <v>-1677371</v>
      </c>
      <c r="M162" s="54">
        <v>-745505</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4978133</v>
      </c>
      <c r="F164" s="54">
        <v>3502019</v>
      </c>
      <c r="G164" s="54">
        <v>3402388</v>
      </c>
      <c r="H164" s="54">
        <v>2791338</v>
      </c>
      <c r="I164" s="54">
        <v>2635928</v>
      </c>
      <c r="J164" s="54">
        <v>2519542</v>
      </c>
      <c r="K164" s="54">
        <v>2048304</v>
      </c>
      <c r="L164" s="54">
        <v>4126020</v>
      </c>
      <c r="M164" s="54">
        <v>5854937</v>
      </c>
    </row>
    <row r="165" spans="1:13" ht="13.5">
      <c r="A165" s="103">
        <f>VALUE(MID(D165,8,4))</f>
        <v>2099</v>
      </c>
      <c r="C165" s="3" t="s">
        <v>180</v>
      </c>
      <c r="D165" s="9" t="s">
        <v>181</v>
      </c>
      <c r="E165" s="54">
        <v>2894075</v>
      </c>
      <c r="F165" s="54">
        <v>3402386</v>
      </c>
      <c r="G165" s="54">
        <v>2791338</v>
      </c>
      <c r="H165" s="54">
        <v>2635928</v>
      </c>
      <c r="I165" s="54">
        <v>2517296</v>
      </c>
      <c r="J165" s="54">
        <v>2048304</v>
      </c>
      <c r="K165" s="54">
        <v>4126020</v>
      </c>
      <c r="L165" s="54">
        <v>5854937</v>
      </c>
      <c r="M165" s="54">
        <v>6608165</v>
      </c>
    </row>
    <row r="166" spans="1:13" ht="13.5">
      <c r="A166" s="103"/>
      <c r="C166" s="3" t="s">
        <v>182</v>
      </c>
      <c r="D166" s="9" t="s">
        <v>334</v>
      </c>
      <c r="E166" s="55">
        <v>-2084058</v>
      </c>
      <c r="F166" s="55">
        <v>-99633</v>
      </c>
      <c r="G166" s="55">
        <v>-611050</v>
      </c>
      <c r="H166" s="55">
        <v>-155410</v>
      </c>
      <c r="I166" s="55">
        <v>-118632</v>
      </c>
      <c r="J166" s="55">
        <v>-471238</v>
      </c>
      <c r="K166" s="55">
        <v>2077716</v>
      </c>
      <c r="L166" s="55">
        <v>1728917</v>
      </c>
      <c r="M166" s="55">
        <v>753228</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39833</v>
      </c>
      <c r="G170" s="55">
        <v>0</v>
      </c>
      <c r="H170" s="55">
        <v>0</v>
      </c>
      <c r="I170" s="55">
        <v>0</v>
      </c>
      <c r="J170" s="55">
        <v>102325</v>
      </c>
      <c r="K170" s="55">
        <v>84050</v>
      </c>
      <c r="L170" s="55">
        <v>242699</v>
      </c>
      <c r="M170" s="55">
        <v>55535</v>
      </c>
    </row>
    <row r="171" spans="1:13" s="101" customFormat="1" ht="13.5">
      <c r="A171" s="103">
        <f t="shared" si="8"/>
        <v>820</v>
      </c>
      <c r="B171" s="230" t="s">
        <v>579</v>
      </c>
      <c r="C171" s="229"/>
      <c r="D171" s="9" t="s">
        <v>602</v>
      </c>
      <c r="E171" s="55">
        <v>14750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9250</v>
      </c>
      <c r="K172" s="55">
        <v>5500</v>
      </c>
      <c r="L172" s="55">
        <v>12500</v>
      </c>
      <c r="M172" s="55">
        <v>6500</v>
      </c>
    </row>
    <row r="173" spans="1:13" s="101" customFormat="1" ht="27">
      <c r="A173" s="103"/>
      <c r="B173" s="230" t="s">
        <v>572</v>
      </c>
      <c r="C173" s="229"/>
      <c r="D173" s="52" t="s">
        <v>118</v>
      </c>
      <c r="E173" s="55">
        <v>1</v>
      </c>
      <c r="F173" s="55">
        <v>1988</v>
      </c>
      <c r="G173" s="55">
        <v>34164</v>
      </c>
      <c r="H173" s="55">
        <v>1035</v>
      </c>
      <c r="I173" s="55">
        <v>3248</v>
      </c>
      <c r="J173" s="55">
        <v>4665</v>
      </c>
      <c r="K173" s="55">
        <v>16041</v>
      </c>
      <c r="L173" s="55">
        <v>18676</v>
      </c>
      <c r="M173" s="55">
        <v>17519</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35557</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35826</v>
      </c>
      <c r="I179" s="54">
        <v>33844</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31</v>
      </c>
      <c r="F181" s="54">
        <v>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0</v>
      </c>
      <c r="L182" s="54">
        <v>60673</v>
      </c>
      <c r="M182" s="54">
        <v>325390</v>
      </c>
    </row>
    <row r="183" spans="1:13" s="101" customFormat="1" ht="13.5">
      <c r="A183" s="141"/>
      <c r="B183" s="231" t="s">
        <v>573</v>
      </c>
      <c r="C183" s="229"/>
      <c r="D183" s="9" t="s">
        <v>334</v>
      </c>
      <c r="E183" s="54">
        <v>31</v>
      </c>
      <c r="F183" s="54">
        <v>0</v>
      </c>
      <c r="G183" s="54">
        <v>0</v>
      </c>
      <c r="H183" s="54">
        <v>-35826</v>
      </c>
      <c r="I183" s="54">
        <v>-33844</v>
      </c>
      <c r="J183" s="54">
        <v>0</v>
      </c>
      <c r="K183" s="54">
        <v>0</v>
      </c>
      <c r="L183" s="54">
        <v>60673</v>
      </c>
      <c r="M183" s="54">
        <v>325390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17895</v>
      </c>
      <c r="F185" s="54">
        <v>33984</v>
      </c>
      <c r="G185" s="54">
        <v>75805</v>
      </c>
      <c r="H185" s="54">
        <v>109969</v>
      </c>
      <c r="I185" s="54">
        <v>146830</v>
      </c>
      <c r="J185" s="54">
        <v>183922</v>
      </c>
      <c r="K185" s="54">
        <v>300162</v>
      </c>
      <c r="L185" s="54">
        <v>441310</v>
      </c>
      <c r="M185" s="54">
        <v>654512</v>
      </c>
    </row>
    <row r="186" spans="1:13" ht="13.5">
      <c r="A186" s="103">
        <f>VALUE(MID(D186,8,4))</f>
        <v>2099</v>
      </c>
      <c r="B186" s="231" t="s">
        <v>185</v>
      </c>
      <c r="C186" s="229"/>
      <c r="D186" s="56" t="s">
        <v>186</v>
      </c>
      <c r="E186" s="54">
        <v>33984</v>
      </c>
      <c r="F186" s="54">
        <v>75805</v>
      </c>
      <c r="G186" s="54">
        <v>109969</v>
      </c>
      <c r="H186" s="54">
        <v>146830</v>
      </c>
      <c r="I186" s="54">
        <v>183922</v>
      </c>
      <c r="J186" s="54">
        <v>300162</v>
      </c>
      <c r="K186" s="54">
        <v>441310</v>
      </c>
      <c r="L186" s="54">
        <v>654512</v>
      </c>
      <c r="M186" s="54">
        <v>408676</v>
      </c>
    </row>
    <row r="187" spans="1:13" ht="13.5">
      <c r="A187" s="103"/>
      <c r="B187" s="231" t="s">
        <v>187</v>
      </c>
      <c r="C187" s="229"/>
      <c r="D187" s="9" t="s">
        <v>334</v>
      </c>
      <c r="E187" s="55">
        <v>16089</v>
      </c>
      <c r="F187" s="55">
        <v>41821</v>
      </c>
      <c r="G187" s="55">
        <v>34164</v>
      </c>
      <c r="H187" s="55">
        <v>36861</v>
      </c>
      <c r="I187" s="55">
        <v>37092</v>
      </c>
      <c r="J187" s="55">
        <v>116240</v>
      </c>
      <c r="K187" s="55">
        <v>141148</v>
      </c>
      <c r="L187" s="55">
        <v>213202</v>
      </c>
      <c r="M187" s="55">
        <v>-245836</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939593</v>
      </c>
      <c r="F191" s="55">
        <v>93399</v>
      </c>
      <c r="G191" s="55">
        <v>13152</v>
      </c>
      <c r="H191" s="55">
        <v>0</v>
      </c>
      <c r="I191" s="55">
        <v>0</v>
      </c>
      <c r="J191" s="55">
        <v>347480</v>
      </c>
      <c r="K191" s="55">
        <v>655394</v>
      </c>
      <c r="L191" s="55">
        <v>806393</v>
      </c>
      <c r="M191" s="55">
        <v>792289</v>
      </c>
    </row>
    <row r="192" spans="1:13" ht="13.5">
      <c r="A192" s="161">
        <v>5020</v>
      </c>
      <c r="C192" s="145" t="s">
        <v>536</v>
      </c>
      <c r="D192" s="9" t="s">
        <v>334</v>
      </c>
      <c r="E192" s="55">
        <v>0</v>
      </c>
      <c r="F192" s="55">
        <v>0</v>
      </c>
      <c r="G192" s="55">
        <v>11440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25216</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11440</v>
      </c>
      <c r="F198" s="55">
        <v>0</v>
      </c>
      <c r="G198" s="55">
        <v>0</v>
      </c>
      <c r="H198" s="55">
        <v>0</v>
      </c>
      <c r="I198" s="55">
        <v>0</v>
      </c>
      <c r="J198" s="55">
        <v>11440</v>
      </c>
      <c r="K198" s="55">
        <v>11440</v>
      </c>
      <c r="L198" s="55">
        <v>11440</v>
      </c>
      <c r="M198" s="55">
        <v>11439</v>
      </c>
    </row>
    <row r="199" spans="1:13" ht="13.5">
      <c r="A199" s="161">
        <v>5080</v>
      </c>
      <c r="C199" s="145" t="s">
        <v>542</v>
      </c>
      <c r="D199" s="9" t="s">
        <v>334</v>
      </c>
      <c r="E199" s="55">
        <v>0</v>
      </c>
      <c r="F199" s="55">
        <v>0</v>
      </c>
      <c r="G199" s="55">
        <v>0</v>
      </c>
      <c r="H199" s="55">
        <v>0</v>
      </c>
      <c r="I199" s="55">
        <v>0</v>
      </c>
      <c r="J199" s="55">
        <v>0</v>
      </c>
      <c r="K199" s="55">
        <v>20000</v>
      </c>
      <c r="L199" s="55">
        <v>40000</v>
      </c>
      <c r="M199" s="55">
        <v>65875</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1045065</v>
      </c>
      <c r="G207" s="55">
        <v>683680</v>
      </c>
      <c r="H207" s="55">
        <v>686273</v>
      </c>
      <c r="I207" s="55">
        <v>596271</v>
      </c>
      <c r="J207" s="55">
        <v>0</v>
      </c>
      <c r="K207" s="55">
        <v>325989</v>
      </c>
      <c r="L207" s="55">
        <v>202925</v>
      </c>
      <c r="M207" s="55">
        <v>0</v>
      </c>
    </row>
    <row r="208" spans="1:13" ht="13.5">
      <c r="A208" s="162">
        <v>5210</v>
      </c>
      <c r="C208" s="156" t="s">
        <v>553</v>
      </c>
      <c r="D208" s="9" t="s">
        <v>334</v>
      </c>
      <c r="E208" s="55">
        <v>0</v>
      </c>
      <c r="F208" s="55">
        <v>0</v>
      </c>
      <c r="G208" s="55">
        <v>0</v>
      </c>
      <c r="H208" s="55">
        <v>15054</v>
      </c>
      <c r="I208" s="55">
        <v>15054</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168462</v>
      </c>
      <c r="K210" s="55">
        <v>33637</v>
      </c>
      <c r="L210" s="55">
        <v>34847</v>
      </c>
      <c r="M210" s="55">
        <v>30597</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10829</v>
      </c>
      <c r="G213" s="55">
        <v>0</v>
      </c>
      <c r="H213" s="55">
        <v>876769</v>
      </c>
      <c r="I213" s="55">
        <v>879740</v>
      </c>
      <c r="J213" s="55">
        <v>0</v>
      </c>
      <c r="K213" s="55">
        <v>34711</v>
      </c>
      <c r="L213" s="55">
        <v>36180</v>
      </c>
      <c r="M213" s="55">
        <v>37148</v>
      </c>
    </row>
    <row r="214" spans="1:13" ht="13.5">
      <c r="A214" s="162">
        <v>5230</v>
      </c>
      <c r="C214" s="148" t="s">
        <v>557</v>
      </c>
      <c r="D214" s="9" t="s">
        <v>334</v>
      </c>
      <c r="E214" s="55">
        <v>0</v>
      </c>
      <c r="F214" s="55">
        <v>0</v>
      </c>
      <c r="G214" s="55">
        <v>0</v>
      </c>
      <c r="H214" s="55">
        <v>0</v>
      </c>
      <c r="I214" s="55">
        <v>0</v>
      </c>
      <c r="J214" s="55">
        <v>33366</v>
      </c>
      <c r="K214" s="55">
        <v>0</v>
      </c>
      <c r="L214" s="55">
        <v>0</v>
      </c>
      <c r="M214" s="55">
        <v>0</v>
      </c>
    </row>
    <row r="215" spans="1:13" ht="13.5">
      <c r="A215" s="162">
        <v>5235</v>
      </c>
      <c r="C215" s="148" t="s">
        <v>558</v>
      </c>
      <c r="D215" s="9" t="s">
        <v>334</v>
      </c>
      <c r="E215" s="55">
        <v>0</v>
      </c>
      <c r="F215" s="55">
        <v>1025283</v>
      </c>
      <c r="G215" s="55">
        <v>0</v>
      </c>
      <c r="H215" s="55">
        <v>561074</v>
      </c>
      <c r="I215" s="55">
        <v>545695</v>
      </c>
      <c r="J215" s="55">
        <v>49146</v>
      </c>
      <c r="K215" s="55">
        <v>51127</v>
      </c>
      <c r="L215" s="55">
        <v>53290</v>
      </c>
      <c r="M215" s="55">
        <v>54717</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26472</v>
      </c>
      <c r="I218" s="55">
        <v>26472</v>
      </c>
      <c r="J218" s="55">
        <v>0</v>
      </c>
      <c r="K218" s="55">
        <v>0</v>
      </c>
      <c r="L218" s="55">
        <v>0</v>
      </c>
      <c r="M218" s="55">
        <v>0</v>
      </c>
    </row>
    <row r="219" spans="1:13" ht="13.5">
      <c r="A219" s="162">
        <v>5255</v>
      </c>
      <c r="C219" s="156" t="s">
        <v>562</v>
      </c>
      <c r="D219" s="9" t="s">
        <v>334</v>
      </c>
      <c r="E219" s="55">
        <v>0</v>
      </c>
      <c r="F219" s="55">
        <v>0</v>
      </c>
      <c r="G219" s="55">
        <v>0</v>
      </c>
      <c r="H219" s="55">
        <v>40740</v>
      </c>
      <c r="I219" s="55">
        <v>39141</v>
      </c>
      <c r="J219" s="55">
        <v>38391</v>
      </c>
      <c r="K219" s="55">
        <v>35391</v>
      </c>
      <c r="L219" s="55">
        <v>35391</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1975</v>
      </c>
      <c r="I222" s="55">
        <v>2275</v>
      </c>
      <c r="J222" s="55">
        <v>0</v>
      </c>
      <c r="K222" s="55">
        <v>0</v>
      </c>
      <c r="L222" s="55">
        <v>0</v>
      </c>
      <c r="M222" s="55">
        <v>0</v>
      </c>
    </row>
    <row r="223" spans="1:13" ht="13.5">
      <c r="A223" s="162" t="s">
        <v>490</v>
      </c>
      <c r="C223" s="148" t="s">
        <v>491</v>
      </c>
      <c r="D223" s="9" t="s">
        <v>334</v>
      </c>
      <c r="E223" s="55">
        <v>16580</v>
      </c>
      <c r="F223" s="55">
        <v>34083</v>
      </c>
      <c r="G223" s="55">
        <v>0</v>
      </c>
      <c r="H223" s="55">
        <v>70200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75246</v>
      </c>
      <c r="J225" s="55">
        <v>22564</v>
      </c>
      <c r="K225" s="55">
        <v>18772</v>
      </c>
      <c r="L225" s="55">
        <v>13159</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48799</v>
      </c>
      <c r="F227" s="55">
        <v>0</v>
      </c>
      <c r="G227" s="55">
        <v>0</v>
      </c>
      <c r="H227" s="55">
        <v>102354</v>
      </c>
      <c r="I227" s="55">
        <v>82354</v>
      </c>
      <c r="J227" s="55">
        <v>53354</v>
      </c>
      <c r="K227" s="55">
        <v>53354</v>
      </c>
      <c r="L227" s="55">
        <v>53354</v>
      </c>
      <c r="M227" s="55">
        <v>0</v>
      </c>
    </row>
    <row r="228" spans="1:13" ht="13.5">
      <c r="A228" s="162" t="s">
        <v>443</v>
      </c>
      <c r="C228" s="156" t="s">
        <v>90</v>
      </c>
      <c r="D228" s="9" t="s">
        <v>334</v>
      </c>
      <c r="E228" s="55">
        <v>0</v>
      </c>
      <c r="F228" s="55">
        <v>5048</v>
      </c>
      <c r="G228" s="55">
        <v>5048</v>
      </c>
      <c r="H228" s="55">
        <v>26669</v>
      </c>
      <c r="I228" s="55">
        <v>164294</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98216</v>
      </c>
      <c r="F231" s="55">
        <v>0</v>
      </c>
      <c r="G231" s="55">
        <v>0</v>
      </c>
      <c r="H231" s="55">
        <v>0</v>
      </c>
      <c r="I231" s="55">
        <v>0</v>
      </c>
      <c r="J231" s="55">
        <v>97682</v>
      </c>
      <c r="K231" s="55">
        <v>0</v>
      </c>
      <c r="L231" s="55">
        <v>0</v>
      </c>
      <c r="M231" s="55">
        <v>1181276</v>
      </c>
    </row>
    <row r="232" spans="1:13" ht="13.5">
      <c r="A232" s="162">
        <v>5410</v>
      </c>
      <c r="C232" s="155" t="s">
        <v>566</v>
      </c>
      <c r="D232" s="9" t="s">
        <v>334</v>
      </c>
      <c r="E232" s="55">
        <v>46005</v>
      </c>
      <c r="F232" s="55">
        <v>46005</v>
      </c>
      <c r="G232" s="55">
        <v>15054</v>
      </c>
      <c r="H232" s="55">
        <v>0</v>
      </c>
      <c r="I232" s="55">
        <v>0</v>
      </c>
      <c r="J232" s="55">
        <v>15054</v>
      </c>
      <c r="K232" s="55">
        <v>15054</v>
      </c>
      <c r="L232" s="55">
        <v>15054</v>
      </c>
      <c r="M232" s="55">
        <v>0</v>
      </c>
    </row>
    <row r="233" spans="1:3" ht="13.5">
      <c r="A233" s="162"/>
      <c r="C233" s="155" t="s">
        <v>447</v>
      </c>
    </row>
    <row r="234" spans="1:13" ht="13.5">
      <c r="A234" s="162">
        <v>5415</v>
      </c>
      <c r="C234" s="152" t="s">
        <v>567</v>
      </c>
      <c r="D234" s="9" t="s">
        <v>334</v>
      </c>
      <c r="E234" s="55">
        <v>0</v>
      </c>
      <c r="F234" s="55">
        <v>0</v>
      </c>
      <c r="G234" s="55">
        <v>70000</v>
      </c>
      <c r="H234" s="55">
        <v>255017</v>
      </c>
      <c r="I234" s="55">
        <v>255048</v>
      </c>
      <c r="J234" s="55">
        <v>64159</v>
      </c>
      <c r="K234" s="55">
        <v>22789</v>
      </c>
      <c r="L234" s="55">
        <v>584436</v>
      </c>
      <c r="M234" s="55">
        <v>903871</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664264</v>
      </c>
      <c r="F237" s="55">
        <v>877006</v>
      </c>
      <c r="G237" s="55">
        <v>881428</v>
      </c>
      <c r="H237" s="55">
        <v>31836</v>
      </c>
      <c r="I237" s="55">
        <v>32541</v>
      </c>
      <c r="J237" s="55">
        <v>605680</v>
      </c>
      <c r="K237" s="55">
        <v>2443914</v>
      </c>
      <c r="L237" s="55">
        <v>3336146</v>
      </c>
      <c r="M237" s="55">
        <v>2043546</v>
      </c>
    </row>
    <row r="238" spans="1:13" ht="13.5">
      <c r="A238" s="162">
        <v>5430</v>
      </c>
      <c r="C238" s="152" t="s">
        <v>557</v>
      </c>
      <c r="D238" s="9" t="s">
        <v>334</v>
      </c>
      <c r="E238" s="55">
        <v>0</v>
      </c>
      <c r="F238" s="55">
        <v>0</v>
      </c>
      <c r="G238" s="55">
        <v>0</v>
      </c>
      <c r="H238" s="55">
        <v>0</v>
      </c>
      <c r="I238" s="55">
        <v>0</v>
      </c>
      <c r="J238" s="55">
        <v>45829</v>
      </c>
      <c r="K238" s="55">
        <v>0</v>
      </c>
      <c r="L238" s="55">
        <v>0</v>
      </c>
      <c r="M238" s="55">
        <v>0</v>
      </c>
    </row>
    <row r="239" spans="1:13" ht="13.5">
      <c r="A239" s="162">
        <v>5435</v>
      </c>
      <c r="C239" s="152" t="s">
        <v>558</v>
      </c>
      <c r="D239" s="9" t="s">
        <v>334</v>
      </c>
      <c r="E239" s="55">
        <v>885193</v>
      </c>
      <c r="F239" s="55">
        <v>220858</v>
      </c>
      <c r="G239" s="55">
        <v>999950</v>
      </c>
      <c r="H239" s="55">
        <v>46893</v>
      </c>
      <c r="I239" s="55">
        <v>47930</v>
      </c>
      <c r="J239" s="55">
        <v>619378</v>
      </c>
      <c r="K239" s="55">
        <v>152593</v>
      </c>
      <c r="L239" s="55">
        <v>120093</v>
      </c>
      <c r="M239" s="55">
        <v>1402692</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161640</v>
      </c>
      <c r="F241" s="55">
        <v>0</v>
      </c>
      <c r="G241" s="55">
        <v>0</v>
      </c>
      <c r="H241" s="55">
        <v>0</v>
      </c>
      <c r="I241" s="55">
        <v>0</v>
      </c>
      <c r="J241" s="55">
        <v>0</v>
      </c>
      <c r="K241" s="55">
        <v>140507</v>
      </c>
      <c r="L241" s="55">
        <v>347507</v>
      </c>
      <c r="M241" s="55">
        <v>347508</v>
      </c>
    </row>
    <row r="242" spans="1:13" ht="13.5">
      <c r="A242" s="162">
        <v>5450</v>
      </c>
      <c r="C242" s="155" t="s">
        <v>561</v>
      </c>
      <c r="D242" s="9" t="s">
        <v>334</v>
      </c>
      <c r="E242" s="55">
        <v>83773</v>
      </c>
      <c r="F242" s="55">
        <v>86800</v>
      </c>
      <c r="G242" s="55">
        <v>88000</v>
      </c>
      <c r="H242" s="55">
        <v>65266</v>
      </c>
      <c r="I242" s="55">
        <v>70708</v>
      </c>
      <c r="J242" s="55">
        <v>102399</v>
      </c>
      <c r="K242" s="55">
        <v>84740</v>
      </c>
      <c r="L242" s="55">
        <v>66774</v>
      </c>
      <c r="M242" s="55">
        <v>15326</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16580</v>
      </c>
      <c r="H246" s="55">
        <v>0</v>
      </c>
      <c r="I246" s="55">
        <v>0</v>
      </c>
      <c r="J246" s="55">
        <v>0</v>
      </c>
      <c r="K246" s="55">
        <v>0</v>
      </c>
      <c r="L246" s="55">
        <v>0</v>
      </c>
      <c r="M246" s="55">
        <v>3150</v>
      </c>
    </row>
    <row r="247" spans="1:13" ht="13.5">
      <c r="A247" s="162" t="s">
        <v>493</v>
      </c>
      <c r="C247" s="154" t="s">
        <v>491</v>
      </c>
      <c r="D247" s="9" t="s">
        <v>334</v>
      </c>
      <c r="E247" s="55">
        <v>19503</v>
      </c>
      <c r="F247" s="55">
        <v>0</v>
      </c>
      <c r="G247" s="55">
        <v>42746</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193516</v>
      </c>
      <c r="K249" s="55">
        <v>199124</v>
      </c>
      <c r="L249" s="55">
        <v>207314</v>
      </c>
      <c r="M249" s="55">
        <v>416453</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102353</v>
      </c>
      <c r="F251" s="55">
        <v>102352</v>
      </c>
      <c r="G251" s="55">
        <v>102354</v>
      </c>
      <c r="H251" s="55">
        <v>0</v>
      </c>
      <c r="I251" s="55">
        <v>0</v>
      </c>
      <c r="J251" s="55">
        <v>1296160</v>
      </c>
      <c r="K251" s="55">
        <v>1299647</v>
      </c>
      <c r="L251" s="55">
        <v>1240695</v>
      </c>
      <c r="M251" s="55">
        <v>1249188</v>
      </c>
    </row>
    <row r="252" spans="1:13" ht="13.5">
      <c r="A252" s="162" t="s">
        <v>446</v>
      </c>
      <c r="C252" s="153" t="s">
        <v>90</v>
      </c>
      <c r="D252" s="9" t="s">
        <v>334</v>
      </c>
      <c r="E252" s="55">
        <v>5049</v>
      </c>
      <c r="F252" s="55">
        <v>2782128</v>
      </c>
      <c r="G252" s="55">
        <v>2411517</v>
      </c>
      <c r="H252" s="55">
        <v>1846374</v>
      </c>
      <c r="I252" s="55">
        <v>1713258</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115104</v>
      </c>
      <c r="I256" s="55">
        <v>145493</v>
      </c>
      <c r="J256" s="55">
        <v>251508</v>
      </c>
      <c r="K256" s="55">
        <v>345701</v>
      </c>
      <c r="L256" s="55">
        <v>581851</v>
      </c>
      <c r="M256" s="55">
        <v>350570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63112</v>
      </c>
      <c r="G258" s="55">
        <v>96813</v>
      </c>
      <c r="H258" s="133"/>
      <c r="I258" s="133"/>
      <c r="J258" s="133"/>
      <c r="K258" s="133"/>
      <c r="L258" s="133"/>
      <c r="M258" s="133"/>
    </row>
    <row r="259" spans="1:13" ht="13.5">
      <c r="A259" s="103">
        <f t="shared" si="9"/>
        <v>5640</v>
      </c>
      <c r="B259" s="230" t="s">
        <v>579</v>
      </c>
      <c r="C259" s="229"/>
      <c r="D259" s="9" t="s">
        <v>593</v>
      </c>
      <c r="E259" s="55">
        <v>21729</v>
      </c>
      <c r="F259" s="55">
        <v>12693</v>
      </c>
      <c r="G259" s="55">
        <v>13156</v>
      </c>
      <c r="H259" s="55">
        <v>31726</v>
      </c>
      <c r="I259" s="55">
        <v>38429</v>
      </c>
      <c r="J259" s="55">
        <v>0</v>
      </c>
      <c r="K259" s="55">
        <v>0</v>
      </c>
      <c r="L259" s="55">
        <v>0</v>
      </c>
      <c r="M259" s="55">
        <v>0</v>
      </c>
    </row>
    <row r="260" spans="1:13" ht="13.5">
      <c r="A260" s="103">
        <f t="shared" si="9"/>
        <v>5650</v>
      </c>
      <c r="B260" s="230" t="s">
        <v>580</v>
      </c>
      <c r="C260" s="229"/>
      <c r="D260" s="9" t="s">
        <v>594</v>
      </c>
      <c r="E260" s="55">
        <v>12255</v>
      </c>
      <c r="F260" s="55">
        <v>0</v>
      </c>
      <c r="G260" s="55">
        <v>0</v>
      </c>
      <c r="H260" s="55">
        <v>0</v>
      </c>
      <c r="I260" s="55">
        <v>0</v>
      </c>
      <c r="J260" s="55">
        <v>48654</v>
      </c>
      <c r="K260" s="55">
        <v>56115</v>
      </c>
      <c r="L260" s="55">
        <v>70990</v>
      </c>
      <c r="M260" s="55">
        <v>56390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0</v>
      </c>
      <c r="K266" s="55">
        <v>39494</v>
      </c>
      <c r="L266" s="55">
        <v>1671</v>
      </c>
      <c r="M266" s="55">
        <v>1716</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73296</v>
      </c>
      <c r="F268" s="55">
        <v>0</v>
      </c>
      <c r="G268" s="55">
        <v>0</v>
      </c>
      <c r="H268" s="133"/>
      <c r="I268" s="133"/>
      <c r="J268" s="133"/>
      <c r="K268" s="55">
        <v>0</v>
      </c>
      <c r="L268" s="55">
        <v>0</v>
      </c>
      <c r="M268" s="55">
        <v>0</v>
      </c>
    </row>
    <row r="269" spans="1:13" ht="13.5">
      <c r="A269" s="103">
        <f t="shared" si="9"/>
        <v>9930</v>
      </c>
      <c r="B269" s="248" t="s">
        <v>590</v>
      </c>
      <c r="C269" s="232"/>
      <c r="D269" s="2" t="s">
        <v>600</v>
      </c>
      <c r="E269" s="55">
        <v>107280</v>
      </c>
      <c r="F269" s="55">
        <v>75805</v>
      </c>
      <c r="G269" s="55">
        <v>109969</v>
      </c>
      <c r="H269" s="55">
        <v>146830</v>
      </c>
      <c r="I269" s="55">
        <v>183922</v>
      </c>
      <c r="J269" s="55">
        <v>300162</v>
      </c>
      <c r="K269" s="55">
        <v>441310</v>
      </c>
      <c r="L269" s="55">
        <v>654512</v>
      </c>
      <c r="M269" s="55">
        <v>408676</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2164325</v>
      </c>
      <c r="F275" s="54">
        <v>271773</v>
      </c>
      <c r="G275" s="54">
        <v>1511098</v>
      </c>
      <c r="H275" s="54">
        <v>2547375</v>
      </c>
      <c r="I275" s="54">
        <v>2110647</v>
      </c>
      <c r="J275" s="54">
        <v>1736681</v>
      </c>
      <c r="K275" s="54">
        <v>3767754</v>
      </c>
      <c r="L275" s="54">
        <v>4486982</v>
      </c>
      <c r="M275" s="54">
        <v>4655078</v>
      </c>
    </row>
    <row r="276" spans="1:13" ht="13.5">
      <c r="A276" s="103">
        <f t="shared" si="10"/>
        <v>499</v>
      </c>
      <c r="C276" s="3" t="s">
        <v>608</v>
      </c>
      <c r="D276" s="9" t="s">
        <v>125</v>
      </c>
      <c r="E276" s="54">
        <v>1625850</v>
      </c>
      <c r="F276" s="54">
        <v>1339130</v>
      </c>
      <c r="G276" s="54">
        <v>1238671</v>
      </c>
      <c r="H276" s="54">
        <v>1045134</v>
      </c>
      <c r="I276" s="54">
        <v>2075070</v>
      </c>
      <c r="J276" s="54">
        <v>1333625</v>
      </c>
      <c r="K276" s="54">
        <v>1236443</v>
      </c>
      <c r="L276" s="54">
        <v>1239340</v>
      </c>
      <c r="M276" s="54">
        <v>1198182</v>
      </c>
    </row>
    <row r="277" spans="1:13" ht="13.5">
      <c r="A277" s="103">
        <f t="shared" si="10"/>
        <v>699</v>
      </c>
      <c r="C277" s="3" t="s">
        <v>609</v>
      </c>
      <c r="D277" s="9" t="s">
        <v>233</v>
      </c>
      <c r="E277" s="54">
        <v>736359</v>
      </c>
      <c r="F277" s="54">
        <v>1640621</v>
      </c>
      <c r="G277" s="54">
        <v>766579</v>
      </c>
      <c r="H277" s="54">
        <v>764121</v>
      </c>
      <c r="I277" s="54">
        <v>785780</v>
      </c>
      <c r="J277" s="54">
        <v>922807</v>
      </c>
      <c r="K277" s="54">
        <v>989830</v>
      </c>
      <c r="L277" s="54">
        <v>788341</v>
      </c>
      <c r="M277" s="54">
        <v>803507</v>
      </c>
    </row>
    <row r="278" spans="1:13" ht="13.5">
      <c r="A278" s="103">
        <f t="shared" si="10"/>
        <v>829</v>
      </c>
      <c r="C278" s="3" t="s">
        <v>286</v>
      </c>
      <c r="D278" s="9" t="s">
        <v>290</v>
      </c>
      <c r="E278" s="54">
        <v>32374</v>
      </c>
      <c r="F278" s="54">
        <v>3551386</v>
      </c>
      <c r="G278" s="54">
        <v>2125664</v>
      </c>
      <c r="H278" s="54">
        <v>1745069</v>
      </c>
      <c r="I278" s="54">
        <v>1474711</v>
      </c>
      <c r="J278" s="54">
        <v>1133037</v>
      </c>
      <c r="K278" s="54">
        <v>1510811</v>
      </c>
      <c r="L278" s="54">
        <v>1429078</v>
      </c>
      <c r="M278" s="54">
        <v>3310961</v>
      </c>
    </row>
    <row r="279" spans="1:13" s="23" customFormat="1" ht="15">
      <c r="A279" s="103">
        <f t="shared" si="10"/>
        <v>845</v>
      </c>
      <c r="B279" s="115"/>
      <c r="C279" s="3" t="s">
        <v>287</v>
      </c>
      <c r="D279" s="9" t="s">
        <v>291</v>
      </c>
      <c r="E279" s="54">
        <v>654795</v>
      </c>
      <c r="F279" s="54">
        <v>0</v>
      </c>
      <c r="G279" s="54">
        <v>0</v>
      </c>
      <c r="H279" s="54">
        <v>0</v>
      </c>
      <c r="I279" s="54">
        <v>0</v>
      </c>
      <c r="J279" s="54">
        <v>420134</v>
      </c>
      <c r="K279" s="54">
        <v>468533</v>
      </c>
      <c r="L279" s="54">
        <v>531362</v>
      </c>
      <c r="M279" s="54">
        <v>548139</v>
      </c>
    </row>
    <row r="280" spans="1:13" s="23" customFormat="1" ht="15">
      <c r="A280" s="103">
        <f t="shared" si="10"/>
        <v>898</v>
      </c>
      <c r="B280" s="115"/>
      <c r="C280" s="3" t="s">
        <v>288</v>
      </c>
      <c r="D280" s="9" t="s">
        <v>292</v>
      </c>
      <c r="E280" s="54">
        <v>125946</v>
      </c>
      <c r="F280" s="54">
        <v>113766</v>
      </c>
      <c r="G280" s="54">
        <v>48547</v>
      </c>
      <c r="H280" s="54">
        <v>0</v>
      </c>
      <c r="I280" s="54">
        <v>0</v>
      </c>
      <c r="J280" s="54">
        <v>0</v>
      </c>
      <c r="K280" s="54">
        <v>0</v>
      </c>
      <c r="L280" s="54">
        <v>0</v>
      </c>
      <c r="M280" s="54">
        <v>0</v>
      </c>
    </row>
    <row r="281" spans="1:13" s="23" customFormat="1" ht="15">
      <c r="A281" s="103">
        <f t="shared" si="10"/>
        <v>9920</v>
      </c>
      <c r="B281" s="115"/>
      <c r="C281" s="3" t="s">
        <v>289</v>
      </c>
      <c r="D281" s="9" t="s">
        <v>293</v>
      </c>
      <c r="E281" s="54">
        <v>16981</v>
      </c>
      <c r="F281" s="54">
        <v>4169</v>
      </c>
      <c r="G281" s="54">
        <v>0</v>
      </c>
      <c r="H281" s="54">
        <v>24174</v>
      </c>
      <c r="I281" s="54">
        <v>31092</v>
      </c>
      <c r="J281" s="54">
        <v>51476</v>
      </c>
      <c r="K281" s="54">
        <v>48032</v>
      </c>
      <c r="L281" s="54">
        <v>52102</v>
      </c>
      <c r="M281" s="54">
        <v>45691</v>
      </c>
    </row>
    <row r="282" spans="1:13" s="23" customFormat="1" ht="15">
      <c r="A282" s="103">
        <f t="shared" si="10"/>
        <v>9930</v>
      </c>
      <c r="B282" s="115"/>
      <c r="C282" s="4" t="s">
        <v>237</v>
      </c>
      <c r="D282" s="2" t="s">
        <v>238</v>
      </c>
      <c r="E282" s="54">
        <v>5356630</v>
      </c>
      <c r="F282" s="54">
        <v>6920845</v>
      </c>
      <c r="G282" s="54">
        <v>5690559</v>
      </c>
      <c r="H282" s="54">
        <v>6125873</v>
      </c>
      <c r="I282" s="54">
        <v>6477300</v>
      </c>
      <c r="J282" s="54">
        <v>5597760</v>
      </c>
      <c r="K282" s="54">
        <v>8021403</v>
      </c>
      <c r="L282" s="54">
        <v>8527205</v>
      </c>
      <c r="M282" s="54">
        <v>10561558</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1219665</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1401944</v>
      </c>
      <c r="F285" s="54">
        <v>1253528</v>
      </c>
      <c r="G285" s="54">
        <v>1142766</v>
      </c>
      <c r="H285" s="54">
        <v>723619</v>
      </c>
      <c r="I285" s="54">
        <v>533389</v>
      </c>
      <c r="J285" s="54">
        <v>1014082</v>
      </c>
      <c r="K285" s="54">
        <v>1797123</v>
      </c>
      <c r="L285" s="54">
        <v>12191579</v>
      </c>
      <c r="M285" s="54">
        <v>1380019</v>
      </c>
    </row>
    <row r="286" spans="1:13" s="23" customFormat="1" ht="13.5">
      <c r="A286" s="103">
        <f t="shared" si="11"/>
        <v>2410</v>
      </c>
      <c r="B286" s="231" t="s">
        <v>194</v>
      </c>
      <c r="C286" s="229"/>
      <c r="D286" s="9" t="s">
        <v>255</v>
      </c>
      <c r="E286" s="54">
        <v>33984</v>
      </c>
      <c r="F286" s="54">
        <v>75805</v>
      </c>
      <c r="G286" s="54">
        <v>109969</v>
      </c>
      <c r="H286" s="54">
        <v>146830</v>
      </c>
      <c r="I286" s="54">
        <v>183922</v>
      </c>
      <c r="J286" s="54">
        <v>300162</v>
      </c>
      <c r="K286" s="54">
        <v>441310</v>
      </c>
      <c r="L286" s="54">
        <v>654512</v>
      </c>
      <c r="M286" s="54">
        <v>408676</v>
      </c>
    </row>
    <row r="287" spans="1:13" s="23" customFormat="1" ht="15">
      <c r="A287" s="103">
        <f t="shared" si="11"/>
        <v>2490</v>
      </c>
      <c r="B287" s="115"/>
      <c r="C287" s="3" t="s">
        <v>296</v>
      </c>
      <c r="D287" s="9" t="s">
        <v>256</v>
      </c>
      <c r="E287" s="54">
        <v>102136</v>
      </c>
      <c r="F287" s="54">
        <v>0</v>
      </c>
      <c r="G287" s="54">
        <v>0</v>
      </c>
      <c r="H287" s="54">
        <v>0</v>
      </c>
      <c r="I287" s="54">
        <v>0</v>
      </c>
      <c r="J287" s="54">
        <v>0</v>
      </c>
      <c r="K287" s="54">
        <v>0</v>
      </c>
      <c r="L287" s="54">
        <v>0</v>
      </c>
      <c r="M287" s="54">
        <v>0</v>
      </c>
    </row>
    <row r="288" spans="1:13" s="23" customFormat="1" ht="15">
      <c r="A288" s="103">
        <f t="shared" si="11"/>
        <v>2699</v>
      </c>
      <c r="B288" s="115"/>
      <c r="C288" s="3" t="s">
        <v>610</v>
      </c>
      <c r="D288" s="9" t="s">
        <v>122</v>
      </c>
      <c r="E288" s="54">
        <v>1886581</v>
      </c>
      <c r="F288" s="54">
        <v>0</v>
      </c>
      <c r="G288" s="54">
        <v>2496326</v>
      </c>
      <c r="H288" s="54">
        <v>3416831</v>
      </c>
      <c r="I288" s="54">
        <v>3324704</v>
      </c>
      <c r="J288" s="54">
        <v>3508855</v>
      </c>
      <c r="K288" s="54">
        <v>9903720</v>
      </c>
      <c r="L288" s="54">
        <v>12116739</v>
      </c>
      <c r="M288" s="54">
        <v>22006011</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0</v>
      </c>
      <c r="F290" s="54">
        <v>0</v>
      </c>
      <c r="G290" s="54">
        <v>0</v>
      </c>
      <c r="H290" s="54">
        <v>0</v>
      </c>
      <c r="I290" s="54">
        <v>0</v>
      </c>
      <c r="J290" s="54">
        <v>0</v>
      </c>
      <c r="K290" s="54">
        <v>0</v>
      </c>
      <c r="L290" s="54">
        <v>0</v>
      </c>
      <c r="M290" s="54">
        <v>0</v>
      </c>
    </row>
    <row r="291" spans="1:13" s="23" customFormat="1" ht="15">
      <c r="A291" s="103">
        <f t="shared" si="11"/>
        <v>9940</v>
      </c>
      <c r="B291" s="115"/>
      <c r="C291" s="4" t="s">
        <v>239</v>
      </c>
      <c r="D291" s="2" t="s">
        <v>240</v>
      </c>
      <c r="E291" s="54">
        <v>4644310</v>
      </c>
      <c r="F291" s="54">
        <v>1329333</v>
      </c>
      <c r="G291" s="54">
        <v>3749061</v>
      </c>
      <c r="H291" s="54">
        <v>4287280</v>
      </c>
      <c r="I291" s="54">
        <v>4042015</v>
      </c>
      <c r="J291" s="54">
        <v>4823099</v>
      </c>
      <c r="K291" s="54">
        <v>12142153</v>
      </c>
      <c r="L291" s="54">
        <v>24962830</v>
      </c>
      <c r="M291" s="54">
        <v>23794706</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712320</v>
      </c>
      <c r="F294" s="59">
        <v>5591512</v>
      </c>
      <c r="G294" s="59">
        <v>1941498</v>
      </c>
      <c r="H294" s="59">
        <v>1838593</v>
      </c>
      <c r="I294" s="59">
        <v>2435285</v>
      </c>
      <c r="J294" s="59">
        <v>774661</v>
      </c>
      <c r="K294" s="59">
        <v>-4120750</v>
      </c>
      <c r="L294" s="59">
        <v>-16435625</v>
      </c>
      <c r="M294" s="59">
        <v>-13233148</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552386</v>
      </c>
      <c r="F297" s="54">
        <v>-54047</v>
      </c>
      <c r="G297" s="54">
        <v>678441</v>
      </c>
      <c r="H297" s="54">
        <v>1122433</v>
      </c>
      <c r="I297" s="54">
        <v>1692559</v>
      </c>
      <c r="J297" s="54">
        <v>2014115</v>
      </c>
      <c r="K297" s="54">
        <v>1025257</v>
      </c>
      <c r="L297" s="54">
        <v>1261694</v>
      </c>
      <c r="M297" s="54">
        <v>1428809</v>
      </c>
    </row>
    <row r="298" spans="1:13" ht="13.5">
      <c r="A298" s="103">
        <f t="shared" si="12"/>
        <v>5299</v>
      </c>
      <c r="C298" s="3" t="s">
        <v>323</v>
      </c>
      <c r="D298" s="9" t="s">
        <v>191</v>
      </c>
      <c r="E298" s="54">
        <v>-471023</v>
      </c>
      <c r="F298" s="54">
        <v>-683297</v>
      </c>
      <c r="G298" s="54">
        <v>-1581568</v>
      </c>
      <c r="H298" s="54">
        <v>-519975</v>
      </c>
      <c r="I298" s="54">
        <v>-478597</v>
      </c>
      <c r="J298" s="54">
        <v>-1914793</v>
      </c>
      <c r="K298" s="54">
        <v>-1309003</v>
      </c>
      <c r="L298" s="54">
        <v>-13342156</v>
      </c>
      <c r="M298" s="54">
        <v>-1759160</v>
      </c>
    </row>
    <row r="299" spans="1:13" ht="13.5">
      <c r="A299" s="103">
        <f t="shared" si="12"/>
        <v>5499</v>
      </c>
      <c r="B299" s="231" t="s">
        <v>192</v>
      </c>
      <c r="C299" s="229"/>
      <c r="D299" s="9" t="s">
        <v>193</v>
      </c>
      <c r="E299" s="54">
        <v>3082408</v>
      </c>
      <c r="F299" s="54">
        <v>6328855</v>
      </c>
      <c r="G299" s="54">
        <v>5340949</v>
      </c>
      <c r="H299" s="54">
        <v>4652966</v>
      </c>
      <c r="I299" s="54">
        <v>4546027</v>
      </c>
      <c r="J299" s="54">
        <v>3764060</v>
      </c>
      <c r="K299" s="54">
        <v>5598183</v>
      </c>
      <c r="L299" s="54">
        <v>7230214</v>
      </c>
      <c r="M299" s="54">
        <v>8555075</v>
      </c>
    </row>
    <row r="300" spans="1:13" ht="13.5">
      <c r="A300" s="103">
        <f t="shared" si="12"/>
        <v>5080</v>
      </c>
      <c r="C300" s="3" t="s">
        <v>88</v>
      </c>
      <c r="D300" s="9" t="s">
        <v>195</v>
      </c>
      <c r="E300" s="54">
        <v>32374</v>
      </c>
      <c r="F300" s="54">
        <v>0</v>
      </c>
      <c r="G300" s="54">
        <v>0</v>
      </c>
      <c r="H300" s="54">
        <v>0</v>
      </c>
      <c r="I300" s="54">
        <v>0</v>
      </c>
      <c r="J300" s="54">
        <v>0</v>
      </c>
      <c r="K300" s="54">
        <v>0</v>
      </c>
      <c r="L300" s="54">
        <v>0</v>
      </c>
      <c r="M300" s="54">
        <v>0</v>
      </c>
    </row>
    <row r="301" spans="1:13" ht="13.5">
      <c r="A301" s="103">
        <f t="shared" si="12"/>
        <v>9950</v>
      </c>
      <c r="C301" s="3" t="s">
        <v>321</v>
      </c>
      <c r="D301" s="9" t="s">
        <v>236</v>
      </c>
      <c r="E301" s="54">
        <v>3163771</v>
      </c>
      <c r="F301" s="54">
        <v>5591511</v>
      </c>
      <c r="G301" s="54">
        <v>4437822</v>
      </c>
      <c r="H301" s="54">
        <v>5255424</v>
      </c>
      <c r="I301" s="54">
        <v>5759989</v>
      </c>
      <c r="J301" s="54">
        <v>3863382</v>
      </c>
      <c r="K301" s="54">
        <v>5314437</v>
      </c>
      <c r="L301" s="54">
        <v>-4850248</v>
      </c>
      <c r="M301" s="54">
        <v>8224724</v>
      </c>
    </row>
    <row r="302" spans="1:4" ht="6" customHeight="1">
      <c r="A302" s="103"/>
      <c r="C302" s="3"/>
      <c r="D302" s="38"/>
    </row>
    <row r="303" spans="1:13" ht="15">
      <c r="A303" s="103">
        <f t="shared" si="12"/>
        <v>5699</v>
      </c>
      <c r="C303" s="112" t="s">
        <v>297</v>
      </c>
      <c r="D303" s="9" t="s">
        <v>298</v>
      </c>
      <c r="E303" s="54">
        <v>2451451</v>
      </c>
      <c r="F303" s="54">
        <v>0</v>
      </c>
      <c r="G303" s="54">
        <v>2496324</v>
      </c>
      <c r="H303" s="54">
        <v>3416831</v>
      </c>
      <c r="I303" s="54">
        <v>3324704</v>
      </c>
      <c r="J303" s="54">
        <v>3088721</v>
      </c>
      <c r="K303" s="54">
        <v>9435187</v>
      </c>
      <c r="L303" s="54">
        <v>11585377</v>
      </c>
      <c r="M303" s="54">
        <v>21457872</v>
      </c>
    </row>
    <row r="304" spans="1:4" ht="6" customHeight="1">
      <c r="A304" s="103"/>
      <c r="C304" s="3"/>
      <c r="D304" s="38"/>
    </row>
    <row r="305" spans="1:13" ht="13.5">
      <c r="A305" s="103">
        <f>VALUE(MID(D305,8,4))</f>
        <v>6099</v>
      </c>
      <c r="C305" s="4" t="s">
        <v>188</v>
      </c>
      <c r="D305" s="2" t="s">
        <v>502</v>
      </c>
      <c r="E305" s="54">
        <v>712320</v>
      </c>
      <c r="F305" s="54">
        <v>5591511</v>
      </c>
      <c r="G305" s="54">
        <v>1941498</v>
      </c>
      <c r="H305" s="54">
        <v>1838593</v>
      </c>
      <c r="I305" s="54">
        <v>2435285</v>
      </c>
      <c r="J305" s="54">
        <v>774661</v>
      </c>
      <c r="K305" s="54">
        <v>-4120750</v>
      </c>
      <c r="L305" s="54">
        <v>-16435625</v>
      </c>
      <c r="M305" s="54">
        <v>-13233148</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3245137</v>
      </c>
      <c r="F308" s="54">
        <v>1437076</v>
      </c>
      <c r="G308" s="54">
        <v>1328478</v>
      </c>
      <c r="H308" s="54">
        <v>3416831</v>
      </c>
      <c r="I308" s="54">
        <v>3324704</v>
      </c>
      <c r="J308" s="54">
        <v>3508855</v>
      </c>
      <c r="K308" s="54">
        <v>9903720</v>
      </c>
      <c r="L308" s="54">
        <v>12116739</v>
      </c>
      <c r="M308" s="54">
        <v>22006011</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3245137</v>
      </c>
      <c r="F313" s="54">
        <v>1437076</v>
      </c>
      <c r="G313" s="54">
        <v>1328478</v>
      </c>
      <c r="H313" s="54">
        <v>3416831</v>
      </c>
      <c r="I313" s="54">
        <v>3324704</v>
      </c>
      <c r="J313" s="54">
        <v>3508855</v>
      </c>
      <c r="K313" s="54">
        <v>9903720</v>
      </c>
      <c r="L313" s="54">
        <v>12116739</v>
      </c>
      <c r="M313" s="54">
        <v>22006011</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1000000</v>
      </c>
      <c r="I317" s="54">
        <v>470833</v>
      </c>
      <c r="J317" s="54">
        <v>420833</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1219665</v>
      </c>
      <c r="F321" s="54">
        <v>1025210</v>
      </c>
      <c r="G321" s="54">
        <v>770152</v>
      </c>
      <c r="H321" s="54">
        <v>1381013</v>
      </c>
      <c r="I321" s="54">
        <v>1423124</v>
      </c>
      <c r="J321" s="54">
        <v>1458542</v>
      </c>
      <c r="K321" s="54">
        <v>5882842</v>
      </c>
      <c r="L321" s="54">
        <v>6375951</v>
      </c>
      <c r="M321" s="54">
        <v>5581706</v>
      </c>
    </row>
    <row r="322" spans="1:13" ht="13.5">
      <c r="A322" s="103">
        <f t="shared" si="14"/>
        <v>1430</v>
      </c>
      <c r="C322" s="3" t="s">
        <v>521</v>
      </c>
      <c r="D322" s="9" t="s">
        <v>131</v>
      </c>
      <c r="E322" s="54">
        <v>314953</v>
      </c>
      <c r="F322" s="54">
        <v>0</v>
      </c>
      <c r="G322" s="54">
        <v>0</v>
      </c>
      <c r="H322" s="54">
        <v>0</v>
      </c>
      <c r="I322" s="54">
        <v>0</v>
      </c>
      <c r="J322" s="54">
        <v>0</v>
      </c>
      <c r="K322" s="54">
        <v>0</v>
      </c>
      <c r="L322" s="54">
        <v>0</v>
      </c>
      <c r="M322" s="54">
        <v>0</v>
      </c>
    </row>
    <row r="323" spans="1:13" ht="13.5">
      <c r="A323" s="103">
        <f t="shared" si="14"/>
        <v>1435</v>
      </c>
      <c r="C323" s="3" t="s">
        <v>522</v>
      </c>
      <c r="D323" s="9" t="s">
        <v>132</v>
      </c>
      <c r="E323" s="54">
        <v>740583</v>
      </c>
      <c r="F323" s="54">
        <v>411866</v>
      </c>
      <c r="G323" s="54">
        <v>558326</v>
      </c>
      <c r="H323" s="54">
        <v>1035818</v>
      </c>
      <c r="I323" s="54">
        <v>982792</v>
      </c>
      <c r="J323" s="54">
        <v>1209346</v>
      </c>
      <c r="K323" s="54">
        <v>3552345</v>
      </c>
      <c r="L323" s="54">
        <v>5209426</v>
      </c>
      <c r="M323" s="54">
        <v>15876166</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176250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793686</v>
      </c>
      <c r="F330" s="54">
        <v>0</v>
      </c>
      <c r="G330" s="54">
        <v>0</v>
      </c>
      <c r="H330" s="54">
        <v>0</v>
      </c>
      <c r="I330" s="54">
        <v>0</v>
      </c>
      <c r="J330" s="54">
        <v>420134</v>
      </c>
      <c r="K330" s="54">
        <v>468533</v>
      </c>
      <c r="L330" s="54">
        <v>531362</v>
      </c>
      <c r="M330" s="54">
        <v>548139</v>
      </c>
    </row>
    <row r="331" spans="1:13" ht="13.5">
      <c r="A331" s="103">
        <f>VALUE(MID(D331,8,4))</f>
        <v>1490</v>
      </c>
      <c r="C331" s="3" t="s">
        <v>138</v>
      </c>
      <c r="D331" s="9" t="s">
        <v>139</v>
      </c>
      <c r="E331" s="54">
        <v>0</v>
      </c>
      <c r="F331" s="54">
        <v>0</v>
      </c>
      <c r="G331" s="54">
        <v>0</v>
      </c>
      <c r="H331" s="54">
        <v>0</v>
      </c>
      <c r="I331" s="54">
        <v>447955</v>
      </c>
      <c r="J331" s="54">
        <v>0</v>
      </c>
      <c r="K331" s="54">
        <v>0</v>
      </c>
      <c r="L331" s="54">
        <v>0</v>
      </c>
      <c r="M331" s="54">
        <v>0</v>
      </c>
    </row>
    <row r="332" spans="1:13" ht="13.5">
      <c r="A332" s="103">
        <v>9930</v>
      </c>
      <c r="C332" s="4" t="s">
        <v>590</v>
      </c>
      <c r="D332" s="9" t="s">
        <v>43</v>
      </c>
      <c r="E332" s="54">
        <v>3245137</v>
      </c>
      <c r="F332" s="54">
        <v>1437076</v>
      </c>
      <c r="G332" s="54">
        <v>1328478</v>
      </c>
      <c r="H332" s="54">
        <v>3416831</v>
      </c>
      <c r="I332" s="54">
        <v>3324704</v>
      </c>
      <c r="J332" s="54">
        <v>3508855</v>
      </c>
      <c r="K332" s="54">
        <v>9903720</v>
      </c>
      <c r="L332" s="54">
        <v>12116739</v>
      </c>
      <c r="M332" s="54">
        <v>22006011</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255657</v>
      </c>
      <c r="F336" s="54">
        <v>306692</v>
      </c>
      <c r="G336" s="54">
        <v>396877</v>
      </c>
      <c r="H336" s="54">
        <v>193494</v>
      </c>
      <c r="I336" s="54">
        <v>804711</v>
      </c>
      <c r="J336" s="54">
        <v>344054</v>
      </c>
      <c r="K336" s="54">
        <v>593534</v>
      </c>
      <c r="L336" s="54">
        <v>414810</v>
      </c>
      <c r="M336" s="54">
        <v>357505</v>
      </c>
    </row>
    <row r="337" spans="1:13" ht="13.5">
      <c r="A337" s="103">
        <f>VALUE(MID(D337,8,4))</f>
        <v>3099</v>
      </c>
      <c r="C337" s="3" t="s">
        <v>437</v>
      </c>
      <c r="D337" s="9" t="s">
        <v>438</v>
      </c>
      <c r="E337" s="54">
        <v>217695</v>
      </c>
      <c r="F337" s="54">
        <v>83263</v>
      </c>
      <c r="G337" s="54">
        <v>165543</v>
      </c>
      <c r="H337" s="54">
        <v>166023</v>
      </c>
      <c r="I337" s="54">
        <v>189544</v>
      </c>
      <c r="J337" s="54">
        <v>157347</v>
      </c>
      <c r="K337" s="54">
        <v>208861</v>
      </c>
      <c r="L337" s="54">
        <v>396848</v>
      </c>
      <c r="M337" s="54">
        <v>785521</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3245137</v>
      </c>
      <c r="F340" s="54">
        <v>1437076</v>
      </c>
      <c r="G340" s="54">
        <v>1328478</v>
      </c>
      <c r="H340" s="54">
        <v>3416831</v>
      </c>
      <c r="I340" s="54">
        <v>2876749</v>
      </c>
      <c r="J340" s="54">
        <v>3508855</v>
      </c>
      <c r="K340" s="54">
        <v>9435187</v>
      </c>
      <c r="L340" s="54">
        <v>11585377</v>
      </c>
      <c r="M340" s="54">
        <v>21457872</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447955</v>
      </c>
      <c r="J343" s="54">
        <v>0</v>
      </c>
      <c r="K343" s="54">
        <v>468533</v>
      </c>
      <c r="L343" s="54">
        <v>531362</v>
      </c>
      <c r="M343" s="54">
        <v>548139</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2845712</v>
      </c>
      <c r="F358" s="54">
        <v>2814139</v>
      </c>
      <c r="G358" s="54">
        <v>3067974</v>
      </c>
      <c r="H358" s="54">
        <v>3485368</v>
      </c>
      <c r="I358" s="54">
        <v>3879861</v>
      </c>
      <c r="J358" s="54">
        <v>4009206</v>
      </c>
      <c r="K358" s="54">
        <v>4168450</v>
      </c>
      <c r="L358" s="54">
        <v>4652779</v>
      </c>
      <c r="M358" s="54">
        <v>5103382</v>
      </c>
    </row>
    <row r="359" spans="1:13" ht="13.5">
      <c r="A359" s="103">
        <f>VALUE(MID(D359,8,4))</f>
        <v>9199</v>
      </c>
      <c r="C359" s="3" t="s">
        <v>196</v>
      </c>
      <c r="D359" s="9" t="s">
        <v>197</v>
      </c>
      <c r="E359" s="54">
        <v>3293787</v>
      </c>
      <c r="F359" s="54">
        <v>3182882</v>
      </c>
      <c r="G359" s="54">
        <v>3347590</v>
      </c>
      <c r="H359" s="54">
        <v>3523733</v>
      </c>
      <c r="I359" s="54">
        <v>4139761</v>
      </c>
      <c r="J359" s="54">
        <v>4837248</v>
      </c>
      <c r="K359" s="54">
        <v>4873687</v>
      </c>
      <c r="L359" s="54">
        <v>5110598</v>
      </c>
      <c r="M359" s="54">
        <v>5326067</v>
      </c>
    </row>
    <row r="360" spans="1:13" ht="13.5">
      <c r="A360" s="103">
        <f>VALUE(MID(D360,8,4))</f>
        <v>9199</v>
      </c>
      <c r="C360" s="3" t="s">
        <v>198</v>
      </c>
      <c r="D360" s="9" t="s">
        <v>199</v>
      </c>
      <c r="E360" s="54">
        <v>3350663</v>
      </c>
      <c r="F360" s="54">
        <v>3006441</v>
      </c>
      <c r="G360" s="54">
        <v>3164528</v>
      </c>
      <c r="H360" s="54">
        <v>3178391</v>
      </c>
      <c r="I360" s="54">
        <v>3106990</v>
      </c>
      <c r="J360" s="54">
        <v>3065684</v>
      </c>
      <c r="K360" s="54">
        <v>3138786</v>
      </c>
      <c r="L360" s="54">
        <v>3201144</v>
      </c>
      <c r="M360" s="54">
        <v>3233190</v>
      </c>
    </row>
    <row r="361" spans="1:13" ht="13.5">
      <c r="A361" s="103">
        <f>VALUE(MID(D361,8,4))</f>
        <v>9199</v>
      </c>
      <c r="C361" s="4" t="s">
        <v>200</v>
      </c>
      <c r="D361" s="2" t="s">
        <v>201</v>
      </c>
      <c r="E361" s="59">
        <v>9490162</v>
      </c>
      <c r="F361" s="59">
        <v>9003462</v>
      </c>
      <c r="G361" s="59">
        <v>9580092</v>
      </c>
      <c r="H361" s="59">
        <v>10187492</v>
      </c>
      <c r="I361" s="59">
        <v>11126612</v>
      </c>
      <c r="J361" s="59">
        <v>11912138</v>
      </c>
      <c r="K361" s="59">
        <v>12180923</v>
      </c>
      <c r="L361" s="59">
        <v>12964521</v>
      </c>
      <c r="M361" s="59">
        <v>13662639</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133652</v>
      </c>
      <c r="F364" s="54">
        <v>216754</v>
      </c>
      <c r="G364" s="54">
        <v>279302</v>
      </c>
      <c r="H364" s="54">
        <v>281111</v>
      </c>
      <c r="I364" s="54">
        <v>642401</v>
      </c>
      <c r="J364" s="54">
        <v>650946</v>
      </c>
      <c r="K364" s="54">
        <v>644377</v>
      </c>
      <c r="L364" s="54">
        <v>154950</v>
      </c>
      <c r="M364" s="54">
        <v>161414</v>
      </c>
    </row>
    <row r="365" spans="1:13" ht="13.5" customHeight="1">
      <c r="A365" s="103">
        <f>VALUE(MID(D365,8,4))</f>
        <v>9299</v>
      </c>
      <c r="C365" s="3" t="s">
        <v>505</v>
      </c>
      <c r="D365" s="9" t="s">
        <v>509</v>
      </c>
      <c r="E365" s="54">
        <v>163563</v>
      </c>
      <c r="F365" s="54">
        <v>289510</v>
      </c>
      <c r="G365" s="54">
        <v>281430</v>
      </c>
      <c r="H365" s="54">
        <v>257099</v>
      </c>
      <c r="I365" s="54">
        <v>288030</v>
      </c>
      <c r="J365" s="54">
        <v>333963</v>
      </c>
      <c r="K365" s="54">
        <v>314921</v>
      </c>
      <c r="L365" s="54">
        <v>169162</v>
      </c>
      <c r="M365" s="54">
        <v>175134</v>
      </c>
    </row>
    <row r="366" spans="1:13" ht="13.5" customHeight="1">
      <c r="A366" s="103">
        <f>VALUE(MID(D366,8,4))</f>
        <v>9299</v>
      </c>
      <c r="C366" s="3" t="s">
        <v>506</v>
      </c>
      <c r="D366" s="9" t="s">
        <v>510</v>
      </c>
      <c r="E366" s="54">
        <v>19355</v>
      </c>
      <c r="F366" s="54">
        <v>379985</v>
      </c>
      <c r="G366" s="54">
        <v>373485</v>
      </c>
      <c r="H366" s="54">
        <v>327537</v>
      </c>
      <c r="I366" s="54">
        <v>321045</v>
      </c>
      <c r="J366" s="54">
        <v>318301</v>
      </c>
      <c r="K366" s="54">
        <v>310368</v>
      </c>
      <c r="L366" s="54">
        <v>237828</v>
      </c>
      <c r="M366" s="54">
        <v>237915</v>
      </c>
    </row>
    <row r="367" spans="1:13" ht="13.5" customHeight="1">
      <c r="A367" s="103">
        <f>VALUE(MID(D367,8,4))</f>
        <v>9299</v>
      </c>
      <c r="C367" s="4" t="s">
        <v>507</v>
      </c>
      <c r="D367" s="2" t="s">
        <v>511</v>
      </c>
      <c r="E367" s="59">
        <v>316570</v>
      </c>
      <c r="F367" s="59">
        <v>886249</v>
      </c>
      <c r="G367" s="59">
        <v>934217</v>
      </c>
      <c r="H367" s="59">
        <v>865747</v>
      </c>
      <c r="I367" s="59">
        <v>1251476</v>
      </c>
      <c r="J367" s="59">
        <v>1303210</v>
      </c>
      <c r="K367" s="59">
        <v>1269666</v>
      </c>
      <c r="L367" s="59">
        <v>561940</v>
      </c>
      <c r="M367" s="59">
        <v>574463</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417180975</v>
      </c>
      <c r="H370" s="62">
        <v>460194624</v>
      </c>
      <c r="I370" s="62">
        <v>487070220</v>
      </c>
      <c r="J370" s="62">
        <v>493516975</v>
      </c>
      <c r="K370" s="62">
        <v>560401280</v>
      </c>
      <c r="L370" s="62">
        <v>589612465</v>
      </c>
      <c r="M370" s="62">
        <v>594615895</v>
      </c>
    </row>
    <row r="371" spans="1:13" ht="13.5">
      <c r="A371" s="103"/>
      <c r="C371" s="3" t="s">
        <v>202</v>
      </c>
      <c r="D371" s="9" t="s">
        <v>334</v>
      </c>
      <c r="E371" s="63"/>
      <c r="F371" s="63"/>
      <c r="G371" s="62">
        <v>354653621</v>
      </c>
      <c r="H371" s="62">
        <v>448707110</v>
      </c>
      <c r="I371" s="62">
        <v>482919855</v>
      </c>
      <c r="J371" s="62">
        <v>489646395</v>
      </c>
      <c r="K371" s="62">
        <v>522607785</v>
      </c>
      <c r="L371" s="62">
        <v>528390845</v>
      </c>
      <c r="M371" s="62">
        <v>531790795</v>
      </c>
    </row>
    <row r="372" spans="1:13" ht="13.5">
      <c r="A372" s="103">
        <f>VALUE(MID(D372,8,4))</f>
        <v>9199</v>
      </c>
      <c r="C372" s="4" t="s">
        <v>203</v>
      </c>
      <c r="D372" s="2" t="s">
        <v>501</v>
      </c>
      <c r="E372" s="72"/>
      <c r="F372" s="72"/>
      <c r="G372" s="73">
        <v>771834596</v>
      </c>
      <c r="H372" s="73">
        <v>908901734</v>
      </c>
      <c r="I372" s="73">
        <v>969990075</v>
      </c>
      <c r="J372" s="73">
        <v>983163370</v>
      </c>
      <c r="K372" s="73">
        <v>1083009065</v>
      </c>
      <c r="L372" s="73">
        <v>1118003310</v>
      </c>
      <c r="M372" s="73">
        <v>1126406690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22453050</v>
      </c>
      <c r="H376" s="62">
        <v>22121545</v>
      </c>
      <c r="I376" s="62">
        <v>22032210</v>
      </c>
      <c r="J376" s="62">
        <v>22032210</v>
      </c>
      <c r="K376" s="62">
        <v>23445215</v>
      </c>
      <c r="L376" s="62">
        <v>363215</v>
      </c>
      <c r="M376" s="62">
        <v>363215</v>
      </c>
    </row>
    <row r="377" spans="1:13" ht="13.5">
      <c r="A377" s="103"/>
      <c r="C377" s="3" t="s">
        <v>202</v>
      </c>
      <c r="D377" s="9" t="s">
        <v>334</v>
      </c>
      <c r="E377" s="63"/>
      <c r="F377" s="63"/>
      <c r="G377" s="62">
        <v>24679893</v>
      </c>
      <c r="H377" s="62">
        <v>23270345</v>
      </c>
      <c r="I377" s="62">
        <v>24509585</v>
      </c>
      <c r="J377" s="62">
        <v>24208485</v>
      </c>
      <c r="K377" s="62">
        <v>25602840</v>
      </c>
      <c r="L377" s="62">
        <v>24318240</v>
      </c>
      <c r="M377" s="62">
        <v>24325240</v>
      </c>
    </row>
    <row r="378" spans="1:13" ht="13.5">
      <c r="A378" s="103">
        <f>VALUE(MID(D378,8,4))</f>
        <v>9299</v>
      </c>
      <c r="C378" s="4" t="s">
        <v>329</v>
      </c>
      <c r="D378" s="2" t="s">
        <v>330</v>
      </c>
      <c r="E378" s="72"/>
      <c r="F378" s="72"/>
      <c r="G378" s="73">
        <v>47132943</v>
      </c>
      <c r="H378" s="73">
        <v>45391890</v>
      </c>
      <c r="I378" s="73">
        <v>46541795</v>
      </c>
      <c r="J378" s="73">
        <v>46240695</v>
      </c>
      <c r="K378" s="73">
        <v>49048055</v>
      </c>
      <c r="L378" s="73">
        <v>24681455</v>
      </c>
      <c r="M378" s="73">
        <v>24688455</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416408488</v>
      </c>
      <c r="F382" s="62">
        <v>447656115</v>
      </c>
      <c r="G382" s="62">
        <v>417856714</v>
      </c>
      <c r="H382" s="62">
        <v>460878524</v>
      </c>
      <c r="I382" s="62">
        <v>487760635</v>
      </c>
      <c r="J382" s="62">
        <v>494199984</v>
      </c>
      <c r="K382" s="62">
        <v>561126605</v>
      </c>
      <c r="L382" s="62">
        <v>590337790</v>
      </c>
      <c r="M382" s="62">
        <v>595341220</v>
      </c>
    </row>
    <row r="383" spans="1:13" ht="13.5">
      <c r="A383" s="103"/>
      <c r="C383" s="3" t="s">
        <v>202</v>
      </c>
      <c r="D383" s="9" t="s">
        <v>334</v>
      </c>
      <c r="E383" s="62">
        <v>149436896</v>
      </c>
      <c r="F383" s="62">
        <v>159731680</v>
      </c>
      <c r="G383" s="62">
        <v>157095090</v>
      </c>
      <c r="H383" s="62">
        <v>191329670</v>
      </c>
      <c r="I383" s="62">
        <v>204326107</v>
      </c>
      <c r="J383" s="62">
        <v>205719892</v>
      </c>
      <c r="K383" s="62">
        <v>216762248</v>
      </c>
      <c r="L383" s="62">
        <v>220565989</v>
      </c>
      <c r="M383" s="62">
        <v>222075372</v>
      </c>
    </row>
    <row r="384" spans="1:13" ht="13.5">
      <c r="A384" s="103">
        <f>VALUE(MID(D384,8,4))</f>
        <v>9199</v>
      </c>
      <c r="C384" s="4" t="s">
        <v>427</v>
      </c>
      <c r="D384" s="2" t="s">
        <v>204</v>
      </c>
      <c r="E384" s="73">
        <v>565845384</v>
      </c>
      <c r="F384" s="73">
        <v>607387795</v>
      </c>
      <c r="G384" s="73">
        <v>574951804</v>
      </c>
      <c r="H384" s="73">
        <v>652208194</v>
      </c>
      <c r="I384" s="73">
        <v>692086742</v>
      </c>
      <c r="J384" s="73">
        <v>699919876</v>
      </c>
      <c r="K384" s="73">
        <v>777888853</v>
      </c>
      <c r="L384" s="73">
        <v>810903779</v>
      </c>
      <c r="M384" s="73">
        <v>817416592</v>
      </c>
    </row>
    <row r="385" spans="1:4" ht="6" customHeight="1">
      <c r="A385" s="103"/>
      <c r="C385" s="3"/>
      <c r="D385" s="38"/>
    </row>
    <row r="386" spans="1:13" ht="13.5">
      <c r="A386" s="103"/>
      <c r="B386" s="228" t="s">
        <v>428</v>
      </c>
      <c r="C386" s="232"/>
      <c r="D386" s="75" t="s">
        <v>334</v>
      </c>
      <c r="E386" s="74">
        <v>0.7359050719056498</v>
      </c>
      <c r="F386" s="74">
        <v>0.7370186208631341</v>
      </c>
      <c r="G386" s="74">
        <v>0.7267682457780409</v>
      </c>
      <c r="H386" s="74">
        <v>0.7066432593761617</v>
      </c>
      <c r="I386" s="74">
        <v>0.7047680664860937</v>
      </c>
      <c r="J386" s="74">
        <v>0.7060807971682748</v>
      </c>
      <c r="K386" s="74">
        <v>0.7213454760740735</v>
      </c>
      <c r="L386" s="74">
        <v>0.727999801317981</v>
      </c>
      <c r="M386" s="74">
        <v>0.7283204498496404</v>
      </c>
    </row>
    <row r="387" spans="1:13" ht="13.5">
      <c r="A387" s="103"/>
      <c r="B387" s="228" t="s">
        <v>429</v>
      </c>
      <c r="C387" s="232"/>
      <c r="D387" s="75" t="s">
        <v>334</v>
      </c>
      <c r="E387" s="74">
        <v>0.26409492809435026</v>
      </c>
      <c r="F387" s="74">
        <v>0.2629813791368659</v>
      </c>
      <c r="G387" s="74">
        <v>0.2732317542219591</v>
      </c>
      <c r="H387" s="74">
        <v>0.29335674062383826</v>
      </c>
      <c r="I387" s="74">
        <v>0.29523193351390625</v>
      </c>
      <c r="J387" s="74">
        <v>0.2939192028317253</v>
      </c>
      <c r="K387" s="74">
        <v>0.2786545239259265</v>
      </c>
      <c r="L387" s="74">
        <v>0.27200019868201897</v>
      </c>
      <c r="M387" s="74">
        <v>0.27167955015035955</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129602.69903802108</v>
      </c>
      <c r="F389" s="59">
        <v>138894.99085296135</v>
      </c>
      <c r="G389" s="59">
        <v>131327.5020557332</v>
      </c>
      <c r="H389" s="59">
        <v>148296.54251932696</v>
      </c>
      <c r="I389" s="59">
        <v>156333.1244635193</v>
      </c>
      <c r="J389" s="59">
        <v>157179.40175162812</v>
      </c>
      <c r="K389" s="59">
        <v>173713.4553372041</v>
      </c>
      <c r="L389" s="59">
        <v>179205.2550276243</v>
      </c>
      <c r="M389" s="59">
        <v>184643.4587756946</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1193400</v>
      </c>
      <c r="F392" s="62">
        <v>155000</v>
      </c>
      <c r="G392" s="62">
        <v>22453050</v>
      </c>
      <c r="H392" s="62">
        <v>22121545</v>
      </c>
      <c r="I392" s="62">
        <v>22032210</v>
      </c>
      <c r="J392" s="62">
        <v>22032210</v>
      </c>
      <c r="K392" s="62">
        <v>23445215</v>
      </c>
      <c r="L392" s="62">
        <v>363215</v>
      </c>
      <c r="M392" s="62">
        <v>363215</v>
      </c>
    </row>
    <row r="393" spans="1:13" ht="13.5">
      <c r="A393" s="103"/>
      <c r="C393" s="3" t="s">
        <v>202</v>
      </c>
      <c r="D393" s="9" t="s">
        <v>334</v>
      </c>
      <c r="E393" s="62">
        <v>27144050</v>
      </c>
      <c r="F393" s="62">
        <v>20279723</v>
      </c>
      <c r="G393" s="62">
        <v>25208355</v>
      </c>
      <c r="H393" s="62">
        <v>25560090</v>
      </c>
      <c r="I393" s="62">
        <v>26922924</v>
      </c>
      <c r="J393" s="62">
        <v>26591714</v>
      </c>
      <c r="K393" s="62">
        <v>28123359</v>
      </c>
      <c r="L393" s="62">
        <v>26725182</v>
      </c>
      <c r="M393" s="62">
        <v>26732882</v>
      </c>
    </row>
    <row r="394" spans="1:13" ht="13.5">
      <c r="A394" s="103">
        <f>VALUE(MID(D394,8,4))</f>
        <v>9299</v>
      </c>
      <c r="C394" s="4" t="s">
        <v>46</v>
      </c>
      <c r="D394" s="2" t="s">
        <v>416</v>
      </c>
      <c r="E394" s="73">
        <v>28337450</v>
      </c>
      <c r="F394" s="73">
        <v>20434723</v>
      </c>
      <c r="G394" s="73">
        <v>47661405</v>
      </c>
      <c r="H394" s="73">
        <v>47681635</v>
      </c>
      <c r="I394" s="73">
        <v>48955134</v>
      </c>
      <c r="J394" s="73">
        <v>48623924</v>
      </c>
      <c r="K394" s="73">
        <v>51568574</v>
      </c>
      <c r="L394" s="73">
        <v>27088397</v>
      </c>
      <c r="M394" s="73">
        <v>27096097</v>
      </c>
    </row>
    <row r="395" spans="1:4" ht="6" customHeight="1">
      <c r="A395" s="103"/>
      <c r="C395" s="3"/>
      <c r="D395" s="38"/>
    </row>
    <row r="396" spans="1:13" ht="13.5">
      <c r="A396" s="103"/>
      <c r="B396" s="228" t="s">
        <v>512</v>
      </c>
      <c r="C396" s="229"/>
      <c r="D396" s="2" t="s">
        <v>334</v>
      </c>
      <c r="E396" s="74">
        <v>0.042113881100804766</v>
      </c>
      <c r="F396" s="74">
        <v>0.00758512850895997</v>
      </c>
      <c r="G396" s="74">
        <v>0.4710950086343447</v>
      </c>
      <c r="H396" s="74">
        <v>0.4639426689122552</v>
      </c>
      <c r="I396" s="74">
        <v>0.45004901835219163</v>
      </c>
      <c r="J396" s="74">
        <v>0.4531146025976842</v>
      </c>
      <c r="K396" s="74">
        <v>0.45464152256760093</v>
      </c>
      <c r="L396" s="74">
        <v>0.013408508447362168</v>
      </c>
      <c r="M396" s="74">
        <v>0.013404698100984802</v>
      </c>
    </row>
    <row r="397" spans="1:13" ht="13.5">
      <c r="A397" s="103"/>
      <c r="B397" s="228" t="s">
        <v>44</v>
      </c>
      <c r="C397" s="229"/>
      <c r="D397" s="2" t="s">
        <v>334</v>
      </c>
      <c r="E397" s="74">
        <v>0.9578861188991953</v>
      </c>
      <c r="F397" s="74">
        <v>0.99241487149104</v>
      </c>
      <c r="G397" s="74">
        <v>0.5289049913656553</v>
      </c>
      <c r="H397" s="74">
        <v>0.5360573310877448</v>
      </c>
      <c r="I397" s="74">
        <v>0.5499509816478084</v>
      </c>
      <c r="J397" s="74">
        <v>0.5468853974023158</v>
      </c>
      <c r="K397" s="74">
        <v>0.5453584774323991</v>
      </c>
      <c r="L397" s="74">
        <v>0.9865914915526378</v>
      </c>
      <c r="M397" s="74">
        <v>0.9865953018990152</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6490.48327989006</v>
      </c>
      <c r="F399" s="59">
        <v>4672.930025154356</v>
      </c>
      <c r="G399" s="59">
        <v>10886.570351758794</v>
      </c>
      <c r="H399" s="59">
        <v>10841.663256025466</v>
      </c>
      <c r="I399" s="59">
        <v>11058.309012875536</v>
      </c>
      <c r="J399" s="59">
        <v>10919.363125982483</v>
      </c>
      <c r="K399" s="59">
        <v>11515.98347476552</v>
      </c>
      <c r="L399" s="59">
        <v>5986.3860773480665</v>
      </c>
      <c r="M399" s="59">
        <v>6120.645358030269</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2786445</v>
      </c>
      <c r="F402" s="54">
        <v>2769412</v>
      </c>
      <c r="G402" s="54">
        <v>3016529</v>
      </c>
      <c r="H402" s="54">
        <v>3416498</v>
      </c>
      <c r="I402" s="54">
        <v>3790281</v>
      </c>
      <c r="J402" s="54">
        <v>4005979</v>
      </c>
      <c r="K402" s="54">
        <v>4160669</v>
      </c>
      <c r="L402" s="54">
        <v>4644786</v>
      </c>
      <c r="M402" s="54">
        <v>5095096</v>
      </c>
    </row>
    <row r="403" spans="1:13" ht="13.5">
      <c r="A403" s="103">
        <f>VALUE(MID(D403,8,4))</f>
        <v>9180</v>
      </c>
      <c r="C403" s="3" t="s">
        <v>207</v>
      </c>
      <c r="D403" s="9" t="s">
        <v>208</v>
      </c>
      <c r="E403" s="54">
        <v>3293787</v>
      </c>
      <c r="F403" s="54">
        <v>3182882</v>
      </c>
      <c r="G403" s="54">
        <v>3347590</v>
      </c>
      <c r="H403" s="54">
        <v>3523733</v>
      </c>
      <c r="I403" s="54">
        <v>4139761</v>
      </c>
      <c r="J403" s="54">
        <v>4837248</v>
      </c>
      <c r="K403" s="54">
        <v>4873687</v>
      </c>
      <c r="L403" s="54">
        <v>5110598</v>
      </c>
      <c r="M403" s="54">
        <v>5326067</v>
      </c>
    </row>
    <row r="404" spans="1:13" ht="13.5">
      <c r="A404" s="103">
        <f>VALUE(MID(D404,8,4))</f>
        <v>9180</v>
      </c>
      <c r="C404" s="3" t="s">
        <v>209</v>
      </c>
      <c r="D404" s="9" t="s">
        <v>210</v>
      </c>
      <c r="E404" s="54">
        <v>3348011</v>
      </c>
      <c r="F404" s="54">
        <v>3006441</v>
      </c>
      <c r="G404" s="54">
        <v>3157559</v>
      </c>
      <c r="H404" s="54">
        <v>3178391</v>
      </c>
      <c r="I404" s="54">
        <v>3106990</v>
      </c>
      <c r="J404" s="54">
        <v>3065684</v>
      </c>
      <c r="K404" s="54">
        <v>3133115</v>
      </c>
      <c r="L404" s="54">
        <v>3195473</v>
      </c>
      <c r="M404" s="54">
        <v>3227519</v>
      </c>
    </row>
    <row r="405" spans="1:13" ht="13.5">
      <c r="A405" s="103">
        <f>VALUE(MID(D405,8,4))</f>
        <v>9180</v>
      </c>
      <c r="C405" s="4" t="s">
        <v>211</v>
      </c>
      <c r="D405" s="2" t="s">
        <v>212</v>
      </c>
      <c r="E405" s="59">
        <v>9428243</v>
      </c>
      <c r="F405" s="59">
        <v>8958735</v>
      </c>
      <c r="G405" s="59">
        <v>9521678</v>
      </c>
      <c r="H405" s="59">
        <v>10118622</v>
      </c>
      <c r="I405" s="59">
        <v>11037032</v>
      </c>
      <c r="J405" s="59">
        <v>11908911</v>
      </c>
      <c r="K405" s="59">
        <v>12167471</v>
      </c>
      <c r="L405" s="59">
        <v>12950857</v>
      </c>
      <c r="M405" s="59">
        <v>13648682</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59267</v>
      </c>
      <c r="F408" s="54">
        <v>44727</v>
      </c>
      <c r="G408" s="54">
        <v>46530</v>
      </c>
      <c r="H408" s="54">
        <v>68870</v>
      </c>
      <c r="I408" s="54">
        <v>89580</v>
      </c>
      <c r="J408" s="54">
        <v>3227</v>
      </c>
      <c r="K408" s="54">
        <v>3636</v>
      </c>
      <c r="L408" s="54">
        <v>3848</v>
      </c>
      <c r="M408" s="54">
        <v>4141</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2652</v>
      </c>
      <c r="F410" s="54">
        <v>0</v>
      </c>
      <c r="G410" s="54">
        <v>0</v>
      </c>
      <c r="H410" s="54">
        <v>0</v>
      </c>
      <c r="I410" s="54">
        <v>0</v>
      </c>
      <c r="J410" s="54">
        <v>0</v>
      </c>
      <c r="K410" s="54">
        <v>0</v>
      </c>
      <c r="L410" s="54">
        <v>0</v>
      </c>
      <c r="M410" s="54">
        <v>0</v>
      </c>
    </row>
    <row r="411" spans="1:13" ht="13.5">
      <c r="A411" s="103">
        <f>VALUE(MID(D411,8,4))</f>
        <v>9190</v>
      </c>
      <c r="C411" s="4" t="s">
        <v>216</v>
      </c>
      <c r="D411" s="2" t="s">
        <v>217</v>
      </c>
      <c r="E411" s="59">
        <v>61919</v>
      </c>
      <c r="F411" s="59">
        <v>44727</v>
      </c>
      <c r="G411" s="59">
        <v>46530</v>
      </c>
      <c r="H411" s="59">
        <v>68870</v>
      </c>
      <c r="I411" s="59">
        <v>89580</v>
      </c>
      <c r="J411" s="59">
        <v>3227</v>
      </c>
      <c r="K411" s="59">
        <v>3636</v>
      </c>
      <c r="L411" s="59">
        <v>3848</v>
      </c>
      <c r="M411" s="59">
        <v>4141</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2845712</v>
      </c>
      <c r="F414" s="54">
        <v>2814139</v>
      </c>
      <c r="G414" s="54">
        <v>3067974</v>
      </c>
      <c r="H414" s="54">
        <v>3485368</v>
      </c>
      <c r="I414" s="54">
        <v>3879861</v>
      </c>
      <c r="J414" s="54">
        <v>4009206</v>
      </c>
      <c r="K414" s="54">
        <v>4168450</v>
      </c>
      <c r="L414" s="54">
        <v>4652779</v>
      </c>
      <c r="M414" s="54">
        <v>5103382</v>
      </c>
    </row>
    <row r="415" spans="1:13" ht="13.5">
      <c r="A415" s="103">
        <f>VALUE(MID(D415,8,4))</f>
        <v>9199</v>
      </c>
      <c r="C415" s="3" t="s">
        <v>207</v>
      </c>
      <c r="D415" s="9" t="s">
        <v>197</v>
      </c>
      <c r="E415" s="54">
        <v>3293787</v>
      </c>
      <c r="F415" s="54">
        <v>3182882</v>
      </c>
      <c r="G415" s="54">
        <v>3347590</v>
      </c>
      <c r="H415" s="54">
        <v>3523733</v>
      </c>
      <c r="I415" s="54">
        <v>4139761</v>
      </c>
      <c r="J415" s="54">
        <v>4837248</v>
      </c>
      <c r="K415" s="54">
        <v>4873687</v>
      </c>
      <c r="L415" s="54">
        <v>5110598</v>
      </c>
      <c r="M415" s="54">
        <v>5326067</v>
      </c>
    </row>
    <row r="416" spans="1:13" ht="13.5">
      <c r="A416" s="103">
        <f>VALUE(MID(D416,8,4))</f>
        <v>9199</v>
      </c>
      <c r="C416" s="3" t="s">
        <v>209</v>
      </c>
      <c r="D416" s="9" t="s">
        <v>199</v>
      </c>
      <c r="E416" s="54">
        <v>3350663</v>
      </c>
      <c r="F416" s="54">
        <v>3006441</v>
      </c>
      <c r="G416" s="54">
        <v>3164528</v>
      </c>
      <c r="H416" s="54">
        <v>3178391</v>
      </c>
      <c r="I416" s="54">
        <v>3106990</v>
      </c>
      <c r="J416" s="54">
        <v>3065684</v>
      </c>
      <c r="K416" s="54">
        <v>3138786</v>
      </c>
      <c r="L416" s="54">
        <v>3201144</v>
      </c>
      <c r="M416" s="54">
        <v>3233190</v>
      </c>
    </row>
    <row r="417" spans="1:13" ht="13.5">
      <c r="A417" s="103">
        <f>VALUE(MID(D417,8,4))</f>
        <v>9199</v>
      </c>
      <c r="C417" s="4" t="s">
        <v>218</v>
      </c>
      <c r="D417" s="2" t="s">
        <v>201</v>
      </c>
      <c r="E417" s="59">
        <v>9490162</v>
      </c>
      <c r="F417" s="59">
        <v>9003462</v>
      </c>
      <c r="G417" s="59">
        <v>9580092</v>
      </c>
      <c r="H417" s="59">
        <v>10187492</v>
      </c>
      <c r="I417" s="59">
        <v>11126612</v>
      </c>
      <c r="J417" s="59">
        <v>11912138</v>
      </c>
      <c r="K417" s="59">
        <v>12180923</v>
      </c>
      <c r="L417" s="59">
        <v>12964521</v>
      </c>
      <c r="M417" s="59">
        <v>13662639</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23402</v>
      </c>
      <c r="F420" s="54">
        <v>11648</v>
      </c>
      <c r="G420" s="54">
        <v>15609</v>
      </c>
      <c r="H420" s="54">
        <v>14081</v>
      </c>
      <c r="I420" s="54">
        <v>36544</v>
      </c>
      <c r="J420" s="54">
        <v>33874</v>
      </c>
      <c r="K420" s="54">
        <v>50409</v>
      </c>
      <c r="L420" s="54">
        <v>29572</v>
      </c>
      <c r="M420" s="54">
        <v>330052</v>
      </c>
    </row>
    <row r="421" spans="1:13" ht="13.5">
      <c r="A421" s="103">
        <f>VALUE(MID(D421,8,4))</f>
        <v>2899</v>
      </c>
      <c r="C421" s="3" t="s">
        <v>221</v>
      </c>
      <c r="D421" s="9" t="s">
        <v>222</v>
      </c>
      <c r="E421" s="54">
        <v>28533</v>
      </c>
      <c r="F421" s="54">
        <v>41080</v>
      </c>
      <c r="G421" s="54">
        <v>18491</v>
      </c>
      <c r="H421" s="54">
        <v>15328</v>
      </c>
      <c r="I421" s="54">
        <v>36793</v>
      </c>
      <c r="J421" s="54">
        <v>38271</v>
      </c>
      <c r="K421" s="54">
        <v>63548</v>
      </c>
      <c r="L421" s="54">
        <v>36895</v>
      </c>
      <c r="M421" s="54">
        <v>228971</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2822310</v>
      </c>
      <c r="F424" s="54">
        <v>2802491</v>
      </c>
      <c r="G424" s="54">
        <v>3052365</v>
      </c>
      <c r="H424" s="54">
        <v>3471287</v>
      </c>
      <c r="I424" s="54">
        <v>3843317</v>
      </c>
      <c r="J424" s="54">
        <v>3975332</v>
      </c>
      <c r="K424" s="54">
        <v>4118041</v>
      </c>
      <c r="L424" s="54">
        <v>4623207</v>
      </c>
      <c r="M424" s="54">
        <v>4773330</v>
      </c>
    </row>
    <row r="425" spans="1:13" ht="13.5">
      <c r="A425" s="103"/>
      <c r="C425" s="3" t="s">
        <v>207</v>
      </c>
      <c r="D425" s="9" t="s">
        <v>334</v>
      </c>
      <c r="E425" s="54">
        <v>3265254</v>
      </c>
      <c r="F425" s="54">
        <v>3141802</v>
      </c>
      <c r="G425" s="54">
        <v>3329099</v>
      </c>
      <c r="H425" s="54">
        <v>3508405</v>
      </c>
      <c r="I425" s="54">
        <v>4102968</v>
      </c>
      <c r="J425" s="54">
        <v>4798977</v>
      </c>
      <c r="K425" s="54">
        <v>4810139</v>
      </c>
      <c r="L425" s="54">
        <v>5073703</v>
      </c>
      <c r="M425" s="54">
        <v>5097096</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399599</v>
      </c>
      <c r="F428" s="54">
        <v>1270273</v>
      </c>
      <c r="G428" s="54">
        <v>509631</v>
      </c>
      <c r="H428" s="54">
        <v>439453</v>
      </c>
      <c r="I428" s="54">
        <v>482396</v>
      </c>
      <c r="J428" s="54">
        <v>605708</v>
      </c>
      <c r="K428" s="54">
        <v>704165</v>
      </c>
      <c r="L428" s="54">
        <v>480217</v>
      </c>
      <c r="M428" s="54">
        <v>484494</v>
      </c>
    </row>
    <row r="429" spans="1:13" ht="13.5">
      <c r="A429" s="103">
        <f t="shared" si="16"/>
        <v>620</v>
      </c>
      <c r="C429" s="3" t="s">
        <v>225</v>
      </c>
      <c r="D429" s="9" t="s">
        <v>226</v>
      </c>
      <c r="E429" s="54">
        <v>198659</v>
      </c>
      <c r="F429" s="54">
        <v>207419</v>
      </c>
      <c r="G429" s="54">
        <v>130732</v>
      </c>
      <c r="H429" s="54">
        <v>179576</v>
      </c>
      <c r="I429" s="54">
        <v>179222</v>
      </c>
      <c r="J429" s="54">
        <v>196315</v>
      </c>
      <c r="K429" s="54">
        <v>172876</v>
      </c>
      <c r="L429" s="54">
        <v>167535</v>
      </c>
      <c r="M429" s="54">
        <v>167182</v>
      </c>
    </row>
    <row r="430" spans="1:13" ht="13.5">
      <c r="A430" s="103">
        <f t="shared" si="16"/>
        <v>630</v>
      </c>
      <c r="C430" s="3" t="s">
        <v>227</v>
      </c>
      <c r="D430" s="9" t="s">
        <v>228</v>
      </c>
      <c r="E430" s="54">
        <v>105218</v>
      </c>
      <c r="F430" s="54">
        <v>128883</v>
      </c>
      <c r="G430" s="54">
        <v>83908</v>
      </c>
      <c r="H430" s="54">
        <v>92746</v>
      </c>
      <c r="I430" s="54">
        <v>80052</v>
      </c>
      <c r="J430" s="54">
        <v>67109</v>
      </c>
      <c r="K430" s="54">
        <v>68331</v>
      </c>
      <c r="L430" s="54">
        <v>83421</v>
      </c>
      <c r="M430" s="54">
        <v>93159</v>
      </c>
    </row>
    <row r="431" spans="1:13" ht="13.5">
      <c r="A431" s="103">
        <f t="shared" si="16"/>
        <v>640</v>
      </c>
      <c r="C431" s="3" t="s">
        <v>229</v>
      </c>
      <c r="D431" s="9" t="s">
        <v>230</v>
      </c>
      <c r="E431" s="54">
        <v>32883</v>
      </c>
      <c r="F431" s="54">
        <v>34046</v>
      </c>
      <c r="G431" s="54">
        <v>42308</v>
      </c>
      <c r="H431" s="54">
        <v>52346</v>
      </c>
      <c r="I431" s="54">
        <v>44110</v>
      </c>
      <c r="J431" s="54">
        <v>53675</v>
      </c>
      <c r="K431" s="54">
        <v>44458</v>
      </c>
      <c r="L431" s="54">
        <v>57168</v>
      </c>
      <c r="M431" s="54">
        <v>58672</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736359</v>
      </c>
      <c r="F433" s="54">
        <v>1640621</v>
      </c>
      <c r="G433" s="54">
        <v>766579</v>
      </c>
      <c r="H433" s="54">
        <v>764121</v>
      </c>
      <c r="I433" s="54">
        <v>785780</v>
      </c>
      <c r="J433" s="54">
        <v>922807</v>
      </c>
      <c r="K433" s="54">
        <v>989830</v>
      </c>
      <c r="L433" s="54">
        <v>788341</v>
      </c>
      <c r="M433" s="54">
        <v>803507</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133645</v>
      </c>
      <c r="F436" s="54">
        <v>213454</v>
      </c>
      <c r="G436" s="54">
        <v>276002</v>
      </c>
      <c r="H436" s="54">
        <v>277482</v>
      </c>
      <c r="I436" s="54">
        <v>638623</v>
      </c>
      <c r="J436" s="54">
        <v>643261</v>
      </c>
      <c r="K436" s="54">
        <v>641077</v>
      </c>
      <c r="L436" s="54">
        <v>151650</v>
      </c>
      <c r="M436" s="54">
        <v>158114</v>
      </c>
    </row>
    <row r="437" spans="1:13" ht="13.5">
      <c r="A437" s="103">
        <f>VALUE(MID(D437,8,4))</f>
        <v>9280</v>
      </c>
      <c r="C437" s="3" t="s">
        <v>207</v>
      </c>
      <c r="D437" s="9" t="s">
        <v>336</v>
      </c>
      <c r="E437" s="54">
        <v>163563</v>
      </c>
      <c r="F437" s="54">
        <v>289510</v>
      </c>
      <c r="G437" s="54">
        <v>281430</v>
      </c>
      <c r="H437" s="54">
        <v>256753</v>
      </c>
      <c r="I437" s="54">
        <v>287495</v>
      </c>
      <c r="J437" s="54">
        <v>333696</v>
      </c>
      <c r="K437" s="54">
        <v>314921</v>
      </c>
      <c r="L437" s="54">
        <v>169162</v>
      </c>
      <c r="M437" s="54">
        <v>175134</v>
      </c>
    </row>
    <row r="438" spans="1:13" ht="13.5">
      <c r="A438" s="103">
        <f>VALUE(MID(D438,8,4))</f>
        <v>9280</v>
      </c>
      <c r="C438" s="3" t="s">
        <v>209</v>
      </c>
      <c r="D438" s="9" t="s">
        <v>337</v>
      </c>
      <c r="E438" s="54">
        <v>19355</v>
      </c>
      <c r="F438" s="54">
        <v>379985</v>
      </c>
      <c r="G438" s="54">
        <v>373485</v>
      </c>
      <c r="H438" s="54">
        <v>324053</v>
      </c>
      <c r="I438" s="54">
        <v>316468</v>
      </c>
      <c r="J438" s="54">
        <v>312630</v>
      </c>
      <c r="K438" s="54">
        <v>310368</v>
      </c>
      <c r="L438" s="54">
        <v>237828</v>
      </c>
      <c r="M438" s="54">
        <v>237915</v>
      </c>
    </row>
    <row r="439" spans="1:13" ht="13.5">
      <c r="A439" s="103">
        <f>VALUE(MID(D439,8,4))</f>
        <v>9280</v>
      </c>
      <c r="C439" s="4" t="s">
        <v>347</v>
      </c>
      <c r="D439" s="2" t="s">
        <v>338</v>
      </c>
      <c r="E439" s="59">
        <v>316563</v>
      </c>
      <c r="F439" s="59">
        <v>882949</v>
      </c>
      <c r="G439" s="59">
        <v>930917</v>
      </c>
      <c r="H439" s="59">
        <v>858288</v>
      </c>
      <c r="I439" s="59">
        <v>1242586</v>
      </c>
      <c r="J439" s="59">
        <v>1289587</v>
      </c>
      <c r="K439" s="59">
        <v>1266366</v>
      </c>
      <c r="L439" s="59">
        <v>558640</v>
      </c>
      <c r="M439" s="59">
        <v>571163</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7</v>
      </c>
      <c r="F442" s="54">
        <v>3300</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7</v>
      </c>
      <c r="F445" s="59">
        <v>3300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3300</v>
      </c>
      <c r="H448" s="54">
        <v>3629</v>
      </c>
      <c r="I448" s="54">
        <v>3778</v>
      </c>
      <c r="J448" s="54">
        <v>7685</v>
      </c>
      <c r="K448" s="54">
        <v>3300</v>
      </c>
      <c r="L448" s="54">
        <v>3300</v>
      </c>
      <c r="M448" s="54">
        <v>3300</v>
      </c>
    </row>
    <row r="449" spans="1:13" ht="13.5">
      <c r="A449" s="103">
        <f>VALUE(MID(D449,8,4))</f>
        <v>9292</v>
      </c>
      <c r="C449" s="3" t="s">
        <v>207</v>
      </c>
      <c r="D449" s="9" t="s">
        <v>344</v>
      </c>
      <c r="E449" s="136"/>
      <c r="F449" s="136"/>
      <c r="G449" s="54">
        <v>0</v>
      </c>
      <c r="H449" s="54">
        <v>346</v>
      </c>
      <c r="I449" s="54">
        <v>535</v>
      </c>
      <c r="J449" s="54">
        <v>267</v>
      </c>
      <c r="K449" s="54">
        <v>0</v>
      </c>
      <c r="L449" s="54">
        <v>0</v>
      </c>
      <c r="M449" s="54">
        <v>0</v>
      </c>
    </row>
    <row r="450" spans="1:13" ht="13.5">
      <c r="A450" s="103">
        <f>VALUE(MID(D450,8,4))</f>
        <v>9292</v>
      </c>
      <c r="C450" s="3" t="s">
        <v>209</v>
      </c>
      <c r="D450" s="9" t="s">
        <v>345</v>
      </c>
      <c r="E450" s="136"/>
      <c r="F450" s="136"/>
      <c r="G450" s="54">
        <v>0</v>
      </c>
      <c r="H450" s="54">
        <v>3484</v>
      </c>
      <c r="I450" s="54">
        <v>4577</v>
      </c>
      <c r="J450" s="54">
        <v>5671</v>
      </c>
      <c r="K450" s="54">
        <v>0</v>
      </c>
      <c r="L450" s="54">
        <v>0</v>
      </c>
      <c r="M450" s="54">
        <v>0</v>
      </c>
    </row>
    <row r="451" spans="1:13" ht="13.5">
      <c r="A451" s="103">
        <f>VALUE(MID(D451,8,4))</f>
        <v>9292</v>
      </c>
      <c r="C451" s="4" t="s">
        <v>346</v>
      </c>
      <c r="D451" s="2" t="s">
        <v>348</v>
      </c>
      <c r="E451" s="137"/>
      <c r="F451" s="137"/>
      <c r="G451" s="59">
        <v>3300</v>
      </c>
      <c r="H451" s="59">
        <v>7459</v>
      </c>
      <c r="I451" s="59">
        <v>8890</v>
      </c>
      <c r="J451" s="59">
        <v>13623</v>
      </c>
      <c r="K451" s="59">
        <v>3300</v>
      </c>
      <c r="L451" s="59">
        <v>3300</v>
      </c>
      <c r="M451" s="59">
        <v>3300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4366</v>
      </c>
      <c r="F456" s="54">
        <v>4373</v>
      </c>
      <c r="G456" s="54">
        <v>4378</v>
      </c>
      <c r="H456" s="54">
        <v>4398</v>
      </c>
      <c r="I456" s="54">
        <v>4427</v>
      </c>
      <c r="J456" s="54">
        <v>4453</v>
      </c>
      <c r="K456" s="54">
        <v>4478</v>
      </c>
      <c r="L456" s="54">
        <v>4525</v>
      </c>
      <c r="M456" s="54">
        <v>4427</v>
      </c>
    </row>
    <row r="457" spans="1:13" ht="13.5">
      <c r="A457" s="103">
        <f>VALUE(MID(D457,8,4))</f>
        <v>41</v>
      </c>
      <c r="C457" s="3" t="s">
        <v>514</v>
      </c>
      <c r="D457" s="9" t="s">
        <v>37</v>
      </c>
      <c r="E457" s="54">
        <v>10132</v>
      </c>
      <c r="F457" s="54">
        <v>9896</v>
      </c>
      <c r="G457" s="54">
        <v>9896</v>
      </c>
      <c r="H457" s="54">
        <v>9896</v>
      </c>
      <c r="I457" s="54">
        <v>9636</v>
      </c>
      <c r="J457" s="54">
        <v>10019</v>
      </c>
      <c r="K457" s="54">
        <v>10019</v>
      </c>
      <c r="L457" s="54">
        <v>9982</v>
      </c>
      <c r="M457" s="54">
        <v>9982</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33</v>
      </c>
      <c r="F460" s="79">
        <v>39</v>
      </c>
      <c r="G460" s="79">
        <v>43</v>
      </c>
      <c r="H460" s="79">
        <v>44</v>
      </c>
      <c r="I460" s="79">
        <v>44</v>
      </c>
      <c r="J460" s="79">
        <v>40</v>
      </c>
      <c r="K460" s="79">
        <v>39</v>
      </c>
      <c r="L460" s="79">
        <v>40</v>
      </c>
      <c r="M460" s="79">
        <v>41</v>
      </c>
    </row>
    <row r="461" spans="1:13" ht="13.5">
      <c r="A461" s="103">
        <v>298</v>
      </c>
      <c r="C461" s="3" t="s">
        <v>450</v>
      </c>
      <c r="D461" s="9" t="s">
        <v>32</v>
      </c>
      <c r="E461" s="79">
        <v>54</v>
      </c>
      <c r="F461" s="79">
        <v>63</v>
      </c>
      <c r="G461" s="79">
        <v>82</v>
      </c>
      <c r="H461" s="79">
        <v>53</v>
      </c>
      <c r="I461" s="79">
        <v>46</v>
      </c>
      <c r="J461" s="79">
        <v>13</v>
      </c>
      <c r="K461" s="79">
        <v>49</v>
      </c>
      <c r="L461" s="79">
        <v>45</v>
      </c>
      <c r="M461" s="79">
        <v>29</v>
      </c>
    </row>
    <row r="462" spans="1:13" ht="13.5">
      <c r="A462" s="103">
        <v>298</v>
      </c>
      <c r="C462" s="3" t="s">
        <v>451</v>
      </c>
      <c r="D462" s="9" t="s">
        <v>33</v>
      </c>
      <c r="E462" s="79">
        <v>5</v>
      </c>
      <c r="F462" s="79">
        <v>12</v>
      </c>
      <c r="G462" s="79">
        <v>19</v>
      </c>
      <c r="H462" s="79">
        <v>48</v>
      </c>
      <c r="I462" s="79">
        <v>46</v>
      </c>
      <c r="J462" s="79">
        <v>74</v>
      </c>
      <c r="K462" s="79">
        <v>41</v>
      </c>
      <c r="L462" s="79">
        <v>38</v>
      </c>
      <c r="M462" s="79">
        <v>41</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3097410</v>
      </c>
      <c r="F465" s="54">
        <v>4291455</v>
      </c>
      <c r="G465" s="54">
        <v>5415470</v>
      </c>
      <c r="H465" s="54">
        <v>4902272</v>
      </c>
      <c r="I465" s="54">
        <v>4220242</v>
      </c>
      <c r="J465" s="54">
        <v>7731778</v>
      </c>
      <c r="K465" s="54">
        <v>6262752</v>
      </c>
      <c r="L465" s="54">
        <v>7820877</v>
      </c>
      <c r="M465" s="54">
        <v>5677465</v>
      </c>
    </row>
    <row r="466" spans="1:13" ht="13.5">
      <c r="A466" s="103">
        <v>1220</v>
      </c>
      <c r="C466" s="3" t="s">
        <v>619</v>
      </c>
      <c r="D466" s="9" t="s">
        <v>622</v>
      </c>
      <c r="E466" s="54">
        <v>350000</v>
      </c>
      <c r="F466" s="54">
        <v>350000</v>
      </c>
      <c r="G466" s="54">
        <v>700000</v>
      </c>
      <c r="H466" s="54">
        <v>1051664</v>
      </c>
      <c r="I466" s="54">
        <v>870000</v>
      </c>
      <c r="J466" s="54">
        <v>750000</v>
      </c>
      <c r="K466" s="54">
        <v>4120000</v>
      </c>
      <c r="L466" s="54">
        <v>3394449</v>
      </c>
      <c r="M466" s="54">
        <v>450000</v>
      </c>
    </row>
    <row r="467" spans="1:13" ht="13.5">
      <c r="A467" s="103">
        <v>1230</v>
      </c>
      <c r="C467" s="3" t="s">
        <v>620</v>
      </c>
      <c r="D467" s="9" t="s">
        <v>623</v>
      </c>
      <c r="E467" s="54">
        <v>4566240</v>
      </c>
      <c r="F467" s="54">
        <v>25724338</v>
      </c>
      <c r="G467" s="54">
        <v>2826231</v>
      </c>
      <c r="H467" s="54">
        <v>12100847</v>
      </c>
      <c r="I467" s="54">
        <v>3540300</v>
      </c>
      <c r="J467" s="54">
        <v>7072338</v>
      </c>
      <c r="K467" s="54">
        <v>4398640</v>
      </c>
      <c r="L467" s="54">
        <v>10015209</v>
      </c>
      <c r="M467" s="54">
        <v>9975245</v>
      </c>
    </row>
    <row r="468" spans="1:13" ht="13.5">
      <c r="A468" s="103">
        <f>VALUE(MID(D468,8,4))</f>
        <v>1299</v>
      </c>
      <c r="C468" s="3" t="s">
        <v>452</v>
      </c>
      <c r="D468" s="9" t="s">
        <v>453</v>
      </c>
      <c r="E468" s="54">
        <v>8013650</v>
      </c>
      <c r="F468" s="54">
        <v>30365793</v>
      </c>
      <c r="G468" s="54">
        <v>8941701</v>
      </c>
      <c r="H468" s="54">
        <v>18054783</v>
      </c>
      <c r="I468" s="54">
        <v>8630542</v>
      </c>
      <c r="J468" s="54">
        <v>15554116</v>
      </c>
      <c r="K468" s="54">
        <v>14781392</v>
      </c>
      <c r="L468" s="54">
        <v>21230535</v>
      </c>
      <c r="M468" s="54">
        <v>16102710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639969</v>
      </c>
      <c r="G470" s="54">
        <v>627969</v>
      </c>
      <c r="H470" s="54">
        <v>628953</v>
      </c>
      <c r="I470" s="54">
        <v>1520500</v>
      </c>
      <c r="J470" s="54">
        <v>458250</v>
      </c>
      <c r="K470" s="54">
        <v>1918000</v>
      </c>
      <c r="L470" s="54">
        <v>709000</v>
      </c>
      <c r="M470" s="54">
        <v>492000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1406.2068254695373</v>
      </c>
      <c r="F480" s="206">
        <v>1371.3745712325635</v>
      </c>
      <c r="G480" s="206">
        <v>1465.4097761534947</v>
      </c>
      <c r="H480" s="206">
        <v>1593.7019099590723</v>
      </c>
      <c r="I480" s="206">
        <v>1811.525186356449</v>
      </c>
      <c r="J480" s="206">
        <v>1986.6278913092297</v>
      </c>
      <c r="K480" s="206">
        <v>2019.2355962483252</v>
      </c>
      <c r="L480" s="206">
        <v>2157.6523756906076</v>
      </c>
      <c r="M480" s="206">
        <v>2355.8728258414276</v>
      </c>
    </row>
    <row r="481" spans="1:13" ht="13.5">
      <c r="A481" s="142"/>
      <c r="C481" s="3" t="s">
        <v>433</v>
      </c>
      <c r="D481" s="9" t="s">
        <v>334</v>
      </c>
      <c r="E481" s="206">
        <v>2173.6513971598715</v>
      </c>
      <c r="F481" s="206">
        <v>2058.875371598445</v>
      </c>
      <c r="G481" s="206">
        <v>2188.234810415715</v>
      </c>
      <c r="H481" s="206">
        <v>2316.391996361983</v>
      </c>
      <c r="I481" s="206">
        <v>2513.352608990287</v>
      </c>
      <c r="J481" s="206">
        <v>2675.0815180777004</v>
      </c>
      <c r="K481" s="206">
        <v>2720.170388566324</v>
      </c>
      <c r="L481" s="206">
        <v>2865.0875138121546</v>
      </c>
      <c r="M481" s="206">
        <v>3086.207138016716</v>
      </c>
    </row>
    <row r="482" spans="1:13" ht="13.5">
      <c r="A482" s="142"/>
      <c r="C482" s="3" t="s">
        <v>301</v>
      </c>
      <c r="D482" s="9" t="s">
        <v>334</v>
      </c>
      <c r="E482" s="206">
        <v>436.9070087036189</v>
      </c>
      <c r="F482" s="206">
        <v>434.3864623828036</v>
      </c>
      <c r="G482" s="206">
        <v>467.09661946094104</v>
      </c>
      <c r="H482" s="206">
        <v>450.00545702592086</v>
      </c>
      <c r="I482" s="206">
        <v>473.36796927942174</v>
      </c>
      <c r="J482" s="206">
        <v>575.6604536267685</v>
      </c>
      <c r="K482" s="206">
        <v>535.7974542206342</v>
      </c>
      <c r="L482" s="206">
        <v>574.5650828729282</v>
      </c>
      <c r="M482" s="206">
        <v>600.8341992319855</v>
      </c>
    </row>
    <row r="483" spans="1:13" ht="13.5">
      <c r="A483" s="142"/>
      <c r="C483" s="3" t="s">
        <v>434</v>
      </c>
      <c r="D483" s="9" t="s">
        <v>334</v>
      </c>
      <c r="E483" s="206">
        <v>290.2789738891434</v>
      </c>
      <c r="F483" s="206">
        <v>434.1831694488909</v>
      </c>
      <c r="G483" s="206">
        <v>445.9805847418913</v>
      </c>
      <c r="H483" s="206">
        <v>453.2696680309231</v>
      </c>
      <c r="I483" s="206">
        <v>448.8409758301333</v>
      </c>
      <c r="J483" s="206">
        <v>479.19582304064676</v>
      </c>
      <c r="K483" s="206">
        <v>433.0207682000893</v>
      </c>
      <c r="L483" s="206">
        <v>460.8238674033149</v>
      </c>
      <c r="M483" s="206">
        <v>472.573074316693</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1281305</v>
      </c>
      <c r="F486" s="54">
        <v>1482382</v>
      </c>
      <c r="G486" s="54">
        <v>2021202</v>
      </c>
      <c r="H486" s="54">
        <v>1566438</v>
      </c>
      <c r="I486" s="54">
        <v>2098231</v>
      </c>
      <c r="J486" s="54">
        <v>2269018</v>
      </c>
      <c r="K486" s="54">
        <v>1949655</v>
      </c>
      <c r="L486" s="54">
        <v>1958333</v>
      </c>
      <c r="M486" s="54">
        <v>2818804</v>
      </c>
    </row>
    <row r="487" spans="1:13" ht="13.5">
      <c r="A487" s="142"/>
      <c r="C487" s="3" t="s">
        <v>303</v>
      </c>
      <c r="D487" s="9" t="s">
        <v>334</v>
      </c>
      <c r="E487" s="54">
        <v>0</v>
      </c>
      <c r="F487" s="54">
        <v>0</v>
      </c>
      <c r="G487" s="54">
        <v>0</v>
      </c>
      <c r="H487" s="54">
        <v>0</v>
      </c>
      <c r="I487" s="54">
        <v>0</v>
      </c>
      <c r="J487" s="54">
        <v>97682</v>
      </c>
      <c r="K487" s="54">
        <v>0</v>
      </c>
      <c r="L487" s="54">
        <v>0</v>
      </c>
      <c r="M487" s="54">
        <v>0</v>
      </c>
    </row>
    <row r="488" spans="1:13" ht="13.5">
      <c r="A488" s="142"/>
      <c r="C488" s="3" t="s">
        <v>311</v>
      </c>
      <c r="D488" s="9" t="s">
        <v>334</v>
      </c>
      <c r="E488" s="77">
        <v>0.13396368054183302</v>
      </c>
      <c r="F488" s="77">
        <v>0.11573234150823931</v>
      </c>
      <c r="G488" s="77">
        <v>0.19438875654698126</v>
      </c>
      <c r="H488" s="77">
        <v>0.1562284354586461</v>
      </c>
      <c r="I488" s="77">
        <v>0.18110405379838174</v>
      </c>
      <c r="J488" s="77">
        <v>0.18462692394130847</v>
      </c>
      <c r="K488" s="77">
        <v>0.16057328712726301</v>
      </c>
      <c r="L488" s="77">
        <v>0.1596588642521405</v>
      </c>
      <c r="M488" s="77">
        <v>0.21305384529975752</v>
      </c>
    </row>
    <row r="489" spans="1:13" ht="13.5">
      <c r="A489" s="142"/>
      <c r="C489" s="3" t="s">
        <v>304</v>
      </c>
      <c r="D489" s="9" t="s">
        <v>334</v>
      </c>
      <c r="E489" s="206">
        <v>293.4734310581768</v>
      </c>
      <c r="F489" s="206">
        <v>338.98513606219984</v>
      </c>
      <c r="G489" s="206">
        <v>461.6724531749657</v>
      </c>
      <c r="H489" s="206">
        <v>356.1705320600273</v>
      </c>
      <c r="I489" s="206">
        <v>473.9622769369776</v>
      </c>
      <c r="J489" s="206">
        <v>509.5481697731866</v>
      </c>
      <c r="K489" s="206">
        <v>435.3852166145601</v>
      </c>
      <c r="L489" s="206">
        <v>432.78077348066296</v>
      </c>
      <c r="M489" s="206">
        <v>636.7300655071155</v>
      </c>
    </row>
    <row r="490" spans="1:13" ht="13.5">
      <c r="A490" s="142"/>
      <c r="C490" s="3" t="s">
        <v>305</v>
      </c>
      <c r="D490" s="9" t="s">
        <v>334</v>
      </c>
      <c r="E490" s="206">
        <v>0</v>
      </c>
      <c r="F490" s="206">
        <v>0</v>
      </c>
      <c r="G490" s="206">
        <v>0</v>
      </c>
      <c r="H490" s="206">
        <v>0</v>
      </c>
      <c r="I490" s="206">
        <v>0</v>
      </c>
      <c r="J490" s="206">
        <v>21.936222771165507</v>
      </c>
      <c r="K490" s="206">
        <v>0</v>
      </c>
      <c r="L490" s="206">
        <v>0</v>
      </c>
      <c r="M490" s="206">
        <v>0</v>
      </c>
    </row>
    <row r="491" spans="1:4" ht="6" customHeight="1">
      <c r="A491" s="142"/>
      <c r="C491" s="3"/>
      <c r="D491" s="68"/>
    </row>
    <row r="492" spans="1:4" ht="15">
      <c r="A492" s="142"/>
      <c r="B492" s="16" t="s">
        <v>315</v>
      </c>
      <c r="C492" s="3"/>
      <c r="D492" s="57"/>
    </row>
    <row r="493" spans="1:13" ht="13.5">
      <c r="A493" s="142"/>
      <c r="C493" s="6" t="s">
        <v>317</v>
      </c>
      <c r="D493" s="9" t="s">
        <v>334</v>
      </c>
      <c r="E493" s="77">
        <v>0.13597380749997126</v>
      </c>
      <c r="F493" s="77">
        <v>0.05017304630989382</v>
      </c>
      <c r="G493" s="77">
        <v>0.0523900839519699</v>
      </c>
      <c r="H493" s="77">
        <v>0.016227954736741424</v>
      </c>
      <c r="I493" s="77">
        <v>0.015461631573059931</v>
      </c>
      <c r="J493" s="77">
        <v>0.012730612984190235</v>
      </c>
      <c r="K493" s="77">
        <v>0.011466384952065334</v>
      </c>
      <c r="L493" s="77">
        <v>0.023464965363260395</v>
      </c>
      <c r="M493" s="77">
        <v>0.0131842563197079</v>
      </c>
    </row>
    <row r="494" spans="1:13" ht="13.5">
      <c r="A494" s="142"/>
      <c r="C494" s="6" t="s">
        <v>312</v>
      </c>
      <c r="D494" s="9" t="s">
        <v>334</v>
      </c>
      <c r="E494" s="77">
        <v>0.009409727776575423</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0.34527728580693096</v>
      </c>
      <c r="F497" s="207">
        <v>0.23035325000094525</v>
      </c>
      <c r="G497" s="207">
        <v>0.30979063925042877</v>
      </c>
      <c r="H497" s="207">
        <v>0.35191916443394056</v>
      </c>
      <c r="I497" s="207">
        <v>0.3369367897174988</v>
      </c>
      <c r="J497" s="207">
        <v>0.3276384228844773</v>
      </c>
      <c r="K497" s="207">
        <v>0.34309528856042715</v>
      </c>
      <c r="L497" s="207">
        <v>0.3859775129534198</v>
      </c>
      <c r="M497" s="207">
        <v>0.3656031157372873</v>
      </c>
    </row>
    <row r="498" spans="1:13" ht="13.5">
      <c r="A498" s="142"/>
      <c r="B498" s="231" t="s">
        <v>351</v>
      </c>
      <c r="C498" s="229"/>
      <c r="D498" s="9" t="s">
        <v>334</v>
      </c>
      <c r="E498" s="207">
        <v>0.01624619114246947</v>
      </c>
      <c r="F498" s="207">
        <v>0.03295044294544708</v>
      </c>
      <c r="G498" s="207">
        <v>0.04854798942818695</v>
      </c>
      <c r="H498" s="207">
        <v>0.044486467591441745</v>
      </c>
      <c r="I498" s="207">
        <v>0.06914980492504323</v>
      </c>
      <c r="J498" s="207">
        <v>0.06542001386268687</v>
      </c>
      <c r="K498" s="207">
        <v>0.06602952223082034</v>
      </c>
      <c r="L498" s="207">
        <v>0.024992991269434304</v>
      </c>
      <c r="M498" s="207">
        <v>0.023430835820623445</v>
      </c>
    </row>
    <row r="499" spans="1:13" ht="13.5">
      <c r="A499" s="142"/>
      <c r="C499" s="3" t="s">
        <v>352</v>
      </c>
      <c r="D499" s="9" t="s">
        <v>334</v>
      </c>
      <c r="E499" s="207">
        <v>0.14399246198849797</v>
      </c>
      <c r="F499" s="207">
        <v>0.12091015840956866</v>
      </c>
      <c r="G499" s="207">
        <v>0.17355132597780187</v>
      </c>
      <c r="H499" s="207">
        <v>0.15865973984263387</v>
      </c>
      <c r="I499" s="207">
        <v>0.13509673882083253</v>
      </c>
      <c r="J499" s="207">
        <v>0.17982196090260763</v>
      </c>
      <c r="K499" s="207">
        <v>0.16102947890693162</v>
      </c>
      <c r="L499" s="207">
        <v>0.1613614319283201</v>
      </c>
      <c r="M499" s="207">
        <v>0.14803872811999777</v>
      </c>
    </row>
    <row r="500" spans="1:13" ht="13.5">
      <c r="A500" s="142"/>
      <c r="C500" s="3" t="s">
        <v>353</v>
      </c>
      <c r="D500" s="9" t="s">
        <v>334</v>
      </c>
      <c r="E500" s="207">
        <v>0.012760521450900834</v>
      </c>
      <c r="F500" s="207">
        <v>0.0009355536526293069</v>
      </c>
      <c r="G500" s="207">
        <v>0.031584514471897016</v>
      </c>
      <c r="H500" s="207">
        <v>0.00014578447660939777</v>
      </c>
      <c r="I500" s="207">
        <v>0.0488514541660424</v>
      </c>
      <c r="J500" s="207">
        <v>0.007185685003820068</v>
      </c>
      <c r="K500" s="207">
        <v>0.0014063600801691898</v>
      </c>
      <c r="L500" s="207">
        <v>0.002133843293968117</v>
      </c>
      <c r="M500" s="207">
        <v>0.06786160247787174</v>
      </c>
    </row>
    <row r="501" spans="1:13" ht="13.5">
      <c r="A501" s="142"/>
      <c r="C501" s="3" t="s">
        <v>354</v>
      </c>
      <c r="D501" s="9" t="s">
        <v>334</v>
      </c>
      <c r="E501" s="207">
        <v>0</v>
      </c>
      <c r="F501" s="207">
        <v>0</v>
      </c>
      <c r="G501" s="207">
        <v>0</v>
      </c>
      <c r="H501" s="207">
        <v>0</v>
      </c>
      <c r="I501" s="207">
        <v>0</v>
      </c>
      <c r="J501" s="207">
        <v>0.008050743038367994</v>
      </c>
      <c r="K501" s="207">
        <v>0</v>
      </c>
      <c r="L501" s="207">
        <v>0</v>
      </c>
      <c r="M501" s="207">
        <v>0</v>
      </c>
    </row>
    <row r="502" spans="1:13" ht="13.5">
      <c r="A502" s="142"/>
      <c r="C502" s="3" t="s">
        <v>355</v>
      </c>
      <c r="D502" s="9" t="s">
        <v>334</v>
      </c>
      <c r="E502" s="207">
        <v>0.030468291134896713</v>
      </c>
      <c r="F502" s="207">
        <v>0.0014845400210980418</v>
      </c>
      <c r="G502" s="207">
        <v>0.006480568899216715</v>
      </c>
      <c r="H502" s="207">
        <v>0.008624702905835394</v>
      </c>
      <c r="I502" s="207">
        <v>0.030097379237235572</v>
      </c>
      <c r="J502" s="207">
        <v>0.002357975454307941</v>
      </c>
      <c r="K502" s="207">
        <v>0.005244273415062183</v>
      </c>
      <c r="L502" s="207">
        <v>0.006384415054436004</v>
      </c>
      <c r="M502" s="207">
        <v>0.005924842618854733</v>
      </c>
    </row>
    <row r="503" spans="1:13" ht="13.5">
      <c r="A503" s="142"/>
      <c r="C503" s="3" t="s">
        <v>356</v>
      </c>
      <c r="D503" s="9" t="s">
        <v>334</v>
      </c>
      <c r="E503" s="207">
        <v>0.38841189771666124</v>
      </c>
      <c r="F503" s="207">
        <v>0.31220096106725775</v>
      </c>
      <c r="G503" s="207">
        <v>0.405709412358255</v>
      </c>
      <c r="H503" s="207">
        <v>0.4027426946567455</v>
      </c>
      <c r="I503" s="207">
        <v>0.3579159719324909</v>
      </c>
      <c r="J503" s="207">
        <v>0.38713943209137835</v>
      </c>
      <c r="K503" s="207">
        <v>0.361451870158972</v>
      </c>
      <c r="L503" s="207">
        <v>0.39114769361419904</v>
      </c>
      <c r="M503" s="207">
        <v>0.36396739808531575</v>
      </c>
    </row>
    <row r="504" spans="1:13" ht="13.5">
      <c r="A504" s="142"/>
      <c r="C504" s="3" t="s">
        <v>357</v>
      </c>
      <c r="D504" s="9" t="s">
        <v>334</v>
      </c>
      <c r="E504" s="207">
        <v>0.009296016326812241</v>
      </c>
      <c r="F504" s="207">
        <v>0.0007648327831414251</v>
      </c>
      <c r="G504" s="207">
        <v>0.008765864341931431</v>
      </c>
      <c r="H504" s="207">
        <v>0.002796770762325074</v>
      </c>
      <c r="I504" s="207">
        <v>0.0035943973339741296</v>
      </c>
      <c r="J504" s="207">
        <v>0</v>
      </c>
      <c r="K504" s="207">
        <v>0</v>
      </c>
      <c r="L504" s="207">
        <v>0</v>
      </c>
      <c r="M504" s="207">
        <v>0</v>
      </c>
    </row>
    <row r="505" spans="1:13" ht="13.5">
      <c r="A505" s="142"/>
      <c r="C505" s="3" t="s">
        <v>358</v>
      </c>
      <c r="D505" s="9" t="s">
        <v>334</v>
      </c>
      <c r="E505" s="207">
        <v>0.008907469122669955</v>
      </c>
      <c r="F505" s="207">
        <v>0.0021244350470793418</v>
      </c>
      <c r="G505" s="207">
        <v>0.013017871828387578</v>
      </c>
      <c r="H505" s="207">
        <v>0.014866062793165689</v>
      </c>
      <c r="I505" s="207">
        <v>0.012575656584615926</v>
      </c>
      <c r="J505" s="207">
        <v>0</v>
      </c>
      <c r="K505" s="207">
        <v>0.013615698444405785</v>
      </c>
      <c r="L505" s="207">
        <v>0.011713554893262753</v>
      </c>
      <c r="M505" s="207">
        <v>0.011485869033979131</v>
      </c>
    </row>
    <row r="506" spans="1:13" ht="13.5">
      <c r="A506" s="142"/>
      <c r="C506" s="3" t="s">
        <v>359</v>
      </c>
      <c r="D506" s="9" t="s">
        <v>334</v>
      </c>
      <c r="E506" s="207">
        <v>0.04463986531016062</v>
      </c>
      <c r="F506" s="207">
        <v>0.29827590826872596</v>
      </c>
      <c r="G506" s="207">
        <v>0.0025518134438946623</v>
      </c>
      <c r="H506" s="207">
        <v>0.01575861253730278</v>
      </c>
      <c r="I506" s="207">
        <v>0.005781807282266532</v>
      </c>
      <c r="J506" s="207">
        <v>0.02238576676235382</v>
      </c>
      <c r="K506" s="207">
        <v>0.0481275082032117</v>
      </c>
      <c r="L506" s="207">
        <v>0.016288556992959877</v>
      </c>
      <c r="M506" s="207">
        <v>0.013687608106070117</v>
      </c>
    </row>
    <row r="507" spans="1:13" ht="13.5">
      <c r="A507" s="142"/>
      <c r="C507" s="4" t="s">
        <v>360</v>
      </c>
      <c r="D507" s="22"/>
      <c r="E507" s="37">
        <v>1</v>
      </c>
      <c r="F507" s="37">
        <v>1.0000000821958928</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2180.768896014659</v>
      </c>
      <c r="F510" s="206">
        <v>2929.6005030871256</v>
      </c>
      <c r="G510" s="206">
        <v>2207.6845591594333</v>
      </c>
      <c r="H510" s="206">
        <v>2178.8528876762166</v>
      </c>
      <c r="I510" s="206">
        <v>2488.2877795346735</v>
      </c>
      <c r="J510" s="206">
        <v>2523.502357960925</v>
      </c>
      <c r="K510" s="206">
        <v>2932.273782938812</v>
      </c>
      <c r="L510" s="206">
        <v>2658.404640883978</v>
      </c>
      <c r="M510" s="206">
        <v>2951.4465778179356</v>
      </c>
    </row>
    <row r="511" spans="1:13" ht="13.5">
      <c r="A511" s="142"/>
      <c r="C511" s="6" t="s">
        <v>309</v>
      </c>
      <c r="D511" s="9" t="s">
        <v>334</v>
      </c>
      <c r="E511" s="206">
        <v>939.7194038689302</v>
      </c>
      <c r="F511" s="206">
        <v>1294.5779102667746</v>
      </c>
      <c r="G511" s="206">
        <v>976.6817906224737</v>
      </c>
      <c r="H511" s="206">
        <v>968.3301333872272</v>
      </c>
      <c r="I511" s="206">
        <v>1143.1766293067662</v>
      </c>
      <c r="J511" s="206">
        <v>1121.5845892803673</v>
      </c>
      <c r="K511" s="206">
        <v>1310.5820940213594</v>
      </c>
      <c r="L511" s="206">
        <v>1205.0972750951712</v>
      </c>
      <c r="M511" s="206">
        <v>1308.9615307553597</v>
      </c>
    </row>
    <row r="512" spans="1:13" ht="13.5">
      <c r="A512" s="142"/>
      <c r="C512" s="6" t="s">
        <v>472</v>
      </c>
      <c r="D512" s="9" t="s">
        <v>334</v>
      </c>
      <c r="E512" s="206">
        <v>503.0114521300962</v>
      </c>
      <c r="F512" s="206">
        <v>493.24902812714384</v>
      </c>
      <c r="G512" s="206">
        <v>465.6203746002741</v>
      </c>
      <c r="H512" s="206">
        <v>431.31218735788997</v>
      </c>
      <c r="I512" s="206">
        <v>571.453806189293</v>
      </c>
      <c r="J512" s="206">
        <v>603.0107792499439</v>
      </c>
      <c r="K512" s="206">
        <v>919.3334077713265</v>
      </c>
      <c r="L512" s="206">
        <v>660.3909392265193</v>
      </c>
      <c r="M512" s="206">
        <v>778.1312401174611</v>
      </c>
    </row>
    <row r="513" spans="1:13" ht="13.5">
      <c r="A513" s="142"/>
      <c r="C513" s="6" t="s">
        <v>318</v>
      </c>
      <c r="D513" s="9" t="s">
        <v>334</v>
      </c>
      <c r="E513" s="206">
        <v>108.4177737059093</v>
      </c>
      <c r="F513" s="206">
        <v>89.17333638234622</v>
      </c>
      <c r="G513" s="206">
        <v>128.46505253540428</v>
      </c>
      <c r="H513" s="206">
        <v>81.74556616643929</v>
      </c>
      <c r="I513" s="206">
        <v>224.58888637903772</v>
      </c>
      <c r="J513" s="206">
        <v>112.59847293959129</v>
      </c>
      <c r="K513" s="206">
        <v>179.1860205448861</v>
      </c>
      <c r="L513" s="206">
        <v>179.37193370165747</v>
      </c>
      <c r="M513" s="206">
        <v>258.1942624802349</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0.21750650677007619</v>
      </c>
      <c r="F517" s="208">
        <v>0.1793505076010782</v>
      </c>
      <c r="G517" s="208">
        <v>0.24372392913452876</v>
      </c>
      <c r="H517" s="208">
        <v>0.2601762883644775</v>
      </c>
      <c r="I517" s="208">
        <v>0.23419416920472239</v>
      </c>
      <c r="J517" s="208">
        <v>0.25447960320209134</v>
      </c>
      <c r="K517" s="208">
        <v>0.22907125746779194</v>
      </c>
      <c r="L517" s="208">
        <v>0.26769114463283383</v>
      </c>
      <c r="M517" s="208">
        <v>0.26723599948385335</v>
      </c>
    </row>
    <row r="518" spans="1:13" ht="13.5">
      <c r="A518" s="142"/>
      <c r="C518" s="3" t="s">
        <v>396</v>
      </c>
      <c r="D518" s="9" t="s">
        <v>334</v>
      </c>
      <c r="E518" s="208">
        <v>0.022864150950133895</v>
      </c>
      <c r="F518" s="208">
        <v>0.006499263961068891</v>
      </c>
      <c r="G518" s="208">
        <v>0.017127660421988357</v>
      </c>
      <c r="H518" s="208">
        <v>0.01732547394521004</v>
      </c>
      <c r="I518" s="208">
        <v>0.017206792154797947</v>
      </c>
      <c r="J518" s="208">
        <v>0.014002386368935343</v>
      </c>
      <c r="K518" s="208">
        <v>0.015906284513524847</v>
      </c>
      <c r="L518" s="208">
        <v>0.032990167907790996</v>
      </c>
      <c r="M518" s="208">
        <v>0.06011922191657864</v>
      </c>
    </row>
    <row r="519" spans="1:13" ht="13.5">
      <c r="A519" s="142"/>
      <c r="C519" s="3" t="s">
        <v>387</v>
      </c>
      <c r="D519" s="9" t="s">
        <v>334</v>
      </c>
      <c r="E519" s="208">
        <v>0.2825363973189618</v>
      </c>
      <c r="F519" s="208">
        <v>0.25550530503016006</v>
      </c>
      <c r="G519" s="208">
        <v>0.35256806269640606</v>
      </c>
      <c r="H519" s="208">
        <v>0.31887750656267955</v>
      </c>
      <c r="I519" s="208">
        <v>0.2905385519692438</v>
      </c>
      <c r="J519" s="208">
        <v>0.30410488205378655</v>
      </c>
      <c r="K519" s="208">
        <v>0.24966646921623958</v>
      </c>
      <c r="L519" s="208">
        <v>0.28297069459097346</v>
      </c>
      <c r="M519" s="208">
        <v>0.2990257043174626</v>
      </c>
    </row>
    <row r="520" spans="1:13" ht="13.5">
      <c r="A520" s="142"/>
      <c r="C520" s="3" t="s">
        <v>388</v>
      </c>
      <c r="D520" s="9" t="s">
        <v>334</v>
      </c>
      <c r="E520" s="208">
        <v>0.16970820073064036</v>
      </c>
      <c r="F520" s="208">
        <v>0.09954974353186129</v>
      </c>
      <c r="G520" s="208">
        <v>0.18140733761168756</v>
      </c>
      <c r="H520" s="208">
        <v>0.18692661017187934</v>
      </c>
      <c r="I520" s="208">
        <v>0.17228588417387988</v>
      </c>
      <c r="J520" s="208">
        <v>0.1382590933150701</v>
      </c>
      <c r="K520" s="208">
        <v>0.1421378809177439</v>
      </c>
      <c r="L520" s="208">
        <v>0.14855118938530076</v>
      </c>
      <c r="M520" s="208">
        <v>0.14268477690357012</v>
      </c>
    </row>
    <row r="521" spans="1:13" ht="13.5">
      <c r="A521" s="142"/>
      <c r="C521" s="3" t="s">
        <v>394</v>
      </c>
      <c r="D521" s="9" t="s">
        <v>334</v>
      </c>
      <c r="E521" s="208">
        <v>0.0030101130766937113</v>
      </c>
      <c r="F521" s="208">
        <v>0.0033802604498287155</v>
      </c>
      <c r="G521" s="208">
        <v>0.01177901062601323</v>
      </c>
      <c r="H521" s="208">
        <v>0.006753181158130965</v>
      </c>
      <c r="I521" s="208">
        <v>0.007018741517749747</v>
      </c>
      <c r="J521" s="208">
        <v>0.021920315069044162</v>
      </c>
      <c r="K521" s="208">
        <v>0</v>
      </c>
      <c r="L521" s="208">
        <v>0</v>
      </c>
      <c r="M521" s="208">
        <v>0</v>
      </c>
    </row>
    <row r="522" spans="1:13" ht="13.5">
      <c r="A522" s="142"/>
      <c r="C522" s="3" t="s">
        <v>395</v>
      </c>
      <c r="D522" s="9" t="s">
        <v>334</v>
      </c>
      <c r="E522" s="208">
        <v>0.019206222888895633</v>
      </c>
      <c r="F522" s="208">
        <v>0.008782120377549451</v>
      </c>
      <c r="G522" s="208">
        <v>0.016614895248883033</v>
      </c>
      <c r="H522" s="208">
        <v>0.020979807661703327</v>
      </c>
      <c r="I522" s="208">
        <v>0.022379886797420034</v>
      </c>
      <c r="J522" s="208">
        <v>0</v>
      </c>
      <c r="K522" s="208">
        <v>0.007880678610056629</v>
      </c>
      <c r="L522" s="208">
        <v>0.009714130046509013</v>
      </c>
      <c r="M522" s="208">
        <v>0.010204687658569297</v>
      </c>
    </row>
    <row r="523" spans="1:13" ht="13.5">
      <c r="A523" s="142"/>
      <c r="C523" s="3" t="s">
        <v>397</v>
      </c>
      <c r="D523" s="9" t="s">
        <v>334</v>
      </c>
      <c r="E523" s="208">
        <v>0.026851237922131337</v>
      </c>
      <c r="F523" s="208">
        <v>0.023939472067402573</v>
      </c>
      <c r="G523" s="208">
        <v>0.04106228886330121</v>
      </c>
      <c r="H523" s="208">
        <v>0.02019223394080622</v>
      </c>
      <c r="I523" s="208">
        <v>0.07305161293250965</v>
      </c>
      <c r="J523" s="208">
        <v>0.030617533475552</v>
      </c>
      <c r="K523" s="208">
        <v>0.04520193177496257</v>
      </c>
      <c r="L523" s="208">
        <v>0.03448335773351707</v>
      </c>
      <c r="M523" s="208">
        <v>0.027361359443333084</v>
      </c>
    </row>
    <row r="524" spans="1:13" ht="13.5">
      <c r="A524" s="142"/>
      <c r="C524" s="3" t="s">
        <v>398</v>
      </c>
      <c r="D524" s="9" t="s">
        <v>334</v>
      </c>
      <c r="E524" s="208">
        <v>0.25831717034246704</v>
      </c>
      <c r="F524" s="208">
        <v>0.4229933269810508</v>
      </c>
      <c r="G524" s="208">
        <v>0.13571681539719177</v>
      </c>
      <c r="H524" s="208">
        <v>0.16876889819511312</v>
      </c>
      <c r="I524" s="208">
        <v>0.1833243612496766</v>
      </c>
      <c r="J524" s="208">
        <v>0.23661618651552047</v>
      </c>
      <c r="K524" s="208">
        <v>0.3101354974996805</v>
      </c>
      <c r="L524" s="208">
        <v>0.22359931570307487</v>
      </c>
      <c r="M524" s="208">
        <v>0.19336825027663287</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0.11557185269098963</v>
      </c>
      <c r="F532" s="208">
        <v>0.37487599662262766</v>
      </c>
      <c r="G532" s="208">
        <v>0.0812310668236691</v>
      </c>
      <c r="H532" s="208">
        <v>0.0821398587752065</v>
      </c>
      <c r="I532" s="208">
        <v>0.07365566262544652</v>
      </c>
      <c r="J532" s="208">
        <v>0.09640464188625662</v>
      </c>
      <c r="K532" s="208">
        <v>0.11293720177763264</v>
      </c>
      <c r="L532" s="208">
        <v>0.08909967270695564</v>
      </c>
      <c r="M532" s="208">
        <v>0.1307550848940315</v>
      </c>
    </row>
    <row r="533" spans="1:13" ht="13.5">
      <c r="A533" s="142"/>
      <c r="C533" s="3" t="s">
        <v>96</v>
      </c>
      <c r="D533" s="9" t="s">
        <v>334</v>
      </c>
      <c r="E533" s="208">
        <v>0.18388850104245907</v>
      </c>
      <c r="F533" s="208">
        <v>0.13097941378064393</v>
      </c>
      <c r="G533" s="208">
        <v>0.23573364891084478</v>
      </c>
      <c r="H533" s="208">
        <v>0.21079446642584812</v>
      </c>
      <c r="I533" s="208">
        <v>0.20543762737559745</v>
      </c>
      <c r="J533" s="208">
        <v>0.19635938132388658</v>
      </c>
      <c r="K533" s="208">
        <v>0.18781769959031955</v>
      </c>
      <c r="L533" s="208">
        <v>0.19593448685752707</v>
      </c>
      <c r="M533" s="208">
        <v>0.1758768944319379</v>
      </c>
    </row>
    <row r="534" spans="1:13" ht="13.5">
      <c r="A534" s="142"/>
      <c r="C534" s="6" t="s">
        <v>97</v>
      </c>
      <c r="D534" s="9" t="s">
        <v>334</v>
      </c>
      <c r="E534" s="208">
        <v>0.22909229126425484</v>
      </c>
      <c r="F534" s="208">
        <v>0.15939444279093598</v>
      </c>
      <c r="G534" s="208">
        <v>0.19670162457374327</v>
      </c>
      <c r="H534" s="208">
        <v>0.2128854449134081</v>
      </c>
      <c r="I534" s="208">
        <v>0.2149293959049171</v>
      </c>
      <c r="J534" s="208">
        <v>0.24164228030651172</v>
      </c>
      <c r="K534" s="208">
        <v>0.1817255745723655</v>
      </c>
      <c r="L534" s="208">
        <v>0.25646221083371484</v>
      </c>
      <c r="M534" s="208">
        <v>0.22133813315022272</v>
      </c>
    </row>
    <row r="535" spans="1:13" ht="13.5">
      <c r="A535" s="142"/>
      <c r="C535" s="6" t="s">
        <v>98</v>
      </c>
      <c r="D535" s="9" t="s">
        <v>334</v>
      </c>
      <c r="E535" s="208">
        <v>0.2850051941780254</v>
      </c>
      <c r="F535" s="208">
        <v>0.23882529451119233</v>
      </c>
      <c r="G535" s="208">
        <v>0.2633858248571712</v>
      </c>
      <c r="H535" s="208">
        <v>0.26546660899265806</v>
      </c>
      <c r="I535" s="208">
        <v>0.2933228633807356</v>
      </c>
      <c r="J535" s="208">
        <v>0.3056893576986917</v>
      </c>
      <c r="K535" s="208">
        <v>0.37484115496466985</v>
      </c>
      <c r="L535" s="208">
        <v>0.32323386576471197</v>
      </c>
      <c r="M535" s="208">
        <v>0.3204730364653322</v>
      </c>
    </row>
    <row r="536" spans="1:13" ht="13.5">
      <c r="A536" s="142"/>
      <c r="C536" s="6" t="s">
        <v>99</v>
      </c>
      <c r="D536" s="9" t="s">
        <v>334</v>
      </c>
      <c r="E536" s="208">
        <v>0.012645520744835992</v>
      </c>
      <c r="F536" s="208">
        <v>0.009342882208090254</v>
      </c>
      <c r="G536" s="208">
        <v>0.025534588214698794</v>
      </c>
      <c r="H536" s="208">
        <v>0.014102338667135573</v>
      </c>
      <c r="I536" s="208">
        <v>0.011935110501876876</v>
      </c>
      <c r="J536" s="208">
        <v>0.014337079595584506</v>
      </c>
      <c r="K536" s="208">
        <v>0.013922844455925577</v>
      </c>
      <c r="L536" s="208">
        <v>0.012307718142090121</v>
      </c>
      <c r="M536" s="208">
        <v>0.012778992035391864</v>
      </c>
    </row>
    <row r="537" spans="1:13" ht="13.5">
      <c r="A537" s="142"/>
      <c r="C537" s="6" t="s">
        <v>100</v>
      </c>
      <c r="D537" s="9" t="s">
        <v>334</v>
      </c>
      <c r="E537" s="208">
        <v>0.0011721166062771046</v>
      </c>
      <c r="F537" s="208">
        <v>0</v>
      </c>
      <c r="G537" s="208">
        <v>0.004916482699917632</v>
      </c>
      <c r="H537" s="208">
        <v>0.03342841891992722</v>
      </c>
      <c r="I537" s="208">
        <v>0.0006988239459314702</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0.14360350446060738</v>
      </c>
      <c r="F539" s="208">
        <v>0.08306347060523796</v>
      </c>
      <c r="G539" s="208">
        <v>0.13912200655482743</v>
      </c>
      <c r="H539" s="208">
        <v>0.1506377969641835</v>
      </c>
      <c r="I539" s="208">
        <v>0.1795979356642595</v>
      </c>
      <c r="J539" s="208">
        <v>0.1271165052794497</v>
      </c>
      <c r="K539" s="208">
        <v>0.12318096445877082</v>
      </c>
      <c r="L539" s="208">
        <v>0.11411679550922453</v>
      </c>
      <c r="M539" s="208">
        <v>0.12177593939226028</v>
      </c>
    </row>
    <row r="540" spans="1:13" ht="13.5">
      <c r="A540" s="142"/>
      <c r="C540" s="6" t="s">
        <v>103</v>
      </c>
      <c r="D540" s="9" t="s">
        <v>334</v>
      </c>
      <c r="E540" s="208">
        <v>0.029021019012550574</v>
      </c>
      <c r="F540" s="208">
        <v>0.003518655595367252</v>
      </c>
      <c r="G540" s="208">
        <v>0.05337475736512781</v>
      </c>
      <c r="H540" s="208">
        <v>0.03054506634163293</v>
      </c>
      <c r="I540" s="208">
        <v>0.020422580601235515</v>
      </c>
      <c r="J540" s="208">
        <v>0.018450753909619123</v>
      </c>
      <c r="K540" s="208">
        <v>0.005574560180316056</v>
      </c>
      <c r="L540" s="208">
        <v>0.008845250185775859</v>
      </c>
      <c r="M540" s="208">
        <v>0.017001919630823505</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1.0000001561140954</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1178.3902885936784</v>
      </c>
      <c r="F546" s="206">
        <v>594.0855248113423</v>
      </c>
      <c r="G546" s="206">
        <v>728.7928277752399</v>
      </c>
      <c r="H546" s="206">
        <v>705.2712596634834</v>
      </c>
      <c r="I546" s="206">
        <v>737.1504404788797</v>
      </c>
      <c r="J546" s="206">
        <v>1175.906804401527</v>
      </c>
      <c r="K546" s="206">
        <v>2118.2304600267976</v>
      </c>
      <c r="L546" s="206">
        <v>4113.021215469614</v>
      </c>
      <c r="M546" s="206">
        <v>1397.6259317822453</v>
      </c>
    </row>
    <row r="547" spans="1:13" ht="13.5">
      <c r="A547" s="142"/>
      <c r="C547" s="6" t="s">
        <v>475</v>
      </c>
      <c r="D547" s="9" t="s">
        <v>334</v>
      </c>
      <c r="E547" s="206">
        <v>507.7824713778129</v>
      </c>
      <c r="F547" s="206">
        <v>262.5238480194018</v>
      </c>
      <c r="G547" s="206">
        <v>322.4186540016168</v>
      </c>
      <c r="H547" s="206">
        <v>313.4380557801132</v>
      </c>
      <c r="I547" s="206">
        <v>338.66386467413867</v>
      </c>
      <c r="J547" s="206">
        <v>522.638287254217</v>
      </c>
      <c r="K547" s="206">
        <v>946.7447849086735</v>
      </c>
      <c r="L547" s="206">
        <v>1864.4981967541576</v>
      </c>
      <c r="M547" s="206">
        <v>619.8447204968944</v>
      </c>
    </row>
    <row r="548" spans="1:13" ht="13.5">
      <c r="A548" s="142"/>
      <c r="C548" s="6" t="s">
        <v>476</v>
      </c>
      <c r="D548" s="9" t="s">
        <v>334</v>
      </c>
      <c r="E548" s="77">
        <v>0.17948920779442956</v>
      </c>
      <c r="F548" s="77">
        <v>0.04111058435328041</v>
      </c>
      <c r="G548" s="77">
        <v>0.10548799852031772</v>
      </c>
      <c r="H548" s="77">
        <v>0.0034943049738568738</v>
      </c>
      <c r="I548" s="77">
        <v>0.28611570457650126</v>
      </c>
      <c r="J548" s="77">
        <v>0.0021102332408320526</v>
      </c>
      <c r="K548" s="77">
        <v>0.04990814613614321</v>
      </c>
      <c r="L548" s="77">
        <v>0.31980302280101736</v>
      </c>
      <c r="M548" s="77">
        <v>0.2478406345837919</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0.17948920779442956</v>
      </c>
      <c r="F550" s="77">
        <v>0.04111058435328041</v>
      </c>
      <c r="G550" s="77">
        <v>0.10548799852031772</v>
      </c>
      <c r="H550" s="77">
        <v>0.0034943049738568738</v>
      </c>
      <c r="I550" s="77">
        <v>0.28611570457650126</v>
      </c>
      <c r="J550" s="77">
        <v>0.0021102332408320526</v>
      </c>
      <c r="K550" s="77">
        <v>0.046485506686566216</v>
      </c>
      <c r="L550" s="77">
        <v>0.30358567840672823</v>
      </c>
      <c r="M550" s="77">
        <v>0.2391528955394037</v>
      </c>
    </row>
    <row r="551" spans="1:13" ht="13.5">
      <c r="A551" s="142"/>
      <c r="C551" s="6" t="s">
        <v>478</v>
      </c>
      <c r="D551" s="9" t="s">
        <v>334</v>
      </c>
      <c r="E551" s="77">
        <v>0</v>
      </c>
      <c r="F551" s="77">
        <v>0</v>
      </c>
      <c r="G551" s="77">
        <v>0</v>
      </c>
      <c r="H551" s="77">
        <v>0</v>
      </c>
      <c r="I551" s="77">
        <v>0</v>
      </c>
      <c r="J551" s="77">
        <v>0</v>
      </c>
      <c r="K551" s="77">
        <v>0.003422639449576991</v>
      </c>
      <c r="L551" s="77">
        <v>0.016217344394289134</v>
      </c>
      <c r="M551" s="77">
        <v>0.008687739044388201</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0.029446362957837955</v>
      </c>
      <c r="F553" s="77">
        <v>0</v>
      </c>
      <c r="G553" s="77">
        <v>0</v>
      </c>
      <c r="H553" s="77">
        <v>0</v>
      </c>
      <c r="I553" s="77">
        <v>0</v>
      </c>
      <c r="J553" s="77">
        <v>0</v>
      </c>
      <c r="K553" s="77">
        <v>0.6918425593676371</v>
      </c>
      <c r="L553" s="77">
        <v>0.33925815748811233</v>
      </c>
      <c r="M553" s="77">
        <v>0.5512791910358955</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0.3007075453844908</v>
      </c>
      <c r="F555" s="77">
        <v>0.5531699154490806</v>
      </c>
      <c r="G555" s="77">
        <v>0.5198675265575052</v>
      </c>
      <c r="H555" s="77">
        <v>0.2987995976613821</v>
      </c>
      <c r="I555" s="77">
        <v>0.5495238538305272</v>
      </c>
      <c r="J555" s="77">
        <v>0.7157228287044469</v>
      </c>
      <c r="K555" s="77">
        <v>0.21578773611567192</v>
      </c>
      <c r="L555" s="77">
        <v>0.20506096510060562</v>
      </c>
      <c r="M555" s="77">
        <v>0.07863051249835878</v>
      </c>
    </row>
    <row r="556" spans="1:13" ht="28.5" customHeight="1">
      <c r="A556" s="142"/>
      <c r="B556" s="235" t="s">
        <v>481</v>
      </c>
      <c r="C556" s="236"/>
      <c r="D556" s="9" t="s">
        <v>334</v>
      </c>
      <c r="E556" s="77">
        <v>0.3897031216172639</v>
      </c>
      <c r="F556" s="77">
        <v>0.3713936125932288</v>
      </c>
      <c r="G556" s="77">
        <v>0.3023407073160518</v>
      </c>
      <c r="H556" s="77">
        <v>0.24038301136043952</v>
      </c>
      <c r="I556" s="77">
        <v>0.09248245907116605</v>
      </c>
      <c r="J556" s="77">
        <v>0.2408552737196982</v>
      </c>
      <c r="K556" s="77">
        <v>0.03889819955474395</v>
      </c>
      <c r="L556" s="77">
        <v>0.07227420397680348</v>
      </c>
      <c r="M556" s="77">
        <v>0.04309598709654004</v>
      </c>
    </row>
    <row r="557" spans="1:13" ht="13.5">
      <c r="A557" s="142"/>
      <c r="C557" s="6" t="s">
        <v>624</v>
      </c>
      <c r="D557" s="9" t="s">
        <v>334</v>
      </c>
      <c r="E557" s="77">
        <v>0.10065376224597782</v>
      </c>
      <c r="F557" s="77">
        <v>0.03432588760441018</v>
      </c>
      <c r="G557" s="77">
        <v>0.07230376760612532</v>
      </c>
      <c r="H557" s="77">
        <v>0.4573230860043215</v>
      </c>
      <c r="I557" s="77">
        <v>0.07187798252180545</v>
      </c>
      <c r="J557" s="77">
        <v>0.04131166433502282</v>
      </c>
      <c r="K557" s="77">
        <v>0.0035633588258038853</v>
      </c>
      <c r="L557" s="77">
        <v>0.06360365063346121</v>
      </c>
      <c r="M557" s="77">
        <v>0.0791536747854138</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0.23152386113342036</v>
      </c>
      <c r="F560" s="212">
        <v>0.40754583638703956</v>
      </c>
      <c r="G560" s="212">
        <v>0.11381330792580206</v>
      </c>
      <c r="H560" s="212">
        <v>0.1854742901099142</v>
      </c>
      <c r="I560" s="212">
        <v>0.5330062680699217</v>
      </c>
      <c r="J560" s="212">
        <v>0.2574313262022343</v>
      </c>
      <c r="K560" s="212">
        <v>0.14850134458763942</v>
      </c>
      <c r="L560" s="212">
        <v>0.0636581161642628</v>
      </c>
      <c r="M560" s="212">
        <v>0.2937922741620322</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0.14067751608792634</v>
      </c>
      <c r="F562" s="212">
        <v>0.09808401746617315</v>
      </c>
      <c r="G562" s="212">
        <v>0.04605825449633383</v>
      </c>
      <c r="H562" s="212">
        <v>0.16593585044472808</v>
      </c>
      <c r="I562" s="212">
        <v>0.10902488688822734</v>
      </c>
      <c r="J562" s="212">
        <v>0.2615536924549774</v>
      </c>
      <c r="K562" s="212">
        <v>0.2361545636911155</v>
      </c>
      <c r="L562" s="212">
        <v>0.5854141389848738</v>
      </c>
      <c r="M562" s="212">
        <v>0.503653134086167</v>
      </c>
    </row>
    <row r="563" spans="1:13" ht="13.5">
      <c r="A563" s="142"/>
      <c r="C563" s="6" t="s">
        <v>486</v>
      </c>
      <c r="D563" s="9" t="s">
        <v>334</v>
      </c>
      <c r="E563" s="212">
        <v>0.2710007984680609</v>
      </c>
      <c r="F563" s="212">
        <v>0.07528245499504221</v>
      </c>
      <c r="G563" s="212">
        <v>0.06713825217706082</v>
      </c>
      <c r="H563" s="212">
        <v>0.38077260723912665</v>
      </c>
      <c r="I563" s="212">
        <v>0.16719061459567042</v>
      </c>
      <c r="J563" s="212">
        <v>0.37365680775767224</v>
      </c>
      <c r="K563" s="212">
        <v>0.5069523425175184</v>
      </c>
      <c r="L563" s="212">
        <v>0.3170898664857455</v>
      </c>
      <c r="M563" s="212">
        <v>0.1197685901258871</v>
      </c>
    </row>
    <row r="564" spans="1:13" ht="28.5" customHeight="1">
      <c r="A564" s="142"/>
      <c r="B564" s="235" t="s">
        <v>487</v>
      </c>
      <c r="C564" s="236"/>
      <c r="D564" s="9" t="s">
        <v>334</v>
      </c>
      <c r="E564" s="212">
        <v>0</v>
      </c>
      <c r="F564" s="212">
        <v>0.00670609283677504</v>
      </c>
      <c r="G564" s="212">
        <v>0.013249003731208795</v>
      </c>
      <c r="H564" s="212">
        <v>0.008794619094888326</v>
      </c>
      <c r="I564" s="212">
        <v>0.009287958901318118</v>
      </c>
      <c r="J564" s="212">
        <v>0.01039433662578994</v>
      </c>
      <c r="K564" s="212">
        <v>0.01579199943998357</v>
      </c>
      <c r="L564" s="212">
        <v>0.0011447809385430592</v>
      </c>
      <c r="M564" s="212">
        <v>0.0047610504760565615</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0.010908185502712225</v>
      </c>
      <c r="F567" s="77">
        <v>0.020504354225816188</v>
      </c>
      <c r="G567" s="77">
        <v>0.00902165856227013</v>
      </c>
      <c r="H567" s="77">
        <v>0.012192987065826333</v>
      </c>
      <c r="I567" s="77">
        <v>0.006893497969120831</v>
      </c>
      <c r="J567" s="77">
        <v>0.007683459716789276</v>
      </c>
      <c r="K567" s="77">
        <v>0.02616611402997184</v>
      </c>
      <c r="L567" s="77">
        <v>0.0055865159355645115</v>
      </c>
      <c r="M567" s="77">
        <v>0.009819161539219917</v>
      </c>
    </row>
    <row r="568" spans="1:13" ht="13.5">
      <c r="A568" s="142"/>
      <c r="C568" s="3" t="s">
        <v>72</v>
      </c>
      <c r="D568" s="9" t="s">
        <v>334</v>
      </c>
      <c r="E568" s="77">
        <v>0.04832597711265552</v>
      </c>
      <c r="F568" s="77">
        <v>0.04900890553116012</v>
      </c>
      <c r="G568" s="77">
        <v>0.14426975025504168</v>
      </c>
      <c r="H568" s="77">
        <v>0.019452682537753285</v>
      </c>
      <c r="I568" s="77">
        <v>0.05164423838583793</v>
      </c>
      <c r="J568" s="77">
        <v>0.020995689142341185</v>
      </c>
      <c r="K568" s="77">
        <v>0.02909428728421129</v>
      </c>
      <c r="L568" s="77">
        <v>0.010588552050915403</v>
      </c>
      <c r="M568" s="77">
        <v>0.013442233999052897</v>
      </c>
    </row>
    <row r="569" spans="1:13" ht="13.5">
      <c r="A569" s="142"/>
      <c r="C569" s="3" t="s">
        <v>74</v>
      </c>
      <c r="D569" s="9" t="s">
        <v>334</v>
      </c>
      <c r="E569" s="77">
        <v>0.23223466875237617</v>
      </c>
      <c r="F569" s="77">
        <v>0.40754583638703956</v>
      </c>
      <c r="G569" s="77">
        <v>0.1384248688748862</v>
      </c>
      <c r="H569" s="77">
        <v>0.18897421257386476</v>
      </c>
      <c r="I569" s="77">
        <v>0.5728896399881718</v>
      </c>
      <c r="J569" s="77">
        <v>0.2625097086442312</v>
      </c>
      <c r="K569" s="77">
        <v>0.16008499767432935</v>
      </c>
      <c r="L569" s="77">
        <v>0.0636581161642628</v>
      </c>
      <c r="M569" s="77">
        <v>0.2985851641025392</v>
      </c>
    </row>
    <row r="570" spans="1:13" ht="13.5">
      <c r="A570" s="142"/>
      <c r="C570" s="3" t="s">
        <v>76</v>
      </c>
      <c r="D570" s="9" t="s">
        <v>334</v>
      </c>
      <c r="E570" s="77">
        <v>0.41167831455598725</v>
      </c>
      <c r="F570" s="77">
        <v>0.1800725652979904</v>
      </c>
      <c r="G570" s="77">
        <v>0.12644551040460345</v>
      </c>
      <c r="H570" s="77">
        <v>0.5555030767787431</v>
      </c>
      <c r="I570" s="77">
        <v>0.2855034603852159</v>
      </c>
      <c r="J570" s="77">
        <v>0.6456048368384396</v>
      </c>
      <c r="K570" s="77">
        <v>0.7588989056486175</v>
      </c>
      <c r="L570" s="77">
        <v>0.9036487864091625</v>
      </c>
      <c r="M570" s="77">
        <v>0.6281827746881107</v>
      </c>
    </row>
    <row r="571" spans="1:13" ht="13.5">
      <c r="A571" s="142"/>
      <c r="C571" s="3" t="s">
        <v>78</v>
      </c>
      <c r="D571" s="9" t="s">
        <v>334</v>
      </c>
      <c r="E571" s="77">
        <v>0.0035009753438971615</v>
      </c>
      <c r="F571" s="77">
        <v>0.002895375405706684</v>
      </c>
      <c r="G571" s="77">
        <v>0.0015946568964679666</v>
      </c>
      <c r="H571" s="77">
        <v>0.0032623171898227567</v>
      </c>
      <c r="I571" s="77">
        <v>0.0014224581068927318</v>
      </c>
      <c r="J571" s="77">
        <v>0.0019221540041628527</v>
      </c>
      <c r="K571" s="77">
        <v>0.0060166975982970106</v>
      </c>
      <c r="L571" s="77">
        <v>0.0016993328988689257</v>
      </c>
      <c r="M571" s="77">
        <v>0.007475970901638682</v>
      </c>
    </row>
    <row r="572" spans="1:13" ht="13.5">
      <c r="A572" s="142"/>
      <c r="C572" s="3" t="s">
        <v>80</v>
      </c>
      <c r="D572" s="9" t="s">
        <v>334</v>
      </c>
      <c r="E572" s="77">
        <v>0</v>
      </c>
      <c r="F572" s="77">
        <v>0</v>
      </c>
      <c r="G572" s="77">
        <v>0.014893180240420854</v>
      </c>
      <c r="H572" s="77">
        <v>0.10705842413863252</v>
      </c>
      <c r="I572" s="77">
        <v>0.001179457400566593</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0.25752188789881614</v>
      </c>
      <c r="F574" s="77">
        <v>0.22489661023212273</v>
      </c>
      <c r="G574" s="77">
        <v>0.4754544129653629</v>
      </c>
      <c r="H574" s="77">
        <v>0.07409641486848048</v>
      </c>
      <c r="I574" s="77">
        <v>0.05953394732124663</v>
      </c>
      <c r="J574" s="77">
        <v>0.06128415165403596</v>
      </c>
      <c r="K574" s="77">
        <v>0.010997807586282802</v>
      </c>
      <c r="L574" s="77">
        <v>0.009041759895711349</v>
      </c>
      <c r="M574" s="77">
        <v>0.03301703977023867</v>
      </c>
    </row>
    <row r="575" spans="1:13" ht="13.5">
      <c r="A575" s="142"/>
      <c r="C575" s="3" t="s">
        <v>86</v>
      </c>
      <c r="D575" s="9" t="s">
        <v>334</v>
      </c>
      <c r="E575" s="77">
        <v>0.035332406063381415</v>
      </c>
      <c r="F575" s="77">
        <v>0.11507596799921169</v>
      </c>
      <c r="G575" s="77">
        <v>0.08989596180094683</v>
      </c>
      <c r="H575" s="77">
        <v>0.03945988484687678</v>
      </c>
      <c r="I575" s="77">
        <v>0.020933300442947694</v>
      </c>
      <c r="J575" s="77">
        <v>0</v>
      </c>
      <c r="K575" s="77">
        <v>0.00874119017829017</v>
      </c>
      <c r="L575" s="77">
        <v>0.005776936645514601</v>
      </c>
      <c r="M575" s="77">
        <v>0.009477654999199973</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0.0004975847701741469</v>
      </c>
      <c r="F578" s="77">
        <v>0</v>
      </c>
      <c r="G578" s="77">
        <v>0</v>
      </c>
      <c r="H578" s="163"/>
      <c r="I578" s="163"/>
      <c r="J578" s="163"/>
      <c r="K578" s="163"/>
      <c r="L578" s="77">
        <v>0</v>
      </c>
      <c r="M578" s="77">
        <v>0</v>
      </c>
    </row>
    <row r="579" spans="1:13" ht="13.5">
      <c r="A579" s="142"/>
      <c r="C579" s="3" t="s">
        <v>321</v>
      </c>
      <c r="D579" s="9" t="s">
        <v>334</v>
      </c>
      <c r="E579" s="213">
        <v>1</v>
      </c>
      <c r="F579" s="213">
        <v>0.9999996150790474</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743.2746220797068</v>
      </c>
      <c r="F582" s="214">
        <v>328.6247427395381</v>
      </c>
      <c r="G582" s="214">
        <v>303.4440383736866</v>
      </c>
      <c r="H582" s="214">
        <v>776.905638926785</v>
      </c>
      <c r="I582" s="214">
        <v>751.0060989383329</v>
      </c>
      <c r="J582" s="214">
        <v>787.9755221199191</v>
      </c>
      <c r="K582" s="214">
        <v>2211.6391246092007</v>
      </c>
      <c r="L582" s="214">
        <v>2677.7323756906076</v>
      </c>
      <c r="M582" s="214">
        <v>4970.863112717416</v>
      </c>
    </row>
    <row r="583" spans="1:13" ht="13.5">
      <c r="A583" s="142"/>
      <c r="B583" s="107"/>
      <c r="C583" s="130" t="s">
        <v>112</v>
      </c>
      <c r="D583" s="9" t="s">
        <v>334</v>
      </c>
      <c r="E583" s="214">
        <v>320.28592577970784</v>
      </c>
      <c r="F583" s="214">
        <v>145.2178658043654</v>
      </c>
      <c r="G583" s="214">
        <v>134.24393694421988</v>
      </c>
      <c r="H583" s="214">
        <v>345.27394907033147</v>
      </c>
      <c r="I583" s="214">
        <v>345.02947281029475</v>
      </c>
      <c r="J583" s="214">
        <v>350.22008184449544</v>
      </c>
      <c r="K583" s="214">
        <v>988.4938616628406</v>
      </c>
      <c r="L583" s="214">
        <v>1213.8588459226607</v>
      </c>
      <c r="M583" s="214">
        <v>2204.5693247846125</v>
      </c>
    </row>
    <row r="584" spans="1:13" ht="13.5">
      <c r="A584" s="142"/>
      <c r="B584" s="233" t="s">
        <v>113</v>
      </c>
      <c r="C584" s="234"/>
      <c r="D584" s="9" t="s">
        <v>334</v>
      </c>
      <c r="E584" s="139">
        <v>0.3970053238062603</v>
      </c>
      <c r="F584" s="139">
        <v>0.11812174493989754</v>
      </c>
      <c r="G584" s="139">
        <v>0.13482989382008087</v>
      </c>
      <c r="H584" s="139">
        <v>0.3463984137675697</v>
      </c>
      <c r="I584" s="139">
        <v>0.2914709071671494</v>
      </c>
      <c r="J584" s="139">
        <v>0.2891923789837711</v>
      </c>
      <c r="K584" s="139">
        <v>0.8251301216334839</v>
      </c>
      <c r="L584" s="139">
        <v>1.0115897437267478</v>
      </c>
      <c r="M584" s="139">
        <v>1.685503869740625</v>
      </c>
    </row>
    <row r="585" spans="1:13" ht="13.5">
      <c r="A585" s="142"/>
      <c r="B585" s="233" t="s">
        <v>412</v>
      </c>
      <c r="C585" s="234"/>
      <c r="D585" s="9" t="s">
        <v>334</v>
      </c>
      <c r="E585" s="139">
        <v>0.04971538887226523</v>
      </c>
      <c r="F585" s="139">
        <v>0.030438736028471466</v>
      </c>
      <c r="G585" s="139">
        <v>0.05818994928528957</v>
      </c>
      <c r="H585" s="139">
        <v>0.037517707886016265</v>
      </c>
      <c r="I585" s="139">
        <v>0.0902584050873076</v>
      </c>
      <c r="J585" s="139">
        <v>0.04461991984448734</v>
      </c>
      <c r="K585" s="139">
        <v>0.061108216288487414</v>
      </c>
      <c r="L585" s="139">
        <v>0.06747352564130807</v>
      </c>
      <c r="M585" s="139">
        <v>0.08748058135991173</v>
      </c>
    </row>
    <row r="586" spans="1:13" ht="13.5">
      <c r="A586" s="142"/>
      <c r="B586" s="233" t="s">
        <v>114</v>
      </c>
      <c r="C586" s="234"/>
      <c r="D586" s="9" t="s">
        <v>334</v>
      </c>
      <c r="E586" s="139">
        <v>1.1498159309218334</v>
      </c>
      <c r="F586" s="139">
        <v>0.5127852328517737</v>
      </c>
      <c r="G586" s="139">
        <v>0.4352290764702124</v>
      </c>
      <c r="H586" s="139">
        <v>0.984312446651631</v>
      </c>
      <c r="I586" s="139">
        <v>0.8650610917600604</v>
      </c>
      <c r="J586" s="139">
        <v>0.8826570963129621</v>
      </c>
      <c r="K586" s="139">
        <v>2.404959056988505</v>
      </c>
      <c r="L586" s="139">
        <v>2.6208514998355037</v>
      </c>
      <c r="M586" s="139">
        <v>4.610201054609675</v>
      </c>
    </row>
    <row r="587" spans="1:13" ht="13.5">
      <c r="A587" s="142"/>
      <c r="B587" s="233" t="s">
        <v>115</v>
      </c>
      <c r="C587" s="234"/>
      <c r="D587" s="9" t="s">
        <v>334</v>
      </c>
      <c r="E587" s="139">
        <v>1.0413121969251622</v>
      </c>
      <c r="F587" s="139">
        <v>0.22437978352945878</v>
      </c>
      <c r="G587" s="139">
        <v>0.24371637951625763</v>
      </c>
      <c r="H587" s="139">
        <v>0.7118700461436278</v>
      </c>
      <c r="I587" s="139">
        <v>0.7029048304749164</v>
      </c>
      <c r="J587" s="139">
        <v>0.8633521987726064</v>
      </c>
      <c r="K587" s="139">
        <v>1.6398263894005671</v>
      </c>
      <c r="L587" s="139">
        <v>1.5367355821876372</v>
      </c>
      <c r="M587" s="139">
        <v>2.4550002560312083</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72.6765692854323</v>
      </c>
      <c r="F590" s="206">
        <v>165.78627728375102</v>
      </c>
      <c r="G590" s="206">
        <v>77.46352061438965</v>
      </c>
      <c r="H590" s="206">
        <v>77.21513742926435</v>
      </c>
      <c r="I590" s="206">
        <v>81.54628476546284</v>
      </c>
      <c r="J590" s="206">
        <v>92.105699171574</v>
      </c>
      <c r="K590" s="206">
        <v>98.79528895099311</v>
      </c>
      <c r="L590" s="206">
        <v>78.97625726307353</v>
      </c>
      <c r="M590" s="206">
        <v>80.4955920657183</v>
      </c>
    </row>
    <row r="591" spans="1:13" ht="13.5">
      <c r="A591" s="142"/>
      <c r="C591" s="3" t="s">
        <v>235</v>
      </c>
      <c r="D591" s="9" t="s">
        <v>334</v>
      </c>
      <c r="E591" s="77">
        <v>0.07810140235036368</v>
      </c>
      <c r="F591" s="77">
        <v>0.18313087729461805</v>
      </c>
      <c r="G591" s="77">
        <v>0.08050881367758918</v>
      </c>
      <c r="H591" s="77">
        <v>0.07551631042250614</v>
      </c>
      <c r="I591" s="77">
        <v>0.07119486470638121</v>
      </c>
      <c r="J591" s="77">
        <v>0.07748878129998621</v>
      </c>
      <c r="K591" s="77">
        <v>0.08135051236201837</v>
      </c>
      <c r="L591" s="77">
        <v>0.06087172455073823</v>
      </c>
      <c r="M591" s="77">
        <v>0.05887066604672891</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2164325</v>
      </c>
      <c r="F594" s="54">
        <v>271773</v>
      </c>
      <c r="G594" s="54">
        <v>1511098</v>
      </c>
      <c r="H594" s="54">
        <v>2547375</v>
      </c>
      <c r="I594" s="54">
        <v>2110647</v>
      </c>
      <c r="J594" s="54">
        <v>1736681</v>
      </c>
      <c r="K594" s="54">
        <v>3767754</v>
      </c>
      <c r="L594" s="54">
        <v>4486982</v>
      </c>
      <c r="M594" s="54">
        <v>4655078</v>
      </c>
    </row>
    <row r="595" spans="1:13" ht="13.5">
      <c r="A595" s="103">
        <f>VALUE(MID(D595,8,4))</f>
        <v>2099</v>
      </c>
      <c r="C595" s="3" t="s">
        <v>531</v>
      </c>
      <c r="D595" s="9" t="s">
        <v>121</v>
      </c>
      <c r="E595" s="54">
        <v>1219665</v>
      </c>
      <c r="F595" s="54">
        <v>0</v>
      </c>
      <c r="G595" s="54">
        <v>0</v>
      </c>
      <c r="H595" s="54">
        <v>0</v>
      </c>
      <c r="I595" s="54">
        <v>0</v>
      </c>
      <c r="J595" s="54">
        <v>0</v>
      </c>
      <c r="K595" s="54">
        <v>0</v>
      </c>
      <c r="L595" s="54">
        <v>0</v>
      </c>
      <c r="M595" s="54">
        <v>0</v>
      </c>
    </row>
    <row r="596" spans="1:13" ht="13.5">
      <c r="A596" s="103">
        <f>VALUE(MID(D596,8,4))</f>
        <v>2299</v>
      </c>
      <c r="C596" s="3" t="s">
        <v>532</v>
      </c>
      <c r="D596" s="52" t="s">
        <v>254</v>
      </c>
      <c r="E596" s="54">
        <v>1401944</v>
      </c>
      <c r="F596" s="54">
        <v>1253528</v>
      </c>
      <c r="G596" s="54">
        <v>1142766</v>
      </c>
      <c r="H596" s="54">
        <v>723619</v>
      </c>
      <c r="I596" s="54">
        <v>533389</v>
      </c>
      <c r="J596" s="54">
        <v>1014082</v>
      </c>
      <c r="K596" s="54">
        <v>1797123</v>
      </c>
      <c r="L596" s="54">
        <v>12191579</v>
      </c>
      <c r="M596" s="54">
        <v>1380019</v>
      </c>
    </row>
    <row r="597" spans="1:13" ht="13.5">
      <c r="A597" s="142"/>
      <c r="C597" s="3" t="s">
        <v>517</v>
      </c>
      <c r="D597" s="9" t="s">
        <v>334</v>
      </c>
      <c r="E597" s="54">
        <v>-457284</v>
      </c>
      <c r="F597" s="54">
        <v>-981755</v>
      </c>
      <c r="G597" s="54">
        <v>368332</v>
      </c>
      <c r="H597" s="54">
        <v>1823756</v>
      </c>
      <c r="I597" s="54">
        <v>1577258</v>
      </c>
      <c r="J597" s="54">
        <v>722599</v>
      </c>
      <c r="K597" s="54">
        <v>1970631</v>
      </c>
      <c r="L597" s="54">
        <v>-7704597</v>
      </c>
      <c r="M597" s="54">
        <v>3275059</v>
      </c>
    </row>
    <row r="598" spans="1:13" ht="13.5">
      <c r="A598" s="142"/>
      <c r="D598" s="23"/>
      <c r="E598" s="46"/>
      <c r="F598" s="46"/>
      <c r="G598" s="46"/>
      <c r="H598" s="46"/>
      <c r="I598" s="46"/>
      <c r="J598" s="46"/>
      <c r="K598" s="46"/>
      <c r="L598" s="46"/>
      <c r="M598" s="46"/>
    </row>
    <row r="599" spans="1:13" ht="13.5">
      <c r="A599" s="142"/>
      <c r="C599" s="3" t="s">
        <v>432</v>
      </c>
      <c r="D599" s="9" t="s">
        <v>334</v>
      </c>
      <c r="E599" s="77">
        <v>0.264780361336666</v>
      </c>
      <c r="F599" s="77">
        <v>0.0223386243925518</v>
      </c>
      <c r="G599" s="77">
        <v>0.15336436349848215</v>
      </c>
      <c r="H599" s="77">
        <v>0.25825294235247886</v>
      </c>
      <c r="I599" s="77">
        <v>0.18503668170147547</v>
      </c>
      <c r="J599" s="77">
        <v>0.14313356064183747</v>
      </c>
      <c r="K599" s="77">
        <v>0.31391106738730956</v>
      </c>
      <c r="L599" s="77">
        <v>0.3746045013832955</v>
      </c>
      <c r="M599" s="77">
        <v>0.35654585390075694</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0.40404601400507406</v>
      </c>
      <c r="F603" s="77">
        <v>0.03926875981184379</v>
      </c>
      <c r="G603" s="77">
        <v>0.2655447382234329</v>
      </c>
      <c r="H603" s="77">
        <v>0.41583868944067237</v>
      </c>
      <c r="I603" s="77">
        <v>0.32585290167199293</v>
      </c>
      <c r="J603" s="77">
        <v>0.31024570542502716</v>
      </c>
      <c r="K603" s="77">
        <v>0.46971259267237914</v>
      </c>
      <c r="L603" s="77">
        <v>0.5261960982525927</v>
      </c>
      <c r="M603" s="77">
        <v>0.4407567519867807</v>
      </c>
    </row>
    <row r="604" spans="1:13" ht="13.5">
      <c r="A604" s="142"/>
      <c r="C604" s="3" t="s">
        <v>608</v>
      </c>
      <c r="D604" s="9" t="s">
        <v>334</v>
      </c>
      <c r="E604" s="77">
        <v>0.30352105708253135</v>
      </c>
      <c r="F604" s="77">
        <v>0.19349226864638638</v>
      </c>
      <c r="G604" s="77">
        <v>0.2176712340562676</v>
      </c>
      <c r="H604" s="77">
        <v>0.17060980532897108</v>
      </c>
      <c r="I604" s="77">
        <v>0.3203603353249039</v>
      </c>
      <c r="J604" s="77">
        <v>0.23824261847596181</v>
      </c>
      <c r="K604" s="77">
        <v>0.1541429847122754</v>
      </c>
      <c r="L604" s="77">
        <v>0.14533953388009319</v>
      </c>
      <c r="M604" s="77">
        <v>0.11344746674685685</v>
      </c>
    </row>
    <row r="605" spans="1:13" ht="13.5">
      <c r="A605" s="142"/>
      <c r="C605" s="3" t="s">
        <v>609</v>
      </c>
      <c r="D605" s="9" t="s">
        <v>334</v>
      </c>
      <c r="E605" s="77">
        <v>0.1374668401588312</v>
      </c>
      <c r="F605" s="77">
        <v>0.23705501279106814</v>
      </c>
      <c r="G605" s="77">
        <v>0.13471066726485043</v>
      </c>
      <c r="H605" s="77">
        <v>0.12473667018562089</v>
      </c>
      <c r="I605" s="77">
        <v>0.1213128927176447</v>
      </c>
      <c r="J605" s="77">
        <v>0.16485290544789344</v>
      </c>
      <c r="K605" s="77">
        <v>0.12339861243725068</v>
      </c>
      <c r="L605" s="77">
        <v>0.09245010528068694</v>
      </c>
      <c r="M605" s="77">
        <v>0.07607845357664086</v>
      </c>
    </row>
    <row r="606" spans="1:13" ht="13.5">
      <c r="A606" s="142"/>
      <c r="C606" s="3" t="s">
        <v>286</v>
      </c>
      <c r="D606" s="9" t="s">
        <v>334</v>
      </c>
      <c r="E606" s="77">
        <v>0.006043725252630852</v>
      </c>
      <c r="F606" s="77">
        <v>0.5131434095114108</v>
      </c>
      <c r="G606" s="77">
        <v>0.373542212636755</v>
      </c>
      <c r="H606" s="77">
        <v>0.28486862199069424</v>
      </c>
      <c r="I606" s="77">
        <v>0.22767372207555617</v>
      </c>
      <c r="J606" s="77">
        <v>0.20240899931401132</v>
      </c>
      <c r="K606" s="77">
        <v>0.1883474748744079</v>
      </c>
      <c r="L606" s="77">
        <v>0.1675904355530329</v>
      </c>
      <c r="M606" s="77">
        <v>0.31349172158122884</v>
      </c>
    </row>
    <row r="607" spans="1:13" ht="15">
      <c r="A607" s="142"/>
      <c r="B607" s="115"/>
      <c r="C607" s="3" t="s">
        <v>287</v>
      </c>
      <c r="D607" s="9" t="s">
        <v>334</v>
      </c>
      <c r="E607" s="77">
        <v>0.12224010245247478</v>
      </c>
      <c r="F607" s="77">
        <v>0</v>
      </c>
      <c r="G607" s="77">
        <v>0</v>
      </c>
      <c r="H607" s="77">
        <v>0</v>
      </c>
      <c r="I607" s="77">
        <v>0</v>
      </c>
      <c r="J607" s="77">
        <v>0.07505395015148916</v>
      </c>
      <c r="K607" s="77">
        <v>0.05841035539543394</v>
      </c>
      <c r="L607" s="77">
        <v>0.06231373586069527</v>
      </c>
      <c r="M607" s="77">
        <v>0.05189944513868124</v>
      </c>
    </row>
    <row r="608" spans="1:13" ht="15">
      <c r="A608" s="142"/>
      <c r="B608" s="115"/>
      <c r="C608" s="3" t="s">
        <v>288</v>
      </c>
      <c r="D608" s="9" t="s">
        <v>334</v>
      </c>
      <c r="E608" s="77">
        <v>0.023512170898494014</v>
      </c>
      <c r="F608" s="77">
        <v>0.016438166148786744</v>
      </c>
      <c r="G608" s="77">
        <v>0.008531147818694086</v>
      </c>
      <c r="H608" s="77">
        <v>0</v>
      </c>
      <c r="I608" s="77">
        <v>0</v>
      </c>
      <c r="J608" s="77">
        <v>0</v>
      </c>
      <c r="K608" s="77">
        <v>0</v>
      </c>
      <c r="L608" s="77">
        <v>0</v>
      </c>
      <c r="M608" s="77">
        <v>0</v>
      </c>
    </row>
    <row r="609" spans="1:13" ht="15">
      <c r="A609" s="142"/>
      <c r="B609" s="115"/>
      <c r="C609" s="3" t="s">
        <v>289</v>
      </c>
      <c r="D609" s="9" t="s">
        <v>334</v>
      </c>
      <c r="E609" s="77">
        <v>0.00317009014996369</v>
      </c>
      <c r="F609" s="77">
        <v>0.000602383090504122</v>
      </c>
      <c r="G609" s="77">
        <v>0</v>
      </c>
      <c r="H609" s="77">
        <v>0.00394621305404144</v>
      </c>
      <c r="I609" s="77">
        <v>0.004800148209902274</v>
      </c>
      <c r="J609" s="77">
        <v>0.009195821185617103</v>
      </c>
      <c r="K609" s="77">
        <v>0.005987979908252958</v>
      </c>
      <c r="L609" s="77">
        <v>0.0061100911728989744</v>
      </c>
      <c r="M609" s="77">
        <v>0.004326160969811462</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0.2626148986609421</v>
      </c>
      <c r="F612" s="77">
        <v>0</v>
      </c>
      <c r="G612" s="77">
        <v>0</v>
      </c>
      <c r="H612" s="77">
        <v>0</v>
      </c>
      <c r="I612" s="77">
        <v>0</v>
      </c>
      <c r="J612" s="77">
        <v>0</v>
      </c>
      <c r="K612" s="77">
        <v>0</v>
      </c>
      <c r="L612" s="77">
        <v>0</v>
      </c>
      <c r="M612" s="77">
        <v>0</v>
      </c>
    </row>
    <row r="613" spans="1:13" ht="15">
      <c r="A613" s="142"/>
      <c r="B613" s="115"/>
      <c r="C613" s="3" t="s">
        <v>295</v>
      </c>
      <c r="D613" s="9" t="s">
        <v>334</v>
      </c>
      <c r="E613" s="77">
        <v>0.30186270942292825</v>
      </c>
      <c r="F613" s="77">
        <v>0.9429751612274727</v>
      </c>
      <c r="G613" s="77">
        <v>0.30481392540692187</v>
      </c>
      <c r="H613" s="77">
        <v>0.16878277136086284</v>
      </c>
      <c r="I613" s="77">
        <v>0.13196116293482335</v>
      </c>
      <c r="J613" s="77">
        <v>0.21025527363216057</v>
      </c>
      <c r="K613" s="77">
        <v>0.14800694736757147</v>
      </c>
      <c r="L613" s="77">
        <v>0.4883892972070875</v>
      </c>
      <c r="M613" s="77">
        <v>0.05799689224989794</v>
      </c>
    </row>
    <row r="614" spans="1:13" ht="13.5">
      <c r="A614" s="142"/>
      <c r="B614" s="231" t="s">
        <v>194</v>
      </c>
      <c r="C614" s="229"/>
      <c r="D614" s="9" t="s">
        <v>334</v>
      </c>
      <c r="E614" s="77">
        <v>0.007317341004368786</v>
      </c>
      <c r="F614" s="77">
        <v>0.05702483877252727</v>
      </c>
      <c r="G614" s="77">
        <v>0.029332411502506893</v>
      </c>
      <c r="H614" s="77">
        <v>0.03424782146255901</v>
      </c>
      <c r="I614" s="77">
        <v>0.045502552563511024</v>
      </c>
      <c r="J614" s="77">
        <v>0.06223426058639891</v>
      </c>
      <c r="K614" s="77">
        <v>0.03634528406947269</v>
      </c>
      <c r="L614" s="77">
        <v>0.026219463097733712</v>
      </c>
      <c r="M614" s="77">
        <v>0.017175080877233784</v>
      </c>
    </row>
    <row r="615" spans="1:13" ht="15">
      <c r="A615" s="142"/>
      <c r="B615" s="115"/>
      <c r="C615" s="3" t="s">
        <v>296</v>
      </c>
      <c r="D615" s="9" t="s">
        <v>334</v>
      </c>
      <c r="E615" s="77">
        <v>0.021991641384834344</v>
      </c>
      <c r="F615" s="77">
        <v>0</v>
      </c>
      <c r="G615" s="77">
        <v>0</v>
      </c>
      <c r="H615" s="77">
        <v>0</v>
      </c>
      <c r="I615" s="77">
        <v>0</v>
      </c>
      <c r="J615" s="77">
        <v>0</v>
      </c>
      <c r="K615" s="77">
        <v>0</v>
      </c>
      <c r="L615" s="77">
        <v>0</v>
      </c>
      <c r="M615" s="77">
        <v>0</v>
      </c>
    </row>
    <row r="616" spans="1:13" ht="15">
      <c r="A616" s="142"/>
      <c r="B616" s="115"/>
      <c r="C616" s="3" t="s">
        <v>610</v>
      </c>
      <c r="D616" s="9" t="s">
        <v>334</v>
      </c>
      <c r="E616" s="77">
        <v>0.40621340952692647</v>
      </c>
      <c r="F616" s="77">
        <v>0</v>
      </c>
      <c r="G616" s="77">
        <v>0.6658536630905713</v>
      </c>
      <c r="H616" s="77">
        <v>0.7969694071765782</v>
      </c>
      <c r="I616" s="77">
        <v>0.8225362845016656</v>
      </c>
      <c r="J616" s="77">
        <v>0.7275104657814405</v>
      </c>
      <c r="K616" s="77">
        <v>0.8156477685629558</v>
      </c>
      <c r="L616" s="77">
        <v>0.4853912396951788</v>
      </c>
      <c r="M616" s="77">
        <v>0.9248280268728682</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v>
      </c>
      <c r="F618" s="77">
        <v>0</v>
      </c>
      <c r="G618" s="77">
        <v>0</v>
      </c>
      <c r="H618" s="77">
        <v>0</v>
      </c>
      <c r="I618" s="77">
        <v>0</v>
      </c>
      <c r="J618" s="77">
        <v>0</v>
      </c>
      <c r="K618" s="77">
        <v>0</v>
      </c>
      <c r="L618" s="77">
        <v>0</v>
      </c>
      <c r="M618" s="77">
        <v>0</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2010-01-28T20:28:46Z</dcterms:modified>
  <cp:category/>
  <cp:version/>
  <cp:contentType/>
  <cp:contentStatus/>
</cp:coreProperties>
</file>