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<sst xmlns="http://schemas.openxmlformats.org/spreadsheetml/2006/main" count="1888" uniqueCount="862">
  <si>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</si>
  <si>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</si>
  <si>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</si>
  <si>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</si>
  <si>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</si>
  <si>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</si>
  <si>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</si>
  <si>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</si>
  <si>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</si>
  <si>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</si>
  <si>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</si>
  <si>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</si>
  <si>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</si>
  <si>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</si>
  <si>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</si>
  <si>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</si>
  <si>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</si>
  <si>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</si>
  <si>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</si>
  <si>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</si>
  <si>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</si>
  <si>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</si>
  <si>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</si>
  <si>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</si>
  <si>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</si>
  <si>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</si>
  <si>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</si>
  <si>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</si>
  <si>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</si>
  <si>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</si>
  <si>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</si>
  <si>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</si>
  <si>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</si>
  <si>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</si>
  <si>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</si>
  <si>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</si>
  <si>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</si>
  <si>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</si>
  <si>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</si>
  <si>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</si>
  <si>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</si>
  <si>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</si>
  <si>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</si>
  <si>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</si>
  <si>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</si>
  <si>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</si>
  <si>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</si>
  <si>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</si>
  <si>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</si>
  <si>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</si>
  <si>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</si>
  <si>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</si>
  <si>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</si>
  <si>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</si>
  <si>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</si>
  <si>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</si>
  <si>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</si>
  <si>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</si>
  <si>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</si>
  <si>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</si>
  <si>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</si>
  <si>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</si>
  <si>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</si>
  <si>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</si>
  <si>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</si>
  <si>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</si>
  <si>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</si>
  <si>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</si>
  <si>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</si>
  <si>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</si>
  <si>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</si>
  <si>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</si>
  <si>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</si>
  <si>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</si>
  <si>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</si>
  <si>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</si>
  <si>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</si>
  <si>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</si>
  <si>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</si>
  <si>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</si>
  <si>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</si>
  <si>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</si>
  <si>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</si>
  <si>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</si>
  <si>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</si>
  <si>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</si>
  <si>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</si>
  <si>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</si>
  <si>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</si>
  <si>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</si>
  <si>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</si>
  <si>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</si>
  <si>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</si>
  <si>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</si>
  <si>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</si>
  <si>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</si>
  <si>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</si>
  <si>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</si>
  <si>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</si>
  <si>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</si>
  <si>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</si>
  <si>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</si>
  <si>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</si>
  <si>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</si>
  <si>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</si>
  <si>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</si>
  <si>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</si>
  <si>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</si>
  <si>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</si>
  <si>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</si>
  <si>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</si>
  <si>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</si>
  <si>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</si>
  <si>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</si>
  <si>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</si>
  <si>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</si>
  <si>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</si>
  <si>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</si>
  <si>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</si>
  <si>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</si>
  <si>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</si>
  <si>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</si>
  <si>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</si>
  <si>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</si>
  <si>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</si>
  <si>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</si>
  <si>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</si>
  <si>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</si>
  <si>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</si>
  <si>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</si>
  <si>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</si>
  <si>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</si>
  <si>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</si>
  <si>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</si>
  <si>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</si>
  <si>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</si>
  <si>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</si>
  <si>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</si>
  <si>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</si>
  <si>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</si>
  <si>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</si>
  <si>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</si>
  <si>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</si>
  <si>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</si>
  <si>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</si>
  <si>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</si>
  <si>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</si>
  <si>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</si>
  <si>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</si>
  <si>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</si>
  <si>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</si>
  <si>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</si>
  <si>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</si>
  <si>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</si>
  <si>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</si>
  <si>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</si>
  <si>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</si>
  <si>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</si>
  <si>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</si>
  <si>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</si>
  <si>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</si>
  <si>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</si>
  <si>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</si>
  <si>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</si>
  <si>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</si>
  <si>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</si>
  <si>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</si>
  <si>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</si>
  <si>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</si>
  <si>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</si>
  <si>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</si>
  <si>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</si>
  <si>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</si>
  <si>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</si>
  <si>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</si>
  <si>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</si>
  <si>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</si>
  <si>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</si>
  <si>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</si>
  <si>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</si>
  <si>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</si>
  <si>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</si>
  <si>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</si>
  <si>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</si>
  <si>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</si>
  <si>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</si>
  <si>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</si>
  <si>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</si>
  <si>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</si>
  <si>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</si>
  <si>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</si>
  <si>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</si>
  <si>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</si>
  <si>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</si>
  <si>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</si>
  <si>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</si>
  <si>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</si>
  <si>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</si>
  <si>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</si>
  <si>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</si>
  <si>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</si>
  <si>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</si>
  <si>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</si>
  <si>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</si>
  <si>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</si>
  <si>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</si>
  <si>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</si>
  <si>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</si>
  <si>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</si>
  <si>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</si>
  <si>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</si>
  <si>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</si>
  <si>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</si>
  <si>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</si>
  <si>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</si>
  <si>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</si>
  <si>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</si>
  <si>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</si>
  <si>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</si>
  <si>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</si>
  <si>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</si>
  <si>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</si>
  <si>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</si>
  <si>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</si>
  <si>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</si>
  <si>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</si>
  <si>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</si>
  <si>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</si>
  <si>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</si>
  <si>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</si>
  <si>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</si>
  <si>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</si>
  <si>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</si>
  <si>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</si>
  <si>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</si>
  <si>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</si>
  <si>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</si>
  <si>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</si>
  <si>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</si>
  <si>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</si>
  <si>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</si>
  <si>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</si>
  <si>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</si>
  <si>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</si>
  <si>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</si>
  <si>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</si>
  <si>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</si>
  <si>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</si>
  <si>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</si>
  <si>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</si>
  <si>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</si>
  <si>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</si>
  <si>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</si>
  <si>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</si>
  <si>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</si>
  <si>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</si>
  <si>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</si>
  <si>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</si>
  <si>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</si>
  <si>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</si>
  <si>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</si>
  <si>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</si>
  <si>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</si>
  <si>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</si>
  <si>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</si>
  <si>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</si>
  <si>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</si>
  <si>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</si>
  <si>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</si>
  <si>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</si>
  <si>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</si>
  <si>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</si>
  <si>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</si>
  <si>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</si>
  <si>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</si>
  <si>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</si>
  <si>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</si>
  <si>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</si>
  <si>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</si>
  <si>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</si>
  <si>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</si>
  <si>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</si>
  <si>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</si>
  <si>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</si>
  <si>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</si>
  <si>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</si>
  <si>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</si>
  <si>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</si>
  <si>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</si>
  <si>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</si>
  <si>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</si>
  <si>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</si>
  <si>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</si>
  <si>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</si>
  <si>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</si>
  <si>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</si>
  <si>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</si>
  <si>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</si>
  <si>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</si>
  <si>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</si>
  <si>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</si>
  <si>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</si>
  <si>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</si>
  <si>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</si>
  <si>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</si>
  <si>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</si>
  <si>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</si>
  <si>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</si>
  <si>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</si>
  <si>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</si>
  <si>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</si>
  <si>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</si>
  <si>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</si>
  <si>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</si>
  <si>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</si>
  <si>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</si>
  <si>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</si>
  <si>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</si>
  <si>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</si>
  <si>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</si>
  <si>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</si>
  <si>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</si>
  <si>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</si>
  <si>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</si>
  <si>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</si>
  <si>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</si>
  <si>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</si>
  <si>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</si>
  <si>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</si>
  <si>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</si>
  <si>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</si>
  <si>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</si>
  <si>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</si>
  <si>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</si>
  <si>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</si>
  <si>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</si>
  <si>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</si>
  <si>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</si>
  <si>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</si>
  <si>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</si>
  <si>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</si>
  <si>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</si>
  <si>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</si>
  <si>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</si>
  <si>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</si>
  <si>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</si>
  <si>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</si>
  <si>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</si>
  <si>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</si>
  <si>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</si>
  <si>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</si>
  <si>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</si>
  <si>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</si>
  <si>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</si>
  <si>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</si>
  <si>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</si>
  <si>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</si>
  <si>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</si>
  <si>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</si>
  <si>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</si>
  <si>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</si>
  <si>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</si>
  <si>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</si>
  <si>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</si>
  <si>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</si>
  <si>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</si>
  <si>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</si>
  <si>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</si>
  <si>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</si>
  <si>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</si>
  <si>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</si>
  <si>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</si>
  <si>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</si>
  <si>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</si>
  <si>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</si>
  <si>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</si>
  <si>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</si>
  <si>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</si>
  <si>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</si>
  <si>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</si>
  <si>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</si>
  <si>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</si>
  <si>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</si>
  <si>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</si>
  <si>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</si>
  <si>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</si>
  <si>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</si>
  <si>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</si>
  <si>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</si>
  <si>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</si>
  <si>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</si>
  <si>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</si>
  <si>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</si>
  <si>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</si>
  <si>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</si>
  <si>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</si>
  <si>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</si>
  <si>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</si>
  <si>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</si>
  <si>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</si>
  <si>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</si>
  <si>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</si>
  <si>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</si>
  <si>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</si>
  <si>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</si>
  <si>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</si>
  <si>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</si>
  <si>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</si>
  <si>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</si>
  <si>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</si>
  <si>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</si>
  <si>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</si>
  <si>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</si>
  <si>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</si>
  <si>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</si>
  <si>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</si>
  <si>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</si>
  <si>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</si>
  <si>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</si>
  <si>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</si>
  <si>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</si>
  <si>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</si>
  <si>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</si>
  <si>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</si>
  <si>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</si>
  <si>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</si>
  <si>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</si>
  <si>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</si>
  <si>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</si>
  <si>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</si>
  <si>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</si>
  <si>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</si>
  <si>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</si>
  <si>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</si>
  <si>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</si>
  <si>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</si>
  <si>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</si>
  <si>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</si>
  <si>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</si>
  <si>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</si>
  <si>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</si>
  <si>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</si>
  <si>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</si>
  <si>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</si>
  <si>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</si>
  <si>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</si>
  <si>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</si>
  <si>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</si>
  <si>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</si>
  <si>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</si>
  <si>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</si>
  <si>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</si>
  <si>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</si>
  <si>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</si>
  <si>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</si>
  <si>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</si>
  <si>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</si>
  <si>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</si>
  <si>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</si>
  <si>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</si>
  <si>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</si>
  <si>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</si>
  <si>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</si>
  <si>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</si>
  <si>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</si>
  <si>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</si>
  <si>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</si>
  <si>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</si>
  <si>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</si>
  <si>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</si>
  <si>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</si>
  <si>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</si>
  <si>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</si>
  <si>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</si>
  <si>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</si>
  <si>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</si>
  <si>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</si>
  <si>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</si>
  <si>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</si>
  <si>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</si>
  <si>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</si>
  <si>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</si>
  <si>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</si>
  <si>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</si>
  <si>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</si>
  <si>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</si>
  <si>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</si>
  <si>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</si>
  <si>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</si>
  <si>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</si>
  <si>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</si>
  <si>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</si>
  <si>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</si>
  <si>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</si>
  <si>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</si>
  <si>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</si>
  <si>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</si>
  <si>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</si>
  <si>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</si>
  <si>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</si>
  <si>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</si>
  <si>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</si>
  <si>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</si>
  <si>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</si>
  <si>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</si>
  <si>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</si>
  <si>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</si>
  <si>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</si>
  <si>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</si>
  <si>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</si>
  <si>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</si>
  <si>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</si>
  <si>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</si>
  <si>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</si>
  <si>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</si>
  <si>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</si>
  <si>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</si>
  <si>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</si>
  <si>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</si>
  <si>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</si>
  <si>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</si>
  <si>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</si>
  <si>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</si>
  <si>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</si>
  <si>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</si>
  <si>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</si>
  <si>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</si>
  <si>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</si>
  <si>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</si>
  <si>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</si>
  <si>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</si>
  <si>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</si>
  <si>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</si>
  <si>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</si>
  <si>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</si>
  <si>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</si>
  <si>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</si>
  <si>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</si>
  <si>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</si>
  <si>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</si>
  <si>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</si>
  <si>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</si>
  <si>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</si>
  <si>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</si>
  <si>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</si>
  <si>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</si>
  <si>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</si>
  <si>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</si>
  <si>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</si>
  <si>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</si>
  <si>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</si>
  <si>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</si>
  <si>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</si>
  <si>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</si>
  <si>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</si>
  <si>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</si>
  <si>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</si>
  <si>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</si>
  <si>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</si>
  <si>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</si>
  <si>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</si>
  <si>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</si>
  <si>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</si>
  <si>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</si>
  <si>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</si>
  <si>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</si>
  <si>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</si>
  <si>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</si>
  <si>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</si>
  <si>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</si>
  <si>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</si>
  <si>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</si>
  <si>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</si>
  <si>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</si>
  <si>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</si>
  <si>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</si>
  <si>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</si>
  <si>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</si>
  <si>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</si>
  <si>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</si>
  <si>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</si>
  <si>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</si>
  <si>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</si>
  <si>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</si>
  <si>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</si>
  <si>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</si>
  <si>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</si>
  <si>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</si>
  <si>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</si>
  <si>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</si>
  <si>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</si>
  <si>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</si>
  <si>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</si>
  <si>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</si>
  <si>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</si>
  <si>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</si>
  <si>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</si>
  <si>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</si>
  <si>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</si>
  <si>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</si>
  <si>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</si>
  <si>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</si>
  <si>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</si>
  <si>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</si>
  <si>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</si>
  <si>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</si>
  <si>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</si>
  <si>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</si>
  <si>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</si>
  <si>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</si>
  <si>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</si>
  <si>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</si>
  <si>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</si>
  <si>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</si>
  <si>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</si>
  <si>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</si>
  <si>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</si>
  <si>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</si>
  <si>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</si>
  <si>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</si>
  <si>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</si>
  <si>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</si>
  <si>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</si>
  <si>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</si>
  <si>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</si>
  <si>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</si>
  <si>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</si>
  <si>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</si>
  <si>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</si>
  <si>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</si>
  <si>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</si>
  <si>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</si>
  <si>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</si>
  <si>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</si>
  <si>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</si>
  <si>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</si>
  <si>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</si>
  <si>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</si>
  <si>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</si>
  <si>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</si>
  <si>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</si>
  <si>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</si>
  <si>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</si>
  <si>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</si>
  <si>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</si>
  <si>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</si>
  <si>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</si>
  <si>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</si>
  <si>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</si>
  <si>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</si>
  <si>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</si>
  <si>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</si>
  <si>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</si>
  <si>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</si>
  <si>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</si>
  <si>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</si>
  <si>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</si>
  <si>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</si>
  <si>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</si>
  <si>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</si>
  <si>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</si>
  <si>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</si>
  <si>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</si>
  <si>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</si>
  <si>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</si>
  <si>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</si>
  <si>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</si>
  <si>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</si>
  <si>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</si>
  <si>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</si>
  <si>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</si>
  <si>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</si>
  <si>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</si>
  <si>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</si>
  <si>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</si>
  <si>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</si>
  <si>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</si>
  <si>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</si>
  <si>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</si>
  <si>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</si>
  <si>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</si>
  <si>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</si>
  <si>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</si>
  <si>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</si>
  <si>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</si>
  <si>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</si>
  <si>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</si>
  <si>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</si>
  <si>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</si>
  <si>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</si>
  <si>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</si>
  <si>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</si>
  <si>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</si>
  <si>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</si>
  <si>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</si>
  <si>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</si>
  <si>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</si>
  <si>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</si>
  <si>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</si>
  <si>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</si>
  <si>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</si>
  <si>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</si>
  <si>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</si>
  <si>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</si>
  <si>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</si>
  <si>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</si>
  <si>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</si>
  <si>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</si>
  <si>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</si>
  <si>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</si>
  <si>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</si>
  <si>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</si>
  <si>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</si>
  <si>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</si>
  <si>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</si>
  <si>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</si>
  <si>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</si>
  <si>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</si>
  <si>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</si>
  <si>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</si>
  <si>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</si>
  <si>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</si>
  <si>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</si>
  <si>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</si>
  <si>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</si>
  <si>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</si>
  <si>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</si>
  <si>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</si>
  <si>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</si>
  <si>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</si>
  <si>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</si>
  <si>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</si>
  <si>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</si>
  <si>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</si>
  <si>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</si>
  <si>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</si>
  <si>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</si>
  <si>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</si>
  <si>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</si>
  <si>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</si>
  <si>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</si>
  <si>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</si>
  <si>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</si>
  <si>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</si>
  <si>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</si>
  <si>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</si>
  <si>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</si>
  <si>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</si>
  <si>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</si>
  <si>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</si>
  <si>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</si>
  <si>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</si>
  <si>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</si>
  <si>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</si>
  <si>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</si>
  <si>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</si>
  <si>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</si>
  <si>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</si>
  <si>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</si>
  <si>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</si>
  <si>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</si>
  <si>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</si>
  <si>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</si>
  <si>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</si>
  <si>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</si>
  <si>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</si>
  <si>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</si>
  <si>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</si>
  <si>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</si>
  <si>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</si>
  <si>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</si>
  <si>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</si>
  <si>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</si>
  <si>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</si>
  <si>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</si>
  <si>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</si>
  <si>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</si>
  <si>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</si>
  <si>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</si>
  <si>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</si>
  <si>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</si>
  <si>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</si>
  <si>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</si>
  <si>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</si>
  <si>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</si>
  <si>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</si>
  <si>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</si>
  <si>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</si>
  <si>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</si>
  <si>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</si>
  <si>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</si>
  <si>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</si>
  <si>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</si>
  <si>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</si>
  <si>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</si>
  <si>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</si>
  <si>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</si>
  <si>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</si>
  <si>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</si>
  <si>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</si>
  <si>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</si>
  <si>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</si>
  <si>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</si>
  <si>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</si>
  <si>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</si>
  <si>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</si>
  <si>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</si>
  <si>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</si>
  <si>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</si>
  <si>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</si>
  <si>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</si>
  <si>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</si>
  <si>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</si>
  <si>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</si>
  <si>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</si>
  <si>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</si>
  <si>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</si>
  <si>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</si>
  <si>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</si>
  <si>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</si>
  <si>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</si>
  <si>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</si>
  <si>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</si>
  <si>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</si>
  <si>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</si>
  <si>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</si>
  <si>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</si>
  <si>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</si>
  <si>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</si>
  <si>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</si>
  <si>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</si>
  <si>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</si>
  <si>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</si>
  <si>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</si>
  <si>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</si>
  <si>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</si>
  <si>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</si>
  <si>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</si>
  <si>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</si>
  <si>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</si>
  <si>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</si>
  <si>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</si>
  <si>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</si>
  <si>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</si>
  <si>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</si>
  <si>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</si>
  <si>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</si>
  <si>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</si>
  <si>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</si>
  <si>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</si>
  <si>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South Dundas Tp</t>
  </si>
  <si>
    <t>71614</t>
  </si>
  <si>
    <t>0506</t>
  </si>
  <si>
    <t>Stormont, Dundas and Glengarry UCo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</si>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</sst>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1016</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2987527</v>
      </c>
      <c r="F18" s="36">
        <v>3404483</v>
      </c>
      <c r="G18" s="36">
        <v>3609751</v>
      </c>
      <c r="H18" s="36">
        <v>3946163</v>
      </c>
      <c r="I18" s="36">
        <v>4276533</v>
      </c>
      <c r="J18" s="36">
        <v>4546519</v>
      </c>
      <c r="K18" s="36">
        <v>4916700</v>
      </c>
      <c r="L18" s="36">
        <v>4982486</v>
      </c>
      <c r="M18" s="36">
        <v>5537622</v>
      </c>
    </row>
    <row r="19" spans="1:13" ht="14.25" customHeight="1">
      <c r="A19" s="103">
        <f aca="true" t="shared" si="1" ref="A19:A31">VALUE(MID(D19,8,4))</f>
        <v>499</v>
      </c>
      <c r="C19" s="3" t="s">
        <v>351</v>
      </c>
      <c r="D19" s="9" t="s">
        <v>364</v>
      </c>
      <c r="E19" s="36">
        <v>149149</v>
      </c>
      <c r="F19" s="36">
        <v>52539</v>
      </c>
      <c r="G19" s="36">
        <v>110873</v>
      </c>
      <c r="H19" s="36">
        <v>422150</v>
      </c>
      <c r="I19" s="36">
        <v>234956</v>
      </c>
      <c r="J19" s="36">
        <v>256630</v>
      </c>
      <c r="K19" s="36">
        <v>266711</v>
      </c>
      <c r="L19" s="36">
        <v>233966</v>
      </c>
      <c r="M19" s="36">
        <v>262897</v>
      </c>
    </row>
    <row r="20" spans="1:13" ht="14.25" customHeight="1">
      <c r="A20" s="103">
        <f t="shared" si="1"/>
        <v>699</v>
      </c>
      <c r="C20" s="3" t="s">
        <v>352</v>
      </c>
      <c r="D20" s="9" t="s">
        <v>365</v>
      </c>
      <c r="E20" s="36">
        <v>1040000</v>
      </c>
      <c r="F20" s="36">
        <v>1040000</v>
      </c>
      <c r="G20" s="36">
        <v>1212000</v>
      </c>
      <c r="H20" s="36">
        <v>1126000</v>
      </c>
      <c r="I20" s="36">
        <v>1126000</v>
      </c>
      <c r="J20" s="36">
        <v>1315017</v>
      </c>
      <c r="K20" s="36">
        <v>936983</v>
      </c>
      <c r="L20" s="36">
        <v>1126001</v>
      </c>
      <c r="M20" s="36">
        <v>1126000</v>
      </c>
    </row>
    <row r="21" spans="1:13" ht="14.25" customHeight="1">
      <c r="A21" s="103">
        <f t="shared" si="1"/>
        <v>810</v>
      </c>
      <c r="C21" s="3" t="s">
        <v>353</v>
      </c>
      <c r="D21" s="9" t="s">
        <v>366</v>
      </c>
      <c r="E21" s="36">
        <v>81969</v>
      </c>
      <c r="F21" s="36">
        <v>78348</v>
      </c>
      <c r="G21" s="36">
        <v>52733</v>
      </c>
      <c r="H21" s="36">
        <v>48956</v>
      </c>
      <c r="I21" s="36">
        <v>41860</v>
      </c>
      <c r="J21" s="36">
        <v>54590</v>
      </c>
      <c r="K21" s="36">
        <v>62972</v>
      </c>
      <c r="L21" s="36">
        <v>49383</v>
      </c>
      <c r="M21" s="36">
        <v>1180134</v>
      </c>
    </row>
    <row r="22" spans="1:13" ht="14.25" customHeight="1">
      <c r="A22" s="103">
        <f t="shared" si="1"/>
        <v>820</v>
      </c>
      <c r="C22" s="3" t="s">
        <v>354</v>
      </c>
      <c r="D22" s="9" t="s">
        <v>367</v>
      </c>
      <c r="E22" s="36">
        <v>2118</v>
      </c>
      <c r="F22" s="36">
        <v>67979</v>
      </c>
      <c r="G22" s="36">
        <v>2532</v>
      </c>
      <c r="H22" s="36">
        <v>31874</v>
      </c>
      <c r="I22" s="36">
        <v>45305</v>
      </c>
      <c r="J22" s="36">
        <v>39604</v>
      </c>
      <c r="K22" s="36">
        <v>14125</v>
      </c>
      <c r="L22" s="36">
        <v>44779</v>
      </c>
      <c r="M22" s="36">
        <v>47235</v>
      </c>
    </row>
    <row r="23" spans="1:13" ht="14.25" customHeight="1">
      <c r="A23" s="103">
        <f t="shared" si="1"/>
        <v>1099</v>
      </c>
      <c r="C23" s="3" t="s">
        <v>355</v>
      </c>
      <c r="D23" s="9" t="s">
        <v>368</v>
      </c>
      <c r="E23" s="36">
        <v>0</v>
      </c>
      <c r="F23" s="36">
        <v>0</v>
      </c>
      <c r="G23" s="36">
        <v>0</v>
      </c>
      <c r="H23" s="36">
        <v>0</v>
      </c>
      <c r="I23" s="36">
        <v>0</v>
      </c>
      <c r="J23" s="36">
        <v>0</v>
      </c>
      <c r="K23" s="36">
        <v>0</v>
      </c>
      <c r="L23" s="36">
        <v>0</v>
      </c>
      <c r="M23" s="36">
        <v>0</v>
      </c>
    </row>
    <row r="24" spans="1:13" ht="14.25" customHeight="1">
      <c r="A24" s="103">
        <f t="shared" si="1"/>
        <v>1299</v>
      </c>
      <c r="C24" s="3" t="s">
        <v>356</v>
      </c>
      <c r="D24" s="9" t="s">
        <v>369</v>
      </c>
      <c r="E24" s="36">
        <v>1320666</v>
      </c>
      <c r="F24" s="36">
        <v>1452053</v>
      </c>
      <c r="G24" s="36">
        <v>1614616</v>
      </c>
      <c r="H24" s="36">
        <v>1783904</v>
      </c>
      <c r="I24" s="36">
        <v>1722485</v>
      </c>
      <c r="J24" s="36">
        <v>1596144</v>
      </c>
      <c r="K24" s="36">
        <v>1487375</v>
      </c>
      <c r="L24" s="36">
        <v>1492919</v>
      </c>
      <c r="M24" s="36">
        <v>1825176</v>
      </c>
    </row>
    <row r="25" spans="1:13" ht="14.25" customHeight="1">
      <c r="A25" s="103">
        <f t="shared" si="1"/>
        <v>1499</v>
      </c>
      <c r="C25" s="3" t="s">
        <v>357</v>
      </c>
      <c r="D25" s="9" t="s">
        <v>370</v>
      </c>
      <c r="E25" s="36">
        <v>127060</v>
      </c>
      <c r="F25" s="36">
        <v>175032</v>
      </c>
      <c r="G25" s="36">
        <v>195039</v>
      </c>
      <c r="H25" s="36">
        <v>175400</v>
      </c>
      <c r="I25" s="36">
        <v>154408</v>
      </c>
      <c r="J25" s="36">
        <v>190622</v>
      </c>
      <c r="K25" s="36">
        <v>209627</v>
      </c>
      <c r="L25" s="36">
        <v>201553</v>
      </c>
      <c r="M25" s="36">
        <v>284049</v>
      </c>
    </row>
    <row r="26" spans="1:13" ht="14.25" customHeight="1">
      <c r="A26" s="103">
        <f t="shared" si="1"/>
        <v>1699</v>
      </c>
      <c r="C26" s="3" t="s">
        <v>358</v>
      </c>
      <c r="D26" s="9" t="s">
        <v>371</v>
      </c>
      <c r="E26" s="36">
        <v>133821</v>
      </c>
      <c r="F26" s="36">
        <v>143040</v>
      </c>
      <c r="G26" s="36">
        <v>188567</v>
      </c>
      <c r="H26" s="36">
        <v>209090</v>
      </c>
      <c r="I26" s="36">
        <v>237038</v>
      </c>
      <c r="J26" s="36">
        <v>169598</v>
      </c>
      <c r="K26" s="36">
        <v>287514</v>
      </c>
      <c r="L26" s="36">
        <v>285383</v>
      </c>
      <c r="M26" s="36">
        <v>240512</v>
      </c>
    </row>
    <row r="27" spans="1:13" ht="14.25" customHeight="1">
      <c r="A27" s="103">
        <f t="shared" si="1"/>
        <v>1899</v>
      </c>
      <c r="C27" s="3" t="s">
        <v>359</v>
      </c>
      <c r="D27" s="9" t="s">
        <v>372</v>
      </c>
      <c r="E27" s="36">
        <v>174222</v>
      </c>
      <c r="F27" s="36">
        <v>110503</v>
      </c>
      <c r="G27" s="36">
        <v>105444</v>
      </c>
      <c r="H27" s="36">
        <v>178682</v>
      </c>
      <c r="I27" s="36">
        <v>162955</v>
      </c>
      <c r="J27" s="36">
        <v>156243</v>
      </c>
      <c r="K27" s="36">
        <v>752065</v>
      </c>
      <c r="L27" s="36">
        <v>236555</v>
      </c>
      <c r="M27" s="36">
        <v>295288</v>
      </c>
    </row>
    <row r="28" spans="1:13" ht="14.25" customHeight="1">
      <c r="A28" s="103">
        <f t="shared" si="1"/>
        <v>9910</v>
      </c>
      <c r="C28" s="4" t="s">
        <v>360</v>
      </c>
      <c r="D28" s="2" t="s">
        <v>373</v>
      </c>
      <c r="E28" s="36">
        <v>6016532</v>
      </c>
      <c r="F28" s="36">
        <v>6523977</v>
      </c>
      <c r="G28" s="36">
        <v>7091555</v>
      </c>
      <c r="H28" s="36">
        <v>7922219</v>
      </c>
      <c r="I28" s="36">
        <v>8001540</v>
      </c>
      <c r="J28" s="36">
        <v>8324967</v>
      </c>
      <c r="K28" s="36">
        <v>8934072</v>
      </c>
      <c r="L28" s="36">
        <v>8653025</v>
      </c>
      <c r="M28" s="36">
        <v>10798913</v>
      </c>
    </row>
    <row r="29" spans="1:13" ht="14.25" customHeight="1">
      <c r="A29" s="103">
        <f t="shared" si="1"/>
        <v>3010</v>
      </c>
      <c r="C29" s="3" t="s">
        <v>361</v>
      </c>
      <c r="D29" s="9" t="s">
        <v>374</v>
      </c>
      <c r="E29" s="36">
        <v>0</v>
      </c>
      <c r="F29" s="36">
        <v>16837</v>
      </c>
      <c r="G29" s="36">
        <v>0</v>
      </c>
      <c r="H29" s="36">
        <v>143413</v>
      </c>
      <c r="I29" s="36">
        <v>135261</v>
      </c>
      <c r="J29" s="36">
        <v>0</v>
      </c>
      <c r="K29" s="36">
        <v>0</v>
      </c>
      <c r="L29" s="36">
        <v>0</v>
      </c>
      <c r="M29" s="36">
        <v>0</v>
      </c>
    </row>
    <row r="30" spans="1:13" ht="27">
      <c r="A30" s="103">
        <f t="shared" si="1"/>
        <v>3020</v>
      </c>
      <c r="C30" s="8" t="s">
        <v>277</v>
      </c>
      <c r="D30" s="9" t="s">
        <v>40</v>
      </c>
      <c r="E30" s="36">
        <v>470416</v>
      </c>
      <c r="F30" s="36">
        <v>122947</v>
      </c>
      <c r="G30" s="36">
        <v>578114</v>
      </c>
      <c r="H30" s="36">
        <v>383429</v>
      </c>
      <c r="I30" s="36">
        <v>200000</v>
      </c>
      <c r="J30" s="36">
        <v>241821</v>
      </c>
      <c r="K30" s="36">
        <v>569191</v>
      </c>
      <c r="L30" s="36">
        <v>8798</v>
      </c>
      <c r="M30" s="36">
        <v>357563</v>
      </c>
    </row>
    <row r="31" spans="1:13" ht="14.25" customHeight="1">
      <c r="A31" s="103">
        <f t="shared" si="1"/>
        <v>9930</v>
      </c>
      <c r="C31" s="4" t="s">
        <v>362</v>
      </c>
      <c r="D31" s="2" t="s">
        <v>41</v>
      </c>
      <c r="E31" s="36">
        <v>6486948</v>
      </c>
      <c r="F31" s="36">
        <v>6663761</v>
      </c>
      <c r="G31" s="36">
        <v>7669669</v>
      </c>
      <c r="H31" s="36">
        <v>8449061</v>
      </c>
      <c r="I31" s="36">
        <v>8336801</v>
      </c>
      <c r="J31" s="36">
        <v>8566788</v>
      </c>
      <c r="K31" s="36">
        <v>9503263</v>
      </c>
      <c r="L31" s="36">
        <v>8661823</v>
      </c>
      <c r="M31" s="36">
        <v>11156476</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43908</v>
      </c>
      <c r="F39" s="36">
        <v>15511</v>
      </c>
      <c r="G39" s="36">
        <v>1220759</v>
      </c>
      <c r="H39" s="36">
        <v>6579</v>
      </c>
      <c r="I39" s="36">
        <v>-174371</v>
      </c>
      <c r="J39" s="36">
        <v>30495</v>
      </c>
      <c r="K39" s="36">
        <v>15097</v>
      </c>
      <c r="L39" s="36">
        <v>14614</v>
      </c>
      <c r="M39" s="36">
        <v>-129422</v>
      </c>
    </row>
    <row r="40" spans="1:13" ht="14.25" customHeight="1">
      <c r="A40" s="103">
        <f t="shared" si="2"/>
        <v>5020</v>
      </c>
      <c r="C40" s="3" t="s">
        <v>362</v>
      </c>
      <c r="D40" s="10" t="s">
        <v>465</v>
      </c>
      <c r="E40" s="71">
        <v>6486948</v>
      </c>
      <c r="F40" s="71">
        <v>6663761</v>
      </c>
      <c r="G40" s="36">
        <v>7669669</v>
      </c>
      <c r="H40" s="36">
        <v>8449061</v>
      </c>
      <c r="I40" s="36">
        <v>8336801</v>
      </c>
      <c r="J40" s="36">
        <v>8566788</v>
      </c>
      <c r="K40" s="36">
        <v>9503263</v>
      </c>
      <c r="L40" s="36">
        <v>8661823</v>
      </c>
      <c r="M40" s="36">
        <v>11156476</v>
      </c>
    </row>
    <row r="41" spans="1:13" ht="14.25" customHeight="1">
      <c r="A41" s="103">
        <f t="shared" si="2"/>
        <v>5042</v>
      </c>
      <c r="B41" s="216" t="s">
        <v>280</v>
      </c>
      <c r="C41" s="229"/>
      <c r="D41" s="10" t="s">
        <v>466</v>
      </c>
      <c r="E41" s="65">
        <v>6548573</v>
      </c>
      <c r="F41" s="65">
        <v>6632367</v>
      </c>
      <c r="G41" s="36">
        <v>7721716</v>
      </c>
      <c r="H41" s="36">
        <v>8651796</v>
      </c>
      <c r="I41" s="36">
        <v>8154234</v>
      </c>
      <c r="J41" s="36">
        <v>8607936</v>
      </c>
      <c r="K41" s="36">
        <v>9516791</v>
      </c>
      <c r="L41" s="36">
        <v>8829875</v>
      </c>
      <c r="M41" s="36">
        <v>11134083</v>
      </c>
    </row>
    <row r="42" spans="1:13" ht="14.25" customHeight="1">
      <c r="A42" s="103">
        <f t="shared" si="2"/>
        <v>5050</v>
      </c>
      <c r="C42" s="6" t="s">
        <v>281</v>
      </c>
      <c r="D42" s="10" t="s">
        <v>467</v>
      </c>
      <c r="E42" s="36">
        <v>33228</v>
      </c>
      <c r="F42" s="36">
        <v>20543</v>
      </c>
      <c r="G42" s="36">
        <v>0</v>
      </c>
      <c r="H42" s="36">
        <v>21785</v>
      </c>
      <c r="I42" s="36">
        <v>22299</v>
      </c>
      <c r="J42" s="36">
        <v>25750</v>
      </c>
      <c r="K42" s="36">
        <v>13045</v>
      </c>
      <c r="L42" s="36">
        <v>24016</v>
      </c>
      <c r="M42" s="36">
        <v>107889</v>
      </c>
    </row>
    <row r="43" spans="1:13" ht="14.25" customHeight="1">
      <c r="A43" s="103">
        <f t="shared" si="2"/>
        <v>5060</v>
      </c>
      <c r="C43" s="6" t="s">
        <v>282</v>
      </c>
      <c r="D43" s="10" t="s">
        <v>468</v>
      </c>
      <c r="E43" s="36">
        <v>0</v>
      </c>
      <c r="F43" s="36">
        <v>1146024</v>
      </c>
      <c r="G43" s="36">
        <v>-1162133</v>
      </c>
      <c r="H43" s="36">
        <v>0</v>
      </c>
      <c r="I43" s="36">
        <v>0</v>
      </c>
      <c r="J43" s="36">
        <v>0</v>
      </c>
      <c r="K43" s="36">
        <v>0</v>
      </c>
      <c r="L43" s="36">
        <v>0</v>
      </c>
      <c r="M43" s="36">
        <v>0</v>
      </c>
    </row>
    <row r="44" spans="1:13" ht="14.25" customHeight="1">
      <c r="A44" s="103">
        <f t="shared" si="2"/>
        <v>5090</v>
      </c>
      <c r="B44" s="217" t="s">
        <v>283</v>
      </c>
      <c r="C44" s="229"/>
      <c r="D44" s="20" t="s">
        <v>469</v>
      </c>
      <c r="E44" s="36">
        <v>15511</v>
      </c>
      <c r="F44" s="36">
        <v>1213472</v>
      </c>
      <c r="G44" s="36">
        <v>6579</v>
      </c>
      <c r="H44" s="36">
        <v>-174371</v>
      </c>
      <c r="I44" s="36">
        <v>30495</v>
      </c>
      <c r="J44" s="36">
        <v>15097</v>
      </c>
      <c r="K44" s="36">
        <v>14614</v>
      </c>
      <c r="L44" s="36">
        <v>-129422</v>
      </c>
      <c r="M44" s="36">
        <v>860</v>
      </c>
    </row>
    <row r="45" spans="1:5" ht="6" customHeight="1">
      <c r="A45" s="103"/>
      <c r="E45" s="46"/>
    </row>
    <row r="46" spans="1:13" ht="15">
      <c r="A46" s="103"/>
      <c r="B46" s="218" t="s">
        <v>284</v>
      </c>
      <c r="C46" s="219"/>
      <c r="D46" s="2" t="s">
        <v>334</v>
      </c>
      <c r="E46" s="61">
        <v>-61625</v>
      </c>
      <c r="F46" s="61">
        <v>31394</v>
      </c>
      <c r="G46" s="61">
        <v>-52047</v>
      </c>
      <c r="H46" s="61">
        <v>-202735</v>
      </c>
      <c r="I46" s="61">
        <v>182567</v>
      </c>
      <c r="J46" s="61">
        <v>-41148</v>
      </c>
      <c r="K46" s="61">
        <v>-13528</v>
      </c>
      <c r="L46" s="61">
        <v>-168052</v>
      </c>
      <c r="M46" s="61">
        <v>22393</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1146024</v>
      </c>
      <c r="H50" s="36">
        <v>1162133</v>
      </c>
      <c r="I50" s="36">
        <v>1296112</v>
      </c>
      <c r="J50" s="36">
        <v>1389170</v>
      </c>
      <c r="K50" s="36">
        <v>1389170</v>
      </c>
      <c r="L50" s="36">
        <v>1423043</v>
      </c>
      <c r="M50" s="36">
        <v>1452173</v>
      </c>
    </row>
    <row r="51" spans="1:13" ht="13.5">
      <c r="A51" s="103">
        <f>VALUE(MID(D51,8,4))</f>
        <v>6020</v>
      </c>
      <c r="C51" s="90" t="s">
        <v>263</v>
      </c>
      <c r="D51" s="9" t="s">
        <v>260</v>
      </c>
      <c r="E51" s="94"/>
      <c r="F51" s="95"/>
      <c r="G51" s="36">
        <v>16109</v>
      </c>
      <c r="H51" s="36">
        <v>133979</v>
      </c>
      <c r="I51" s="36">
        <v>93058</v>
      </c>
      <c r="J51" s="36">
        <v>0</v>
      </c>
      <c r="K51" s="36">
        <v>14973</v>
      </c>
      <c r="L51" s="36">
        <v>29130</v>
      </c>
      <c r="M51" s="36">
        <v>28980</v>
      </c>
    </row>
    <row r="52" spans="1:13" ht="13.5">
      <c r="A52" s="103">
        <f>VALUE(MID(D52,8,4))</f>
        <v>6060</v>
      </c>
      <c r="C52" s="90" t="s">
        <v>500</v>
      </c>
      <c r="D52" s="9" t="s">
        <v>261</v>
      </c>
      <c r="E52" s="94"/>
      <c r="F52" s="95"/>
      <c r="G52" s="36">
        <v>0</v>
      </c>
      <c r="H52" s="36">
        <v>0</v>
      </c>
      <c r="I52" s="36">
        <v>0</v>
      </c>
      <c r="J52" s="36">
        <v>0</v>
      </c>
      <c r="K52" s="36">
        <v>18900</v>
      </c>
      <c r="L52" s="36">
        <v>0</v>
      </c>
      <c r="M52" s="36">
        <v>0</v>
      </c>
    </row>
    <row r="53" spans="1:13" ht="13.5">
      <c r="A53" s="103">
        <f>VALUE(MID(D53,8,4))</f>
        <v>6090</v>
      </c>
      <c r="C53" s="89" t="s">
        <v>265</v>
      </c>
      <c r="D53" s="9" t="s">
        <v>262</v>
      </c>
      <c r="E53" s="94"/>
      <c r="F53" s="95"/>
      <c r="G53" s="36">
        <v>1162133</v>
      </c>
      <c r="H53" s="36">
        <v>1296112</v>
      </c>
      <c r="I53" s="36">
        <v>1389170</v>
      </c>
      <c r="J53" s="36">
        <v>1389170</v>
      </c>
      <c r="K53" s="36">
        <v>1423043</v>
      </c>
      <c r="L53" s="36">
        <v>1452173</v>
      </c>
      <c r="M53" s="36">
        <v>1481153</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1606342</v>
      </c>
      <c r="F57" s="36">
        <v>1544621</v>
      </c>
      <c r="G57" s="36">
        <v>1597718</v>
      </c>
      <c r="H57" s="36">
        <v>1815521</v>
      </c>
      <c r="I57" s="36">
        <v>1887310</v>
      </c>
      <c r="J57" s="36">
        <v>1963811</v>
      </c>
      <c r="K57" s="36">
        <v>2080214</v>
      </c>
      <c r="L57" s="36">
        <v>2090368</v>
      </c>
      <c r="M57" s="36">
        <v>2306448</v>
      </c>
    </row>
    <row r="58" spans="1:13" ht="14.25" customHeight="1">
      <c r="A58" s="103">
        <f t="shared" si="3"/>
        <v>9910</v>
      </c>
      <c r="C58" s="3" t="s">
        <v>396</v>
      </c>
      <c r="D58" s="9" t="s">
        <v>377</v>
      </c>
      <c r="E58" s="36">
        <v>92846</v>
      </c>
      <c r="F58" s="36">
        <v>79234</v>
      </c>
      <c r="G58" s="36">
        <v>121912</v>
      </c>
      <c r="H58" s="36">
        <v>113223</v>
      </c>
      <c r="I58" s="36">
        <v>73549</v>
      </c>
      <c r="J58" s="36">
        <v>56556</v>
      </c>
      <c r="K58" s="36">
        <v>43301</v>
      </c>
      <c r="L58" s="36">
        <v>39608</v>
      </c>
      <c r="M58" s="36">
        <v>286534</v>
      </c>
    </row>
    <row r="59" spans="1:13" ht="14.25" customHeight="1">
      <c r="A59" s="103">
        <f t="shared" si="3"/>
        <v>9910</v>
      </c>
      <c r="C59" s="3" t="s">
        <v>387</v>
      </c>
      <c r="D59" s="9" t="s">
        <v>378</v>
      </c>
      <c r="E59" s="36">
        <v>3437110</v>
      </c>
      <c r="F59" s="36">
        <v>3099245</v>
      </c>
      <c r="G59" s="36">
        <v>2581766</v>
      </c>
      <c r="H59" s="36">
        <v>2629188</v>
      </c>
      <c r="I59" s="36">
        <v>3029481</v>
      </c>
      <c r="J59" s="36">
        <v>2354709</v>
      </c>
      <c r="K59" s="36">
        <v>2028490</v>
      </c>
      <c r="L59" s="36">
        <v>1915590</v>
      </c>
      <c r="M59" s="36">
        <v>2402907</v>
      </c>
    </row>
    <row r="60" spans="1:13" ht="14.25" customHeight="1">
      <c r="A60" s="103">
        <f t="shared" si="3"/>
        <v>9910</v>
      </c>
      <c r="C60" s="3" t="s">
        <v>388</v>
      </c>
      <c r="D60" s="9" t="s">
        <v>379</v>
      </c>
      <c r="E60" s="36">
        <v>329783</v>
      </c>
      <c r="F60" s="36">
        <v>568613</v>
      </c>
      <c r="G60" s="36">
        <v>942231</v>
      </c>
      <c r="H60" s="36">
        <v>1090537</v>
      </c>
      <c r="I60" s="36">
        <v>594213</v>
      </c>
      <c r="J60" s="36">
        <v>1395360</v>
      </c>
      <c r="K60" s="36">
        <v>1492991</v>
      </c>
      <c r="L60" s="36">
        <v>1583153</v>
      </c>
      <c r="M60" s="36">
        <v>1505721</v>
      </c>
    </row>
    <row r="61" spans="1:13" ht="14.25" customHeight="1">
      <c r="A61" s="103">
        <f t="shared" si="3"/>
        <v>9910</v>
      </c>
      <c r="C61" s="3" t="s">
        <v>394</v>
      </c>
      <c r="D61" s="9" t="s">
        <v>380</v>
      </c>
      <c r="E61" s="36">
        <v>111178</v>
      </c>
      <c r="F61" s="36">
        <v>55614</v>
      </c>
      <c r="G61" s="36">
        <v>136877</v>
      </c>
      <c r="H61" s="36">
        <v>468924</v>
      </c>
      <c r="I61" s="36">
        <v>385354</v>
      </c>
      <c r="J61" s="36">
        <v>643743</v>
      </c>
      <c r="K61" s="36">
        <v>862919</v>
      </c>
      <c r="L61" s="36">
        <v>623092</v>
      </c>
      <c r="M61" s="36">
        <v>375653</v>
      </c>
    </row>
    <row r="62" spans="1:13" ht="14.25" customHeight="1">
      <c r="A62" s="103">
        <f t="shared" si="3"/>
        <v>9910</v>
      </c>
      <c r="C62" s="3" t="s">
        <v>395</v>
      </c>
      <c r="D62" s="9" t="s">
        <v>381</v>
      </c>
      <c r="E62" s="36">
        <v>0</v>
      </c>
      <c r="F62" s="36">
        <v>40676</v>
      </c>
      <c r="G62" s="36">
        <v>21231</v>
      </c>
      <c r="H62" s="36">
        <v>134319</v>
      </c>
      <c r="I62" s="36">
        <v>70302</v>
      </c>
      <c r="J62" s="36">
        <v>79265</v>
      </c>
      <c r="K62" s="36">
        <v>79065</v>
      </c>
      <c r="L62" s="36">
        <v>114344</v>
      </c>
      <c r="M62" s="36">
        <v>98607</v>
      </c>
    </row>
    <row r="63" spans="1:13" ht="14.25" customHeight="1">
      <c r="A63" s="103">
        <f t="shared" si="3"/>
        <v>9910</v>
      </c>
      <c r="C63" s="3" t="s">
        <v>397</v>
      </c>
      <c r="D63" s="9" t="s">
        <v>383</v>
      </c>
      <c r="E63" s="36">
        <v>258349</v>
      </c>
      <c r="F63" s="36">
        <v>218871</v>
      </c>
      <c r="G63" s="36">
        <v>308321</v>
      </c>
      <c r="H63" s="36">
        <v>319112</v>
      </c>
      <c r="I63" s="36">
        <v>321005</v>
      </c>
      <c r="J63" s="36">
        <v>333756</v>
      </c>
      <c r="K63" s="36">
        <v>257255</v>
      </c>
      <c r="L63" s="36">
        <v>251233</v>
      </c>
      <c r="M63" s="36">
        <v>482844</v>
      </c>
    </row>
    <row r="64" spans="1:13" ht="14.25" customHeight="1">
      <c r="A64" s="103">
        <f t="shared" si="3"/>
        <v>9910</v>
      </c>
      <c r="C64" s="3" t="s">
        <v>398</v>
      </c>
      <c r="D64" s="9" t="s">
        <v>384</v>
      </c>
      <c r="E64" s="36">
        <v>712965</v>
      </c>
      <c r="F64" s="36">
        <v>1025493</v>
      </c>
      <c r="G64" s="36">
        <v>2011660</v>
      </c>
      <c r="H64" s="36">
        <v>2080972</v>
      </c>
      <c r="I64" s="36">
        <v>1793020</v>
      </c>
      <c r="J64" s="36">
        <v>1780736</v>
      </c>
      <c r="K64" s="36">
        <v>2672556</v>
      </c>
      <c r="L64" s="36">
        <v>2212487</v>
      </c>
      <c r="M64" s="36">
        <v>3675369</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29307</v>
      </c>
      <c r="H67" s="36">
        <v>21785</v>
      </c>
      <c r="I67" s="36">
        <v>22299</v>
      </c>
      <c r="J67" s="36">
        <v>25750</v>
      </c>
      <c r="K67" s="36">
        <v>13045</v>
      </c>
      <c r="L67" s="36">
        <v>-24016</v>
      </c>
      <c r="M67" s="36">
        <v>-107889</v>
      </c>
    </row>
    <row r="68" spans="1:13" ht="14.25" customHeight="1">
      <c r="A68" s="103">
        <f t="shared" si="3"/>
        <v>9910</v>
      </c>
      <c r="B68" s="5"/>
      <c r="C68" s="4" t="s">
        <v>614</v>
      </c>
      <c r="D68" s="2" t="s">
        <v>93</v>
      </c>
      <c r="E68" s="36">
        <v>6548573</v>
      </c>
      <c r="F68" s="36">
        <v>6632367</v>
      </c>
      <c r="G68" s="36">
        <v>7751023</v>
      </c>
      <c r="H68" s="36">
        <v>8673581</v>
      </c>
      <c r="I68" s="36">
        <v>8176533</v>
      </c>
      <c r="J68" s="36">
        <v>8633686</v>
      </c>
      <c r="K68" s="36">
        <v>9529836</v>
      </c>
      <c r="L68" s="36">
        <v>8805859</v>
      </c>
      <c r="M68" s="36">
        <v>11026194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1166661</v>
      </c>
      <c r="F71" s="36">
        <v>1116159</v>
      </c>
      <c r="G71" s="36">
        <v>834612</v>
      </c>
      <c r="H71" s="36">
        <v>1092994</v>
      </c>
      <c r="I71" s="36">
        <v>1554683</v>
      </c>
      <c r="J71" s="36">
        <v>1891063</v>
      </c>
      <c r="K71" s="36">
        <v>2815207</v>
      </c>
      <c r="L71" s="36">
        <v>1942878</v>
      </c>
      <c r="M71" s="36">
        <v>1274742</v>
      </c>
    </row>
    <row r="72" spans="1:13" ht="14.25" customHeight="1">
      <c r="A72" s="103">
        <f t="shared" si="4"/>
        <v>499</v>
      </c>
      <c r="C72" s="3" t="s">
        <v>96</v>
      </c>
      <c r="D72" s="9" t="s">
        <v>271</v>
      </c>
      <c r="E72" s="36">
        <v>559917</v>
      </c>
      <c r="F72" s="36">
        <v>457452</v>
      </c>
      <c r="G72" s="36">
        <v>569199</v>
      </c>
      <c r="H72" s="36">
        <v>715697</v>
      </c>
      <c r="I72" s="36">
        <v>543041</v>
      </c>
      <c r="J72" s="36">
        <v>542037</v>
      </c>
      <c r="K72" s="36">
        <v>665228</v>
      </c>
      <c r="L72" s="36">
        <v>677828</v>
      </c>
      <c r="M72" s="36">
        <v>774395</v>
      </c>
    </row>
    <row r="73" spans="1:13" ht="14.25" customHeight="1">
      <c r="A73" s="103">
        <f t="shared" si="4"/>
        <v>699</v>
      </c>
      <c r="C73" s="6" t="s">
        <v>97</v>
      </c>
      <c r="D73" s="9" t="s">
        <v>272</v>
      </c>
      <c r="E73" s="36">
        <v>2352248</v>
      </c>
      <c r="F73" s="36">
        <v>1921910</v>
      </c>
      <c r="G73" s="36">
        <v>2591104</v>
      </c>
      <c r="H73" s="36">
        <v>2902013</v>
      </c>
      <c r="I73" s="36">
        <v>2534578</v>
      </c>
      <c r="J73" s="36">
        <v>2406720</v>
      </c>
      <c r="K73" s="36">
        <v>2194638</v>
      </c>
      <c r="L73" s="36">
        <v>2293053</v>
      </c>
      <c r="M73" s="36">
        <v>3413162</v>
      </c>
    </row>
    <row r="74" spans="1:13" ht="14.25" customHeight="1">
      <c r="A74" s="103">
        <f t="shared" si="4"/>
        <v>899</v>
      </c>
      <c r="C74" s="6" t="s">
        <v>98</v>
      </c>
      <c r="D74" s="9" t="s">
        <v>273</v>
      </c>
      <c r="E74" s="36">
        <v>1478744</v>
      </c>
      <c r="F74" s="36">
        <v>1614657</v>
      </c>
      <c r="G74" s="36">
        <v>2051791</v>
      </c>
      <c r="H74" s="36">
        <v>2398042</v>
      </c>
      <c r="I74" s="36">
        <v>1927336</v>
      </c>
      <c r="J74" s="36">
        <v>2030824</v>
      </c>
      <c r="K74" s="36">
        <v>2263098</v>
      </c>
      <c r="L74" s="36">
        <v>2354213</v>
      </c>
      <c r="M74" s="36">
        <v>2678612</v>
      </c>
    </row>
    <row r="75" spans="1:13" ht="14.25" customHeight="1">
      <c r="A75" s="103">
        <f t="shared" si="4"/>
        <v>1099</v>
      </c>
      <c r="C75" s="6" t="s">
        <v>99</v>
      </c>
      <c r="D75" s="9" t="s">
        <v>105</v>
      </c>
      <c r="E75" s="36">
        <v>3982</v>
      </c>
      <c r="F75" s="36">
        <v>7476</v>
      </c>
      <c r="G75" s="36">
        <v>1227</v>
      </c>
      <c r="H75" s="36">
        <v>70000</v>
      </c>
      <c r="I75" s="36">
        <v>70000</v>
      </c>
      <c r="J75" s="36">
        <v>70000</v>
      </c>
      <c r="K75" s="36">
        <v>80000</v>
      </c>
      <c r="L75" s="36">
        <v>110000</v>
      </c>
      <c r="M75" s="36">
        <v>128150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578732</v>
      </c>
      <c r="F78" s="36">
        <v>887252</v>
      </c>
      <c r="G78" s="36">
        <v>900940</v>
      </c>
      <c r="H78" s="36">
        <v>813112</v>
      </c>
      <c r="I78" s="36">
        <v>910689</v>
      </c>
      <c r="J78" s="36">
        <v>899210</v>
      </c>
      <c r="K78" s="36">
        <v>1007454</v>
      </c>
      <c r="L78" s="36">
        <v>1025217</v>
      </c>
      <c r="M78" s="36">
        <v>1153867</v>
      </c>
    </row>
    <row r="79" spans="1:13" ht="14.25" customHeight="1">
      <c r="A79" s="103">
        <f t="shared" si="4"/>
        <v>1899</v>
      </c>
      <c r="C79" s="6" t="s">
        <v>103</v>
      </c>
      <c r="D79" s="9" t="s">
        <v>109</v>
      </c>
      <c r="E79" s="36">
        <v>408289</v>
      </c>
      <c r="F79" s="36">
        <v>627461</v>
      </c>
      <c r="G79" s="36">
        <v>802150</v>
      </c>
      <c r="H79" s="36">
        <v>681723</v>
      </c>
      <c r="I79" s="36">
        <v>636206</v>
      </c>
      <c r="J79" s="36">
        <v>793832</v>
      </c>
      <c r="K79" s="36">
        <v>504211</v>
      </c>
      <c r="L79" s="36">
        <v>402670</v>
      </c>
      <c r="M79" s="36">
        <v>1603266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6548573</v>
      </c>
      <c r="F82" s="36">
        <v>6632367</v>
      </c>
      <c r="G82" s="36">
        <v>7751023</v>
      </c>
      <c r="H82" s="36">
        <v>8673581</v>
      </c>
      <c r="I82" s="36">
        <v>8176533</v>
      </c>
      <c r="J82" s="36">
        <v>8633686</v>
      </c>
      <c r="K82" s="36">
        <v>9529836</v>
      </c>
      <c r="L82" s="36">
        <v>8805859</v>
      </c>
      <c r="M82" s="36">
        <v>11026194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24728</v>
      </c>
      <c r="F87" s="54">
        <v>27603</v>
      </c>
      <c r="G87" s="54">
        <v>8240</v>
      </c>
      <c r="H87" s="54">
        <v>177169</v>
      </c>
      <c r="I87" s="54">
        <v>7202428</v>
      </c>
      <c r="J87" s="54">
        <v>477047</v>
      </c>
      <c r="K87" s="54">
        <v>1281006</v>
      </c>
      <c r="L87" s="54">
        <v>3172166</v>
      </c>
      <c r="M87" s="54">
        <v>10146159</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83331</v>
      </c>
      <c r="F89" s="54">
        <v>0</v>
      </c>
      <c r="G89" s="54">
        <v>0</v>
      </c>
      <c r="H89" s="54">
        <v>0</v>
      </c>
      <c r="I89" s="54">
        <v>0</v>
      </c>
      <c r="J89" s="54">
        <v>0</v>
      </c>
      <c r="K89" s="54">
        <v>94049</v>
      </c>
      <c r="L89" s="54">
        <v>1654469</v>
      </c>
      <c r="M89" s="54">
        <v>95712</v>
      </c>
    </row>
    <row r="90" spans="1:13" ht="13.5">
      <c r="A90" s="103">
        <f t="shared" si="5"/>
        <v>820</v>
      </c>
      <c r="C90" s="3" t="s">
        <v>53</v>
      </c>
      <c r="D90" s="9" t="s">
        <v>54</v>
      </c>
      <c r="E90" s="54">
        <v>0</v>
      </c>
      <c r="F90" s="54">
        <v>0</v>
      </c>
      <c r="G90" s="54">
        <v>0</v>
      </c>
      <c r="H90" s="54">
        <v>0</v>
      </c>
      <c r="I90" s="54">
        <v>0</v>
      </c>
      <c r="J90" s="54">
        <v>0</v>
      </c>
      <c r="K90" s="54">
        <v>397196</v>
      </c>
      <c r="L90" s="54">
        <v>0</v>
      </c>
      <c r="M90" s="54">
        <v>0</v>
      </c>
    </row>
    <row r="91" spans="1:13" ht="13.5">
      <c r="A91" s="103">
        <f t="shared" si="5"/>
        <v>830</v>
      </c>
      <c r="C91" s="3" t="s">
        <v>55</v>
      </c>
      <c r="D91" s="9" t="s">
        <v>56</v>
      </c>
      <c r="E91" s="54">
        <v>550000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123947</v>
      </c>
      <c r="F94" s="54">
        <v>48000</v>
      </c>
      <c r="G94" s="54">
        <v>0</v>
      </c>
      <c r="H94" s="54">
        <v>50000</v>
      </c>
      <c r="I94" s="54">
        <v>0</v>
      </c>
      <c r="J94" s="54">
        <v>30000</v>
      </c>
      <c r="K94" s="54">
        <v>1132</v>
      </c>
      <c r="L94" s="54">
        <v>62500</v>
      </c>
      <c r="M94" s="54">
        <v>0</v>
      </c>
    </row>
    <row r="95" spans="1:13" ht="27">
      <c r="A95" s="103"/>
      <c r="C95" s="3" t="s">
        <v>62</v>
      </c>
      <c r="D95" s="53" t="s">
        <v>496</v>
      </c>
      <c r="E95" s="54">
        <v>0</v>
      </c>
      <c r="F95" s="54">
        <v>29092</v>
      </c>
      <c r="G95" s="54">
        <v>0</v>
      </c>
      <c r="H95" s="54">
        <v>103046</v>
      </c>
      <c r="I95" s="54">
        <v>0</v>
      </c>
      <c r="J95" s="54">
        <v>0</v>
      </c>
      <c r="K95" s="54">
        <v>0</v>
      </c>
      <c r="L95" s="54">
        <v>13328</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10387</v>
      </c>
      <c r="F98" s="54">
        <v>1140400</v>
      </c>
      <c r="G98" s="54">
        <v>14900</v>
      </c>
      <c r="H98" s="54">
        <v>17400</v>
      </c>
      <c r="I98" s="54">
        <v>0</v>
      </c>
      <c r="J98" s="54">
        <v>0</v>
      </c>
      <c r="K98" s="54">
        <v>0</v>
      </c>
      <c r="L98" s="54">
        <v>285479</v>
      </c>
      <c r="M98" s="54">
        <v>7219400</v>
      </c>
    </row>
    <row r="99" spans="1:13" ht="13.5">
      <c r="A99" s="103">
        <f>VALUE(MID(D99,8,4))</f>
        <v>2010</v>
      </c>
      <c r="C99" s="3" t="s">
        <v>65</v>
      </c>
      <c r="D99" s="9" t="s">
        <v>66</v>
      </c>
      <c r="E99" s="54">
        <v>249965</v>
      </c>
      <c r="F99" s="54">
        <v>480167</v>
      </c>
      <c r="G99" s="54">
        <v>1409098</v>
      </c>
      <c r="H99" s="54">
        <v>962277</v>
      </c>
      <c r="I99" s="54">
        <v>977328</v>
      </c>
      <c r="J99" s="54">
        <v>779008</v>
      </c>
      <c r="K99" s="54">
        <v>524756</v>
      </c>
      <c r="L99" s="54">
        <v>972880</v>
      </c>
      <c r="M99" s="54">
        <v>1819101</v>
      </c>
    </row>
    <row r="100" spans="1:13" ht="13.5">
      <c r="A100" s="103">
        <f>VALUE(MID(D100,8,4))</f>
        <v>2020</v>
      </c>
      <c r="C100" s="3" t="s">
        <v>516</v>
      </c>
      <c r="D100" s="9" t="s">
        <v>67</v>
      </c>
      <c r="E100" s="54">
        <v>1216300</v>
      </c>
      <c r="F100" s="54">
        <v>146421</v>
      </c>
      <c r="G100" s="54">
        <v>200000</v>
      </c>
      <c r="H100" s="54">
        <v>700000</v>
      </c>
      <c r="I100" s="54">
        <v>714517</v>
      </c>
      <c r="J100" s="54">
        <v>166328</v>
      </c>
      <c r="K100" s="54">
        <v>687433</v>
      </c>
      <c r="L100" s="54">
        <v>3382338</v>
      </c>
      <c r="M100" s="54">
        <v>998338</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2258658</v>
      </c>
      <c r="F102" s="59">
        <v>1871683</v>
      </c>
      <c r="G102" s="59">
        <v>1632238</v>
      </c>
      <c r="H102" s="59">
        <v>2009892</v>
      </c>
      <c r="I102" s="59">
        <v>8894273</v>
      </c>
      <c r="J102" s="59">
        <v>1452383</v>
      </c>
      <c r="K102" s="59">
        <v>2985572</v>
      </c>
      <c r="L102" s="59">
        <v>9543160</v>
      </c>
      <c r="M102" s="59">
        <v>20278710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866210</v>
      </c>
      <c r="F105" s="54">
        <v>68190</v>
      </c>
      <c r="G105" s="54">
        <v>9429</v>
      </c>
      <c r="H105" s="54">
        <v>9729</v>
      </c>
      <c r="I105" s="54">
        <v>48919</v>
      </c>
      <c r="J105" s="54">
        <v>35459</v>
      </c>
      <c r="K105" s="54">
        <v>18695</v>
      </c>
      <c r="L105" s="54">
        <v>6946</v>
      </c>
      <c r="M105" s="54">
        <v>24594</v>
      </c>
    </row>
    <row r="106" spans="1:13" ht="13.5">
      <c r="A106" s="103">
        <f t="shared" si="6"/>
        <v>499</v>
      </c>
      <c r="C106" s="3" t="s">
        <v>72</v>
      </c>
      <c r="D106" s="9" t="s">
        <v>73</v>
      </c>
      <c r="E106" s="54">
        <v>124986</v>
      </c>
      <c r="F106" s="54">
        <v>314519</v>
      </c>
      <c r="G106" s="54">
        <v>75223</v>
      </c>
      <c r="H106" s="54">
        <v>80171</v>
      </c>
      <c r="I106" s="54">
        <v>53530</v>
      </c>
      <c r="J106" s="54">
        <v>221126</v>
      </c>
      <c r="K106" s="54">
        <v>8062</v>
      </c>
      <c r="L106" s="54">
        <v>33844</v>
      </c>
      <c r="M106" s="54">
        <v>13603</v>
      </c>
    </row>
    <row r="107" spans="1:13" ht="13.5">
      <c r="A107" s="103">
        <f t="shared" si="6"/>
        <v>699</v>
      </c>
      <c r="C107" s="3" t="s">
        <v>74</v>
      </c>
      <c r="D107" s="9" t="s">
        <v>75</v>
      </c>
      <c r="E107" s="54">
        <v>25000</v>
      </c>
      <c r="F107" s="54">
        <v>398392</v>
      </c>
      <c r="G107" s="54">
        <v>310367</v>
      </c>
      <c r="H107" s="54">
        <v>345096</v>
      </c>
      <c r="I107" s="54">
        <v>414481</v>
      </c>
      <c r="J107" s="54">
        <v>486071</v>
      </c>
      <c r="K107" s="54">
        <v>877874</v>
      </c>
      <c r="L107" s="54">
        <v>2603151</v>
      </c>
      <c r="M107" s="54">
        <v>3586109</v>
      </c>
    </row>
    <row r="108" spans="1:13" ht="13.5">
      <c r="A108" s="103">
        <f t="shared" si="6"/>
        <v>899</v>
      </c>
      <c r="C108" s="3" t="s">
        <v>76</v>
      </c>
      <c r="D108" s="9" t="s">
        <v>77</v>
      </c>
      <c r="E108" s="54">
        <v>22595</v>
      </c>
      <c r="F108" s="54">
        <v>266423</v>
      </c>
      <c r="G108" s="54">
        <v>624327</v>
      </c>
      <c r="H108" s="54">
        <v>3832551</v>
      </c>
      <c r="I108" s="54">
        <v>10525057</v>
      </c>
      <c r="J108" s="54">
        <v>3940792</v>
      </c>
      <c r="K108" s="54">
        <v>3034636</v>
      </c>
      <c r="L108" s="54">
        <v>3363840</v>
      </c>
      <c r="M108" s="54">
        <v>10084457</v>
      </c>
    </row>
    <row r="109" spans="1:13" ht="13.5">
      <c r="A109" s="103">
        <f t="shared" si="6"/>
        <v>1099</v>
      </c>
      <c r="C109" s="3" t="s">
        <v>78</v>
      </c>
      <c r="D109" s="9" t="s">
        <v>79</v>
      </c>
      <c r="E109" s="54">
        <v>0</v>
      </c>
      <c r="F109" s="54">
        <v>0</v>
      </c>
      <c r="G109" s="54">
        <v>0</v>
      </c>
      <c r="H109" s="54">
        <v>0</v>
      </c>
      <c r="I109" s="54">
        <v>0</v>
      </c>
      <c r="J109" s="54">
        <v>0</v>
      </c>
      <c r="K109" s="54">
        <v>11429</v>
      </c>
      <c r="L109" s="54">
        <v>5196</v>
      </c>
      <c r="M109" s="54">
        <v>7586</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840389</v>
      </c>
      <c r="F112" s="54">
        <v>123598</v>
      </c>
      <c r="G112" s="54">
        <v>85919</v>
      </c>
      <c r="H112" s="54">
        <v>50568</v>
      </c>
      <c r="I112" s="54">
        <v>66536</v>
      </c>
      <c r="J112" s="54">
        <v>30089</v>
      </c>
      <c r="K112" s="54">
        <v>54196</v>
      </c>
      <c r="L112" s="54">
        <v>272792</v>
      </c>
      <c r="M112" s="54">
        <v>367116</v>
      </c>
    </row>
    <row r="113" spans="1:13" ht="13.5">
      <c r="A113" s="103">
        <f t="shared" si="6"/>
        <v>1899</v>
      </c>
      <c r="C113" s="3" t="s">
        <v>86</v>
      </c>
      <c r="D113" s="9" t="s">
        <v>87</v>
      </c>
      <c r="E113" s="54">
        <v>542321</v>
      </c>
      <c r="F113" s="54">
        <v>591053</v>
      </c>
      <c r="G113" s="54">
        <v>215394</v>
      </c>
      <c r="H113" s="54">
        <v>50969</v>
      </c>
      <c r="I113" s="54">
        <v>56465</v>
      </c>
      <c r="J113" s="54">
        <v>678686</v>
      </c>
      <c r="K113" s="54">
        <v>568676</v>
      </c>
      <c r="L113" s="54">
        <v>95672</v>
      </c>
      <c r="M113" s="54">
        <v>274747</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2421501</v>
      </c>
      <c r="F117" s="59">
        <v>1762175</v>
      </c>
      <c r="G117" s="59">
        <v>1320659</v>
      </c>
      <c r="H117" s="59">
        <v>4369084</v>
      </c>
      <c r="I117" s="59">
        <v>11164988</v>
      </c>
      <c r="J117" s="59">
        <v>5392223</v>
      </c>
      <c r="K117" s="59">
        <v>4573568</v>
      </c>
      <c r="L117" s="59">
        <v>6381441</v>
      </c>
      <c r="M117" s="59">
        <v>14358212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-150647</v>
      </c>
      <c r="F120" s="54">
        <v>-313490</v>
      </c>
      <c r="G120" s="54">
        <v>-465719</v>
      </c>
      <c r="H120" s="54">
        <v>-169040</v>
      </c>
      <c r="I120" s="54">
        <v>-2689045</v>
      </c>
      <c r="J120" s="54">
        <v>-5095021</v>
      </c>
      <c r="K120" s="54">
        <v>-9034861</v>
      </c>
      <c r="L120" s="54">
        <v>-10622857</v>
      </c>
      <c r="M120" s="54">
        <v>-7461138</v>
      </c>
    </row>
    <row r="121" spans="1:13" ht="13.5">
      <c r="A121" s="103">
        <f t="shared" si="7"/>
        <v>5020</v>
      </c>
      <c r="C121" s="4" t="s">
        <v>497</v>
      </c>
      <c r="D121" s="9" t="s">
        <v>326</v>
      </c>
      <c r="E121" s="54">
        <v>2258658</v>
      </c>
      <c r="F121" s="54">
        <v>1871683</v>
      </c>
      <c r="G121" s="54">
        <v>1632238</v>
      </c>
      <c r="H121" s="54">
        <v>2009892</v>
      </c>
      <c r="I121" s="54">
        <v>8894273</v>
      </c>
      <c r="J121" s="54">
        <v>1452383</v>
      </c>
      <c r="K121" s="54">
        <v>2985572</v>
      </c>
      <c r="L121" s="54">
        <v>9543160</v>
      </c>
      <c r="M121" s="54">
        <v>20278710</v>
      </c>
    </row>
    <row r="122" spans="1:13" ht="13.5">
      <c r="A122" s="103">
        <f t="shared" si="7"/>
        <v>5040</v>
      </c>
      <c r="B122" s="228" t="s">
        <v>498</v>
      </c>
      <c r="C122" s="229"/>
      <c r="D122" s="9" t="s">
        <v>154</v>
      </c>
      <c r="E122" s="54">
        <v>2421501</v>
      </c>
      <c r="F122" s="54">
        <v>2023912</v>
      </c>
      <c r="G122" s="54">
        <v>1335559</v>
      </c>
      <c r="H122" s="54">
        <v>4529897</v>
      </c>
      <c r="I122" s="54">
        <v>11300249</v>
      </c>
      <c r="J122" s="54">
        <v>5392223</v>
      </c>
      <c r="K122" s="54">
        <v>4573568</v>
      </c>
      <c r="L122" s="54">
        <v>6381441</v>
      </c>
      <c r="M122" s="54">
        <v>14409612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-313490</v>
      </c>
      <c r="F125" s="54">
        <v>-465719</v>
      </c>
      <c r="G125" s="54">
        <v>-169040</v>
      </c>
      <c r="H125" s="54">
        <v>-2689045</v>
      </c>
      <c r="I125" s="54">
        <v>-5095021</v>
      </c>
      <c r="J125" s="54">
        <v>-9034861</v>
      </c>
      <c r="K125" s="54">
        <v>-10622857</v>
      </c>
      <c r="L125" s="54">
        <v>-7461138</v>
      </c>
      <c r="M125" s="54">
        <v>-1592040</v>
      </c>
    </row>
    <row r="126" spans="1:6" ht="6" customHeight="1">
      <c r="A126" s="103"/>
      <c r="C126" s="3"/>
      <c r="D126" s="38"/>
      <c r="E126" s="46"/>
      <c r="F126" s="46"/>
    </row>
    <row r="127" spans="1:13" ht="13.5">
      <c r="A127" s="103"/>
      <c r="C127" s="3" t="s">
        <v>159</v>
      </c>
      <c r="D127" s="9" t="s">
        <v>334</v>
      </c>
      <c r="E127" s="55">
        <v>-162843</v>
      </c>
      <c r="F127" s="55">
        <v>-152229</v>
      </c>
      <c r="G127" s="55">
        <v>296679</v>
      </c>
      <c r="H127" s="55">
        <v>-2520005</v>
      </c>
      <c r="I127" s="55">
        <v>-2405976</v>
      </c>
      <c r="J127" s="55">
        <v>-3939840</v>
      </c>
      <c r="K127" s="55">
        <v>-1587996</v>
      </c>
      <c r="L127" s="55">
        <v>3161719</v>
      </c>
      <c r="M127" s="55">
        <v>5869098</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-169040</v>
      </c>
      <c r="H130" s="54">
        <v>185130</v>
      </c>
      <c r="I130" s="54">
        <v>303204</v>
      </c>
      <c r="J130" s="54">
        <v>107998</v>
      </c>
      <c r="K130" s="54">
        <v>269723</v>
      </c>
      <c r="L130" s="54">
        <v>-7461138</v>
      </c>
      <c r="M130" s="54">
        <v>-1592040</v>
      </c>
    </row>
    <row r="131" spans="1:5" ht="13.5">
      <c r="A131" s="103"/>
      <c r="C131" s="4" t="s">
        <v>162</v>
      </c>
      <c r="D131" s="38"/>
      <c r="E131" s="46"/>
    </row>
    <row r="132" spans="1:13" ht="13.5">
      <c r="A132" s="103">
        <f>VALUE(MID(D132,8,4))</f>
        <v>5410</v>
      </c>
      <c r="B132" s="231" t="s">
        <v>163</v>
      </c>
      <c r="C132" s="229"/>
      <c r="D132" s="9" t="s">
        <v>164</v>
      </c>
      <c r="E132" s="54">
        <v>313490</v>
      </c>
      <c r="F132" s="54">
        <v>465719</v>
      </c>
      <c r="G132" s="54">
        <v>0</v>
      </c>
      <c r="H132" s="54">
        <v>154977</v>
      </c>
      <c r="I132" s="54">
        <v>163350</v>
      </c>
      <c r="J132" s="54">
        <v>870248</v>
      </c>
      <c r="K132" s="54">
        <v>289052</v>
      </c>
      <c r="L132" s="54">
        <v>0</v>
      </c>
      <c r="M132" s="54">
        <v>0</v>
      </c>
    </row>
    <row r="133" spans="1:13" ht="13.5">
      <c r="A133" s="103">
        <f>VALUE(MID(D133,8,4))</f>
        <v>5420</v>
      </c>
      <c r="C133" s="3" t="s">
        <v>165</v>
      </c>
      <c r="D133" s="9" t="s">
        <v>166</v>
      </c>
      <c r="E133" s="54">
        <v>0</v>
      </c>
      <c r="F133" s="54">
        <v>0</v>
      </c>
      <c r="G133" s="54">
        <v>0</v>
      </c>
      <c r="H133" s="54">
        <v>2719198</v>
      </c>
      <c r="I133" s="54">
        <v>5234875</v>
      </c>
      <c r="J133" s="54">
        <v>8272611</v>
      </c>
      <c r="K133" s="54">
        <v>10603528</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313490</v>
      </c>
      <c r="F136" s="54">
        <v>465719</v>
      </c>
      <c r="G136" s="54">
        <v>0</v>
      </c>
      <c r="H136" s="54">
        <v>2874175</v>
      </c>
      <c r="I136" s="54">
        <v>5398225</v>
      </c>
      <c r="J136" s="54">
        <v>9142859</v>
      </c>
      <c r="K136" s="54">
        <v>10892580</v>
      </c>
      <c r="L136" s="54">
        <v>0</v>
      </c>
      <c r="M136" s="54">
        <v>0</v>
      </c>
    </row>
    <row r="137" spans="1:4" ht="6" customHeight="1">
      <c r="A137" s="103"/>
      <c r="C137" s="3"/>
      <c r="D137" s="38"/>
    </row>
    <row r="138" spans="1:13" ht="13.5">
      <c r="A138" s="103">
        <v>9950</v>
      </c>
      <c r="C138" s="3" t="s">
        <v>157</v>
      </c>
      <c r="D138" s="9" t="s">
        <v>172</v>
      </c>
      <c r="E138" s="54">
        <v>-313490</v>
      </c>
      <c r="F138" s="54">
        <v>-465719</v>
      </c>
      <c r="G138" s="54">
        <v>-169040</v>
      </c>
      <c r="H138" s="54">
        <v>-2689045</v>
      </c>
      <c r="I138" s="54">
        <v>-5095021</v>
      </c>
      <c r="J138" s="54">
        <v>-9034861</v>
      </c>
      <c r="K138" s="54">
        <v>-10622857</v>
      </c>
      <c r="L138" s="54">
        <v>-7461138</v>
      </c>
      <c r="M138" s="54">
        <v>-1592040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114024</v>
      </c>
      <c r="F142" s="55">
        <v>99800</v>
      </c>
      <c r="G142" s="55">
        <v>150330</v>
      </c>
      <c r="H142" s="55">
        <v>144267</v>
      </c>
      <c r="I142" s="55">
        <v>134336</v>
      </c>
      <c r="J142" s="55">
        <v>171381</v>
      </c>
      <c r="K142" s="55">
        <v>198152</v>
      </c>
      <c r="L142" s="55">
        <v>181789</v>
      </c>
      <c r="M142" s="55">
        <v>220448</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213000</v>
      </c>
      <c r="F144" s="54">
        <v>326860</v>
      </c>
      <c r="G144" s="54">
        <v>59627</v>
      </c>
      <c r="H144" s="54">
        <v>126008</v>
      </c>
      <c r="I144" s="54">
        <v>275252</v>
      </c>
      <c r="J144" s="54">
        <v>119768</v>
      </c>
      <c r="K144" s="54">
        <v>352966</v>
      </c>
      <c r="L144" s="54">
        <v>159680</v>
      </c>
      <c r="M144" s="54">
        <v>1289471</v>
      </c>
    </row>
    <row r="145" spans="1:13" ht="13.5">
      <c r="A145" s="103">
        <f>VALUE(MID(D145,8,4))</f>
        <v>420</v>
      </c>
      <c r="B145" s="231" t="s">
        <v>402</v>
      </c>
      <c r="C145" s="229"/>
      <c r="D145" s="9" t="s">
        <v>151</v>
      </c>
      <c r="E145" s="54">
        <v>0</v>
      </c>
      <c r="F145" s="54">
        <v>54500</v>
      </c>
      <c r="G145" s="54">
        <v>0</v>
      </c>
      <c r="H145" s="54">
        <v>0</v>
      </c>
      <c r="I145" s="54">
        <v>0</v>
      </c>
      <c r="J145" s="54">
        <v>0</v>
      </c>
      <c r="K145" s="54">
        <v>0</v>
      </c>
      <c r="L145" s="54">
        <v>0</v>
      </c>
      <c r="M145" s="54">
        <v>0</v>
      </c>
    </row>
    <row r="146" spans="1:13" ht="13.5">
      <c r="A146" s="103">
        <f>VALUE(MID(D146,8,4))</f>
        <v>1020</v>
      </c>
      <c r="B146" s="231" t="s">
        <v>403</v>
      </c>
      <c r="C146" s="229"/>
      <c r="D146" s="9" t="s">
        <v>576</v>
      </c>
      <c r="E146" s="54">
        <v>34978</v>
      </c>
      <c r="F146" s="54">
        <v>523</v>
      </c>
      <c r="G146" s="54">
        <v>250244</v>
      </c>
      <c r="H146" s="54">
        <v>170729</v>
      </c>
      <c r="I146" s="54">
        <v>0</v>
      </c>
      <c r="J146" s="54">
        <v>1236</v>
      </c>
      <c r="K146" s="54">
        <v>13308</v>
      </c>
      <c r="L146" s="54">
        <v>8798</v>
      </c>
      <c r="M146" s="54">
        <v>6207</v>
      </c>
    </row>
    <row r="147" spans="1:13" ht="13.5">
      <c r="A147" s="103">
        <f>VALUE(MID(D147,8,4))</f>
        <v>1010</v>
      </c>
      <c r="B147" s="231" t="s">
        <v>0</v>
      </c>
      <c r="C147" s="229"/>
      <c r="D147" s="9" t="s">
        <v>577</v>
      </c>
      <c r="E147" s="54">
        <v>74800</v>
      </c>
      <c r="F147" s="54">
        <v>63011</v>
      </c>
      <c r="G147" s="54">
        <v>200000</v>
      </c>
      <c r="H147" s="54">
        <v>700000</v>
      </c>
      <c r="I147" s="54">
        <v>314517</v>
      </c>
      <c r="J147" s="54">
        <v>166328</v>
      </c>
      <c r="K147" s="54">
        <v>2100</v>
      </c>
      <c r="L147" s="54">
        <v>1007890</v>
      </c>
      <c r="M147" s="54">
        <v>41767</v>
      </c>
    </row>
    <row r="148" spans="1:13" ht="13.5">
      <c r="A148" s="103"/>
      <c r="B148" s="231" t="s">
        <v>573</v>
      </c>
      <c r="C148" s="229"/>
      <c r="D148" s="9" t="s">
        <v>334</v>
      </c>
      <c r="E148" s="54">
        <v>-103222</v>
      </c>
      <c r="F148" s="54">
        <v>-317826</v>
      </c>
      <c r="G148" s="54">
        <v>390617</v>
      </c>
      <c r="H148" s="54">
        <v>744721</v>
      </c>
      <c r="I148" s="54">
        <v>39265</v>
      </c>
      <c r="J148" s="54">
        <v>47796</v>
      </c>
      <c r="K148" s="54">
        <v>-337558</v>
      </c>
      <c r="L148" s="54">
        <v>857008</v>
      </c>
      <c r="M148" s="54">
        <v>-1241497</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2180859</v>
      </c>
      <c r="F150" s="54">
        <v>2445325</v>
      </c>
      <c r="G150" s="54">
        <v>2890598</v>
      </c>
      <c r="H150" s="54">
        <v>3660681</v>
      </c>
      <c r="I150" s="54">
        <v>3060227</v>
      </c>
      <c r="J150" s="54">
        <v>3155298</v>
      </c>
      <c r="K150" s="54">
        <v>3278883</v>
      </c>
      <c r="L150" s="54">
        <v>3830324</v>
      </c>
      <c r="M150" s="54">
        <v>3248749</v>
      </c>
    </row>
    <row r="151" spans="1:13" ht="13.5">
      <c r="A151" s="103">
        <f>VALUE(MID(D151,8,4))</f>
        <v>2099</v>
      </c>
      <c r="B151" s="231" t="s">
        <v>175</v>
      </c>
      <c r="C151" s="229"/>
      <c r="D151" s="9" t="s">
        <v>176</v>
      </c>
      <c r="E151" s="54">
        <v>2445325</v>
      </c>
      <c r="F151" s="54">
        <v>2890598</v>
      </c>
      <c r="G151" s="54">
        <v>3660681</v>
      </c>
      <c r="H151" s="54">
        <v>3060227</v>
      </c>
      <c r="I151" s="54">
        <v>3155298</v>
      </c>
      <c r="J151" s="54">
        <v>3278883</v>
      </c>
      <c r="K151" s="54">
        <v>3830324</v>
      </c>
      <c r="L151" s="54">
        <v>3248749</v>
      </c>
      <c r="M151" s="54">
        <v>4728555</v>
      </c>
    </row>
    <row r="152" spans="1:13" ht="13.5">
      <c r="A152" s="103"/>
      <c r="B152" s="231" t="s">
        <v>177</v>
      </c>
      <c r="C152" s="229"/>
      <c r="D152" s="9" t="s">
        <v>334</v>
      </c>
      <c r="E152" s="55">
        <v>264466</v>
      </c>
      <c r="F152" s="55">
        <v>445273</v>
      </c>
      <c r="G152" s="55">
        <v>770083</v>
      </c>
      <c r="H152" s="55">
        <v>-600454</v>
      </c>
      <c r="I152" s="55">
        <v>95071</v>
      </c>
      <c r="J152" s="55">
        <v>123585</v>
      </c>
      <c r="K152" s="55">
        <v>551441</v>
      </c>
      <c r="L152" s="55">
        <v>-581575</v>
      </c>
      <c r="M152" s="55">
        <v>1479806</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-14762</v>
      </c>
      <c r="I156" s="55">
        <v>-5670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250000</v>
      </c>
      <c r="F158" s="54">
        <v>218466</v>
      </c>
      <c r="G158" s="54">
        <v>542935</v>
      </c>
      <c r="H158" s="54">
        <v>992687</v>
      </c>
      <c r="I158" s="54">
        <v>540440</v>
      </c>
      <c r="J158" s="54">
        <v>881960</v>
      </c>
      <c r="K158" s="54">
        <v>1794834</v>
      </c>
      <c r="L158" s="54">
        <v>1079927</v>
      </c>
      <c r="M158" s="54">
        <v>566797</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435438</v>
      </c>
      <c r="F160" s="54">
        <v>122424</v>
      </c>
      <c r="G160" s="54">
        <v>327870</v>
      </c>
      <c r="H160" s="54">
        <v>212700</v>
      </c>
      <c r="I160" s="54">
        <v>200000</v>
      </c>
      <c r="J160" s="54">
        <v>240585</v>
      </c>
      <c r="K160" s="54">
        <v>555883</v>
      </c>
      <c r="L160" s="54">
        <v>0</v>
      </c>
      <c r="M160" s="54">
        <v>351356</v>
      </c>
    </row>
    <row r="161" spans="1:13" ht="13.5">
      <c r="A161" s="103">
        <f>VALUE(MID(D161,8,4))</f>
        <v>1010</v>
      </c>
      <c r="B161" s="231" t="s">
        <v>0</v>
      </c>
      <c r="C161" s="229"/>
      <c r="D161" s="9" t="s">
        <v>575</v>
      </c>
      <c r="E161" s="54">
        <v>1100000</v>
      </c>
      <c r="F161" s="54">
        <v>0</v>
      </c>
      <c r="G161" s="54">
        <v>0</v>
      </c>
      <c r="H161" s="54">
        <v>0</v>
      </c>
      <c r="I161" s="54">
        <v>400000</v>
      </c>
      <c r="J161" s="54">
        <v>0</v>
      </c>
      <c r="K161" s="54">
        <v>444333</v>
      </c>
      <c r="L161" s="54">
        <v>2247731</v>
      </c>
      <c r="M161" s="54">
        <v>726499</v>
      </c>
    </row>
    <row r="162" spans="1:13" ht="13.5">
      <c r="A162" s="103"/>
      <c r="B162" s="231" t="s">
        <v>573</v>
      </c>
      <c r="C162" s="229"/>
      <c r="D162" s="9" t="s">
        <v>334</v>
      </c>
      <c r="E162" s="54">
        <v>1285438</v>
      </c>
      <c r="F162" s="54">
        <v>-96042</v>
      </c>
      <c r="G162" s="54">
        <v>-215065</v>
      </c>
      <c r="H162" s="54">
        <v>-779987</v>
      </c>
      <c r="I162" s="54">
        <v>59560</v>
      </c>
      <c r="J162" s="54">
        <v>-641375</v>
      </c>
      <c r="K162" s="54">
        <v>-794618</v>
      </c>
      <c r="L162" s="54">
        <v>1167804</v>
      </c>
      <c r="M162" s="54">
        <v>511058</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3147799</v>
      </c>
      <c r="F164" s="54">
        <v>2755814</v>
      </c>
      <c r="G164" s="54">
        <v>2857147</v>
      </c>
      <c r="H164" s="54">
        <v>3051317</v>
      </c>
      <c r="I164" s="54">
        <v>3816542</v>
      </c>
      <c r="J164" s="54">
        <v>3751312</v>
      </c>
      <c r="K164" s="54">
        <v>4392687</v>
      </c>
      <c r="L164" s="54">
        <v>5187305</v>
      </c>
      <c r="M164" s="54">
        <v>4019501</v>
      </c>
    </row>
    <row r="165" spans="1:13" ht="13.5">
      <c r="A165" s="103">
        <f>VALUE(MID(D165,8,4))</f>
        <v>2099</v>
      </c>
      <c r="C165" s="3" t="s">
        <v>180</v>
      </c>
      <c r="D165" s="9" t="s">
        <v>181</v>
      </c>
      <c r="E165" s="54">
        <v>2755814</v>
      </c>
      <c r="F165" s="54">
        <v>2857147</v>
      </c>
      <c r="G165" s="54">
        <v>3051317</v>
      </c>
      <c r="H165" s="54">
        <v>3816542</v>
      </c>
      <c r="I165" s="54">
        <v>3751312</v>
      </c>
      <c r="J165" s="54">
        <v>4392687</v>
      </c>
      <c r="K165" s="54">
        <v>5187305</v>
      </c>
      <c r="L165" s="54">
        <v>4019501</v>
      </c>
      <c r="M165" s="54">
        <v>3508443</v>
      </c>
    </row>
    <row r="166" spans="1:13" ht="13.5">
      <c r="A166" s="103"/>
      <c r="C166" s="3" t="s">
        <v>182</v>
      </c>
      <c r="D166" s="9" t="s">
        <v>334</v>
      </c>
      <c r="E166" s="55">
        <v>-391985</v>
      </c>
      <c r="F166" s="55">
        <v>101333</v>
      </c>
      <c r="G166" s="55">
        <v>194170</v>
      </c>
      <c r="H166" s="55">
        <v>765225</v>
      </c>
      <c r="I166" s="55">
        <v>-65230</v>
      </c>
      <c r="J166" s="55">
        <v>641375</v>
      </c>
      <c r="K166" s="55">
        <v>794618</v>
      </c>
      <c r="L166" s="55">
        <v>-1167804</v>
      </c>
      <c r="M166" s="55">
        <v>-511058</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82860</v>
      </c>
      <c r="H171" s="55">
        <v>47146</v>
      </c>
      <c r="I171" s="55">
        <v>31267</v>
      </c>
      <c r="J171" s="55">
        <v>27895</v>
      </c>
      <c r="K171" s="55">
        <v>32608</v>
      </c>
      <c r="L171" s="55">
        <v>21916</v>
      </c>
      <c r="M171" s="55">
        <v>20375</v>
      </c>
    </row>
    <row r="172" spans="1:13" s="101" customFormat="1" ht="13.5">
      <c r="A172" s="103">
        <f t="shared" si="8"/>
        <v>830</v>
      </c>
      <c r="B172" s="230" t="s">
        <v>580</v>
      </c>
      <c r="C172" s="229"/>
      <c r="D172" s="9" t="s">
        <v>603</v>
      </c>
      <c r="E172" s="55">
        <v>64397</v>
      </c>
      <c r="F172" s="55">
        <v>11811</v>
      </c>
      <c r="G172" s="55">
        <v>0</v>
      </c>
      <c r="H172" s="55">
        <v>0</v>
      </c>
      <c r="I172" s="55">
        <v>0</v>
      </c>
      <c r="J172" s="55">
        <v>0</v>
      </c>
      <c r="K172" s="55">
        <v>0</v>
      </c>
      <c r="L172" s="55">
        <v>0</v>
      </c>
      <c r="M172" s="55">
        <v>0</v>
      </c>
    </row>
    <row r="173" spans="1:13" s="101" customFormat="1" ht="27">
      <c r="A173" s="103"/>
      <c r="B173" s="230" t="s">
        <v>572</v>
      </c>
      <c r="C173" s="229"/>
      <c r="D173" s="52" t="s">
        <v>118</v>
      </c>
      <c r="E173" s="55">
        <v>29022</v>
      </c>
      <c r="F173" s="55">
        <v>6467</v>
      </c>
      <c r="G173" s="55">
        <v>7094</v>
      </c>
      <c r="H173" s="55">
        <v>11628</v>
      </c>
      <c r="I173" s="55">
        <v>7765</v>
      </c>
      <c r="J173" s="55">
        <v>7871</v>
      </c>
      <c r="K173" s="55">
        <v>19888</v>
      </c>
      <c r="L173" s="55">
        <v>20354</v>
      </c>
      <c r="M173" s="55">
        <v>5372</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105131</v>
      </c>
      <c r="K176" s="55">
        <v>105131</v>
      </c>
      <c r="L176" s="55">
        <v>0</v>
      </c>
      <c r="M176" s="55">
        <v>175187</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41500</v>
      </c>
      <c r="F182" s="54">
        <v>83410</v>
      </c>
      <c r="G182" s="54">
        <v>0</v>
      </c>
      <c r="H182" s="54">
        <v>0</v>
      </c>
      <c r="I182" s="54">
        <v>0</v>
      </c>
      <c r="J182" s="54">
        <v>0</v>
      </c>
      <c r="K182" s="54">
        <v>241000</v>
      </c>
      <c r="L182" s="54">
        <v>126717</v>
      </c>
      <c r="M182" s="54">
        <v>230072</v>
      </c>
    </row>
    <row r="183" spans="1:13" s="101" customFormat="1" ht="13.5">
      <c r="A183" s="141"/>
      <c r="B183" s="231" t="s">
        <v>573</v>
      </c>
      <c r="C183" s="229"/>
      <c r="D183" s="9" t="s">
        <v>334</v>
      </c>
      <c r="E183" s="54">
        <v>41500</v>
      </c>
      <c r="F183" s="54">
        <v>83410</v>
      </c>
      <c r="G183" s="54">
        <v>0</v>
      </c>
      <c r="H183" s="54">
        <v>0</v>
      </c>
      <c r="I183" s="54">
        <v>0</v>
      </c>
      <c r="J183" s="54">
        <v>0</v>
      </c>
      <c r="K183" s="54">
        <v>241000</v>
      </c>
      <c r="L183" s="54">
        <v>126717</v>
      </c>
      <c r="M183" s="54">
        <v>230072</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130814</v>
      </c>
      <c r="F185" s="54">
        <v>182733</v>
      </c>
      <c r="G185" s="54">
        <v>117601</v>
      </c>
      <c r="H185" s="54">
        <v>207555</v>
      </c>
      <c r="I185" s="54">
        <v>266329</v>
      </c>
      <c r="J185" s="54">
        <v>305361</v>
      </c>
      <c r="K185" s="54">
        <v>446258</v>
      </c>
      <c r="L185" s="54">
        <v>362885</v>
      </c>
      <c r="M185" s="54">
        <v>278438</v>
      </c>
    </row>
    <row r="186" spans="1:13" ht="13.5">
      <c r="A186" s="103">
        <f>VALUE(MID(D186,8,4))</f>
        <v>2099</v>
      </c>
      <c r="B186" s="231" t="s">
        <v>185</v>
      </c>
      <c r="C186" s="229"/>
      <c r="D186" s="56" t="s">
        <v>186</v>
      </c>
      <c r="E186" s="54">
        <v>182733</v>
      </c>
      <c r="F186" s="54">
        <v>117601</v>
      </c>
      <c r="G186" s="54">
        <v>207555</v>
      </c>
      <c r="H186" s="54">
        <v>266329</v>
      </c>
      <c r="I186" s="54">
        <v>305361</v>
      </c>
      <c r="J186" s="54">
        <v>446258</v>
      </c>
      <c r="K186" s="54">
        <v>362885</v>
      </c>
      <c r="L186" s="54">
        <v>278438</v>
      </c>
      <c r="M186" s="54">
        <v>249300</v>
      </c>
    </row>
    <row r="187" spans="1:13" ht="13.5">
      <c r="A187" s="103"/>
      <c r="B187" s="231" t="s">
        <v>187</v>
      </c>
      <c r="C187" s="229"/>
      <c r="D187" s="9" t="s">
        <v>334</v>
      </c>
      <c r="E187" s="55">
        <v>51919</v>
      </c>
      <c r="F187" s="55">
        <v>-65132</v>
      </c>
      <c r="G187" s="55">
        <v>89954</v>
      </c>
      <c r="H187" s="55">
        <v>58774</v>
      </c>
      <c r="I187" s="55">
        <v>39032</v>
      </c>
      <c r="J187" s="55">
        <v>140897</v>
      </c>
      <c r="K187" s="55">
        <v>-83373</v>
      </c>
      <c r="L187" s="55">
        <v>-84447</v>
      </c>
      <c r="M187" s="55">
        <v>-29138</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953399</v>
      </c>
      <c r="F191" s="55">
        <v>1133605</v>
      </c>
      <c r="G191" s="55">
        <v>1230925</v>
      </c>
      <c r="H191" s="55">
        <v>1644787</v>
      </c>
      <c r="I191" s="55">
        <v>1921254</v>
      </c>
      <c r="J191" s="55">
        <v>2541812</v>
      </c>
      <c r="K191" s="55">
        <v>3184493</v>
      </c>
      <c r="L191" s="55">
        <v>2639081</v>
      </c>
      <c r="M191" s="55">
        <v>1927725</v>
      </c>
    </row>
    <row r="192" spans="1:13" ht="13.5">
      <c r="A192" s="161">
        <v>5020</v>
      </c>
      <c r="C192" s="145" t="s">
        <v>536</v>
      </c>
      <c r="D192" s="9" t="s">
        <v>334</v>
      </c>
      <c r="E192" s="55">
        <v>1308403</v>
      </c>
      <c r="F192" s="55">
        <v>0</v>
      </c>
      <c r="G192" s="55">
        <v>57599</v>
      </c>
      <c r="H192" s="55">
        <v>57599</v>
      </c>
      <c r="I192" s="55">
        <v>57599</v>
      </c>
      <c r="J192" s="55">
        <v>17599</v>
      </c>
      <c r="K192" s="55">
        <v>10000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777821</v>
      </c>
      <c r="F196" s="55">
        <v>820380</v>
      </c>
      <c r="G196" s="55">
        <v>0</v>
      </c>
      <c r="H196" s="55">
        <v>0</v>
      </c>
      <c r="I196" s="55">
        <v>0</v>
      </c>
      <c r="J196" s="55">
        <v>0</v>
      </c>
      <c r="K196" s="55">
        <v>0</v>
      </c>
      <c r="L196" s="55">
        <v>0</v>
      </c>
      <c r="M196" s="55">
        <v>0</v>
      </c>
    </row>
    <row r="197" spans="1:13" ht="13.5">
      <c r="A197" s="161">
        <v>5060</v>
      </c>
      <c r="C197" s="145" t="s">
        <v>540</v>
      </c>
      <c r="D197" s="9" t="s">
        <v>334</v>
      </c>
      <c r="E197" s="55">
        <v>30000</v>
      </c>
      <c r="F197" s="55">
        <v>30000</v>
      </c>
      <c r="G197" s="55">
        <v>32050</v>
      </c>
      <c r="H197" s="55">
        <v>33299</v>
      </c>
      <c r="I197" s="55">
        <v>34872</v>
      </c>
      <c r="J197" s="55">
        <v>36249</v>
      </c>
      <c r="K197" s="55">
        <v>23019</v>
      </c>
      <c r="L197" s="55">
        <v>0</v>
      </c>
      <c r="M197" s="55">
        <v>25864</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25824</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1187707</v>
      </c>
      <c r="G207" s="55">
        <v>1092466</v>
      </c>
      <c r="H207" s="55">
        <v>1029766</v>
      </c>
      <c r="I207" s="55">
        <v>1046351</v>
      </c>
      <c r="J207" s="55">
        <v>31000</v>
      </c>
      <c r="K207" s="55">
        <v>0</v>
      </c>
      <c r="L207" s="55">
        <v>10000</v>
      </c>
      <c r="M207" s="55">
        <v>21000</v>
      </c>
    </row>
    <row r="208" spans="1:13" ht="13.5">
      <c r="A208" s="162">
        <v>5210</v>
      </c>
      <c r="C208" s="156" t="s">
        <v>553</v>
      </c>
      <c r="D208" s="9" t="s">
        <v>334</v>
      </c>
      <c r="E208" s="55">
        <v>73974</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411993</v>
      </c>
      <c r="F213" s="55">
        <v>0</v>
      </c>
      <c r="G213" s="55">
        <v>535316</v>
      </c>
      <c r="H213" s="55">
        <v>542224</v>
      </c>
      <c r="I213" s="55">
        <v>143693</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455077</v>
      </c>
      <c r="F215" s="55">
        <v>0</v>
      </c>
      <c r="G215" s="55">
        <v>2149571</v>
      </c>
      <c r="H215" s="55">
        <v>484762</v>
      </c>
      <c r="I215" s="55">
        <v>516777</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20000</v>
      </c>
      <c r="M218" s="55">
        <v>15000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90819</v>
      </c>
      <c r="L222" s="55">
        <v>0</v>
      </c>
      <c r="M222" s="55">
        <v>0</v>
      </c>
    </row>
    <row r="223" spans="1:13" ht="13.5">
      <c r="A223" s="162" t="s">
        <v>490</v>
      </c>
      <c r="C223" s="148" t="s">
        <v>491</v>
      </c>
      <c r="D223" s="9" t="s">
        <v>334</v>
      </c>
      <c r="E223" s="55">
        <v>10412</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181788</v>
      </c>
      <c r="F227" s="55">
        <v>0</v>
      </c>
      <c r="G227" s="55">
        <v>10765</v>
      </c>
      <c r="H227" s="55">
        <v>20766</v>
      </c>
      <c r="I227" s="55">
        <v>30766</v>
      </c>
      <c r="J227" s="55">
        <v>33873</v>
      </c>
      <c r="K227" s="55">
        <v>41873</v>
      </c>
      <c r="L227" s="55">
        <v>0</v>
      </c>
      <c r="M227" s="55">
        <v>0</v>
      </c>
    </row>
    <row r="228" spans="1:13" ht="13.5">
      <c r="A228" s="162" t="s">
        <v>443</v>
      </c>
      <c r="C228" s="156" t="s">
        <v>90</v>
      </c>
      <c r="D228" s="9" t="s">
        <v>334</v>
      </c>
      <c r="E228" s="55">
        <v>0</v>
      </c>
      <c r="F228" s="55">
        <v>57599</v>
      </c>
      <c r="G228" s="55">
        <v>0</v>
      </c>
      <c r="H228" s="55">
        <v>3339</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16694</v>
      </c>
      <c r="L231" s="55">
        <v>109676</v>
      </c>
      <c r="M231" s="55">
        <v>130557</v>
      </c>
    </row>
    <row r="232" spans="1:13" ht="13.5">
      <c r="A232" s="162">
        <v>5410</v>
      </c>
      <c r="C232" s="155" t="s">
        <v>566</v>
      </c>
      <c r="D232" s="9" t="s">
        <v>334</v>
      </c>
      <c r="E232" s="55">
        <v>0</v>
      </c>
      <c r="F232" s="55">
        <v>104323</v>
      </c>
      <c r="G232" s="55">
        <v>110980</v>
      </c>
      <c r="H232" s="55">
        <v>97691</v>
      </c>
      <c r="I232" s="55">
        <v>182824</v>
      </c>
      <c r="J232" s="55">
        <v>135995</v>
      </c>
      <c r="K232" s="55">
        <v>242215</v>
      </c>
      <c r="L232" s="55">
        <v>393593</v>
      </c>
      <c r="M232" s="55">
        <v>548273</v>
      </c>
    </row>
    <row r="233" spans="1:3" ht="13.5">
      <c r="A233" s="162"/>
      <c r="C233" s="155" t="s">
        <v>447</v>
      </c>
    </row>
    <row r="234" spans="1:13" ht="13.5">
      <c r="A234" s="162">
        <v>5415</v>
      </c>
      <c r="C234" s="152" t="s">
        <v>567</v>
      </c>
      <c r="D234" s="9" t="s">
        <v>334</v>
      </c>
      <c r="E234" s="55">
        <v>0</v>
      </c>
      <c r="F234" s="55">
        <v>0</v>
      </c>
      <c r="G234" s="55">
        <v>668482</v>
      </c>
      <c r="H234" s="55">
        <v>599881</v>
      </c>
      <c r="I234" s="55">
        <v>479426</v>
      </c>
      <c r="J234" s="55">
        <v>490748</v>
      </c>
      <c r="K234" s="55">
        <v>792781</v>
      </c>
      <c r="L234" s="55">
        <v>521314</v>
      </c>
      <c r="M234" s="55">
        <v>533750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1311923</v>
      </c>
      <c r="G237" s="55">
        <v>142224</v>
      </c>
      <c r="H237" s="55">
        <v>410694</v>
      </c>
      <c r="I237" s="55">
        <v>798381</v>
      </c>
      <c r="J237" s="55">
        <v>1047225</v>
      </c>
      <c r="K237" s="55">
        <v>1309565</v>
      </c>
      <c r="L237" s="55">
        <v>1885715</v>
      </c>
      <c r="M237" s="55">
        <v>2419718</v>
      </c>
    </row>
    <row r="238" spans="1:13" ht="13.5">
      <c r="A238" s="162">
        <v>5430</v>
      </c>
      <c r="C238" s="152" t="s">
        <v>557</v>
      </c>
      <c r="D238" s="9" t="s">
        <v>334</v>
      </c>
      <c r="E238" s="55">
        <v>0</v>
      </c>
      <c r="F238" s="55">
        <v>0</v>
      </c>
      <c r="G238" s="55">
        <v>0</v>
      </c>
      <c r="H238" s="55">
        <v>0</v>
      </c>
      <c r="I238" s="55">
        <v>0</v>
      </c>
      <c r="J238" s="55">
        <v>540736</v>
      </c>
      <c r="K238" s="55">
        <v>0</v>
      </c>
      <c r="L238" s="55">
        <v>0</v>
      </c>
      <c r="M238" s="55">
        <v>0</v>
      </c>
    </row>
    <row r="239" spans="1:13" ht="13.5">
      <c r="A239" s="162">
        <v>5435</v>
      </c>
      <c r="C239" s="152" t="s">
        <v>558</v>
      </c>
      <c r="D239" s="9" t="s">
        <v>334</v>
      </c>
      <c r="E239" s="55">
        <v>0</v>
      </c>
      <c r="F239" s="55">
        <v>895162</v>
      </c>
      <c r="G239" s="55">
        <v>484761</v>
      </c>
      <c r="H239" s="55">
        <v>709263</v>
      </c>
      <c r="I239" s="55">
        <v>406250</v>
      </c>
      <c r="J239" s="55">
        <v>432275</v>
      </c>
      <c r="K239" s="55">
        <v>876229</v>
      </c>
      <c r="L239" s="55">
        <v>15701</v>
      </c>
      <c r="M239" s="55">
        <v>105177</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7660</v>
      </c>
    </row>
    <row r="245" spans="1:3" ht="13.5">
      <c r="A245" s="162"/>
      <c r="C245" s="155" t="s">
        <v>533</v>
      </c>
    </row>
    <row r="246" spans="1:13" ht="13.5">
      <c r="A246" s="162">
        <v>5465</v>
      </c>
      <c r="C246" s="154" t="s">
        <v>563</v>
      </c>
      <c r="D246" s="9" t="s">
        <v>334</v>
      </c>
      <c r="E246" s="55">
        <v>0</v>
      </c>
      <c r="F246" s="55">
        <v>5885</v>
      </c>
      <c r="G246" s="55">
        <v>10000</v>
      </c>
      <c r="H246" s="55">
        <v>0</v>
      </c>
      <c r="I246" s="55">
        <v>0</v>
      </c>
      <c r="J246" s="55">
        <v>0</v>
      </c>
      <c r="K246" s="55">
        <v>0</v>
      </c>
      <c r="L246" s="55">
        <v>0</v>
      </c>
      <c r="M246" s="55">
        <v>0</v>
      </c>
    </row>
    <row r="247" spans="1:13" ht="13.5">
      <c r="A247" s="162" t="s">
        <v>493</v>
      </c>
      <c r="C247" s="154" t="s">
        <v>491</v>
      </c>
      <c r="D247" s="9" t="s">
        <v>334</v>
      </c>
      <c r="E247" s="55">
        <v>2321</v>
      </c>
      <c r="F247" s="55">
        <v>10000</v>
      </c>
      <c r="G247" s="55">
        <v>0</v>
      </c>
      <c r="H247" s="55">
        <v>10000</v>
      </c>
      <c r="I247" s="133"/>
      <c r="J247" s="133"/>
      <c r="K247" s="133"/>
      <c r="L247" s="133"/>
      <c r="M247" s="133"/>
    </row>
    <row r="248" spans="1:13" ht="13.5">
      <c r="A248" s="162" t="s">
        <v>444</v>
      </c>
      <c r="C248" s="152" t="s">
        <v>549</v>
      </c>
      <c r="D248" s="9" t="s">
        <v>334</v>
      </c>
      <c r="E248" s="133"/>
      <c r="F248" s="133"/>
      <c r="G248" s="133"/>
      <c r="H248" s="133"/>
      <c r="I248" s="55">
        <v>10000</v>
      </c>
      <c r="J248" s="55">
        <v>10000</v>
      </c>
      <c r="K248" s="55">
        <v>10000</v>
      </c>
      <c r="L248" s="55">
        <v>10000</v>
      </c>
      <c r="M248" s="55">
        <v>10239</v>
      </c>
    </row>
    <row r="249" spans="1:13" ht="13.5">
      <c r="A249" s="162" t="s">
        <v>445</v>
      </c>
      <c r="C249" s="152" t="s">
        <v>550</v>
      </c>
      <c r="D249" s="9" t="s">
        <v>334</v>
      </c>
      <c r="E249" s="133"/>
      <c r="F249" s="133"/>
      <c r="G249" s="133"/>
      <c r="H249" s="133"/>
      <c r="I249" s="55">
        <v>0</v>
      </c>
      <c r="J249" s="55">
        <v>0</v>
      </c>
      <c r="K249" s="55">
        <v>0</v>
      </c>
      <c r="L249" s="55">
        <v>59422</v>
      </c>
      <c r="M249" s="55">
        <v>33005</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938352</v>
      </c>
      <c r="F251" s="55">
        <v>10766</v>
      </c>
      <c r="G251" s="55">
        <v>0</v>
      </c>
      <c r="H251" s="55">
        <v>194840</v>
      </c>
      <c r="I251" s="55">
        <v>199924</v>
      </c>
      <c r="J251" s="55">
        <v>204645</v>
      </c>
      <c r="K251" s="55">
        <v>216521</v>
      </c>
      <c r="L251" s="55">
        <v>0</v>
      </c>
      <c r="M251" s="55">
        <v>1094123</v>
      </c>
    </row>
    <row r="252" spans="1:13" ht="13.5">
      <c r="A252" s="162" t="s">
        <v>446</v>
      </c>
      <c r="C252" s="153" t="s">
        <v>90</v>
      </c>
      <c r="D252" s="9" t="s">
        <v>334</v>
      </c>
      <c r="E252" s="55">
        <v>57599</v>
      </c>
      <c r="F252" s="55">
        <v>180395</v>
      </c>
      <c r="G252" s="55">
        <v>186859</v>
      </c>
      <c r="H252" s="55">
        <v>1037858</v>
      </c>
      <c r="I252" s="55">
        <v>1078493</v>
      </c>
      <c r="J252" s="55">
        <v>2149413</v>
      </c>
      <c r="K252" s="55">
        <v>2203420</v>
      </c>
      <c r="L252" s="55">
        <v>1577924</v>
      </c>
      <c r="M252" s="55">
        <v>1364907</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266329</v>
      </c>
      <c r="I259" s="55">
        <v>0</v>
      </c>
      <c r="J259" s="55">
        <v>0</v>
      </c>
      <c r="K259" s="55">
        <v>0</v>
      </c>
      <c r="L259" s="55">
        <v>0</v>
      </c>
      <c r="M259" s="55">
        <v>0</v>
      </c>
    </row>
    <row r="260" spans="1:13" ht="13.5">
      <c r="A260" s="103">
        <f t="shared" si="9"/>
        <v>5650</v>
      </c>
      <c r="B260" s="230" t="s">
        <v>580</v>
      </c>
      <c r="C260" s="229"/>
      <c r="D260" s="9" t="s">
        <v>594</v>
      </c>
      <c r="E260" s="55">
        <v>182733</v>
      </c>
      <c r="F260" s="55">
        <v>117601</v>
      </c>
      <c r="G260" s="55">
        <v>207555</v>
      </c>
      <c r="H260" s="55">
        <v>0</v>
      </c>
      <c r="I260" s="55">
        <v>305361</v>
      </c>
      <c r="J260" s="55">
        <v>341127</v>
      </c>
      <c r="K260" s="55">
        <v>362623</v>
      </c>
      <c r="L260" s="55">
        <v>278438</v>
      </c>
      <c r="M260" s="55">
        <v>249300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105131</v>
      </c>
      <c r="K266" s="55">
        <v>262</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182733</v>
      </c>
      <c r="F269" s="55">
        <v>117601</v>
      </c>
      <c r="G269" s="55">
        <v>207555</v>
      </c>
      <c r="H269" s="55">
        <v>266329</v>
      </c>
      <c r="I269" s="55">
        <v>305361</v>
      </c>
      <c r="J269" s="55">
        <v>446258</v>
      </c>
      <c r="K269" s="55">
        <v>362885</v>
      </c>
      <c r="L269" s="55">
        <v>278438</v>
      </c>
      <c r="M269" s="55">
        <v>249300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2974311</v>
      </c>
      <c r="F275" s="54">
        <v>1544693</v>
      </c>
      <c r="G275" s="54">
        <v>3404096</v>
      </c>
      <c r="H275" s="54">
        <v>718146</v>
      </c>
      <c r="I275" s="54">
        <v>1811690</v>
      </c>
      <c r="J275" s="54">
        <v>4391506</v>
      </c>
      <c r="K275" s="54">
        <v>4510029</v>
      </c>
      <c r="L275" s="54">
        <v>4949377</v>
      </c>
      <c r="M275" s="54">
        <v>3567745</v>
      </c>
    </row>
    <row r="276" spans="1:13" ht="13.5">
      <c r="A276" s="103">
        <f t="shared" si="10"/>
        <v>499</v>
      </c>
      <c r="C276" s="3" t="s">
        <v>608</v>
      </c>
      <c r="D276" s="9" t="s">
        <v>125</v>
      </c>
      <c r="E276" s="54">
        <v>230643</v>
      </c>
      <c r="F276" s="54">
        <v>379672</v>
      </c>
      <c r="G276" s="54">
        <v>587714</v>
      </c>
      <c r="H276" s="54">
        <v>440749</v>
      </c>
      <c r="I276" s="54">
        <v>6525308</v>
      </c>
      <c r="J276" s="54">
        <v>2336685</v>
      </c>
      <c r="K276" s="54">
        <v>2239905</v>
      </c>
      <c r="L276" s="54">
        <v>2573440</v>
      </c>
      <c r="M276" s="54">
        <v>2050042</v>
      </c>
    </row>
    <row r="277" spans="1:13" ht="13.5">
      <c r="A277" s="103">
        <f t="shared" si="10"/>
        <v>699</v>
      </c>
      <c r="C277" s="3" t="s">
        <v>609</v>
      </c>
      <c r="D277" s="9" t="s">
        <v>233</v>
      </c>
      <c r="E277" s="54">
        <v>1351791</v>
      </c>
      <c r="F277" s="54">
        <v>1414452</v>
      </c>
      <c r="G277" s="54">
        <v>1297266</v>
      </c>
      <c r="H277" s="54">
        <v>1725150</v>
      </c>
      <c r="I277" s="54">
        <v>1773152</v>
      </c>
      <c r="J277" s="54">
        <v>1827551</v>
      </c>
      <c r="K277" s="54">
        <v>2071349</v>
      </c>
      <c r="L277" s="54">
        <v>2071841</v>
      </c>
      <c r="M277" s="54">
        <v>2061693</v>
      </c>
    </row>
    <row r="278" spans="1:13" ht="13.5">
      <c r="A278" s="103">
        <f t="shared" si="10"/>
        <v>829</v>
      </c>
      <c r="C278" s="3" t="s">
        <v>286</v>
      </c>
      <c r="D278" s="9" t="s">
        <v>290</v>
      </c>
      <c r="E278" s="54">
        <v>860663</v>
      </c>
      <c r="F278" s="54">
        <v>1146024</v>
      </c>
      <c r="G278" s="54">
        <v>1982068</v>
      </c>
      <c r="H278" s="54">
        <v>1962597</v>
      </c>
      <c r="I278" s="54">
        <v>3375057</v>
      </c>
      <c r="J278" s="54">
        <v>3203170</v>
      </c>
      <c r="K278" s="54">
        <v>1601297</v>
      </c>
      <c r="L278" s="54">
        <v>1729465</v>
      </c>
      <c r="M278" s="54">
        <v>1749807</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959317</v>
      </c>
      <c r="F280" s="54">
        <v>2563310</v>
      </c>
      <c r="G280" s="54">
        <v>1489171</v>
      </c>
      <c r="H280" s="54">
        <v>1475981</v>
      </c>
      <c r="I280" s="54">
        <v>0</v>
      </c>
      <c r="J280" s="54">
        <v>0</v>
      </c>
      <c r="K280" s="54">
        <v>938352</v>
      </c>
      <c r="L280" s="54">
        <v>938352</v>
      </c>
      <c r="M280" s="54">
        <v>2392352</v>
      </c>
    </row>
    <row r="281" spans="1:13" s="23" customFormat="1" ht="15">
      <c r="A281" s="103">
        <f t="shared" si="10"/>
        <v>9920</v>
      </c>
      <c r="B281" s="115"/>
      <c r="C281" s="3" t="s">
        <v>289</v>
      </c>
      <c r="D281" s="9" t="s">
        <v>293</v>
      </c>
      <c r="E281" s="54">
        <v>38725</v>
      </c>
      <c r="F281" s="54">
        <v>96634</v>
      </c>
      <c r="G281" s="54">
        <v>72710</v>
      </c>
      <c r="H281" s="54">
        <v>121077</v>
      </c>
      <c r="I281" s="54">
        <v>127498</v>
      </c>
      <c r="J281" s="54">
        <v>148281</v>
      </c>
      <c r="K281" s="54">
        <v>178457</v>
      </c>
      <c r="L281" s="54">
        <v>195279</v>
      </c>
      <c r="M281" s="54">
        <v>176190</v>
      </c>
    </row>
    <row r="282" spans="1:13" s="23" customFormat="1" ht="15">
      <c r="A282" s="103">
        <f t="shared" si="10"/>
        <v>9930</v>
      </c>
      <c r="B282" s="115"/>
      <c r="C282" s="4" t="s">
        <v>237</v>
      </c>
      <c r="D282" s="2" t="s">
        <v>238</v>
      </c>
      <c r="E282" s="54">
        <v>6415450</v>
      </c>
      <c r="F282" s="54">
        <v>7144785</v>
      </c>
      <c r="G282" s="54">
        <v>8833025</v>
      </c>
      <c r="H282" s="54">
        <v>6443700</v>
      </c>
      <c r="I282" s="54">
        <v>13612705</v>
      </c>
      <c r="J282" s="54">
        <v>11907193</v>
      </c>
      <c r="K282" s="54">
        <v>11539389</v>
      </c>
      <c r="L282" s="54">
        <v>12457754</v>
      </c>
      <c r="M282" s="54">
        <v>11997829</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8000000</v>
      </c>
      <c r="J284" s="54">
        <v>9500000</v>
      </c>
      <c r="K284" s="54">
        <v>9500000</v>
      </c>
      <c r="L284" s="54">
        <v>9500000</v>
      </c>
      <c r="M284" s="54">
        <v>0</v>
      </c>
    </row>
    <row r="285" spans="1:13" s="23" customFormat="1" ht="15">
      <c r="A285" s="103">
        <f t="shared" si="11"/>
        <v>2299</v>
      </c>
      <c r="B285" s="115"/>
      <c r="C285" s="3" t="s">
        <v>295</v>
      </c>
      <c r="D285" s="9" t="s">
        <v>254</v>
      </c>
      <c r="E285" s="54">
        <v>473041</v>
      </c>
      <c r="F285" s="54">
        <v>533272</v>
      </c>
      <c r="G285" s="54">
        <v>920429</v>
      </c>
      <c r="H285" s="54">
        <v>872872</v>
      </c>
      <c r="I285" s="54">
        <v>2079581</v>
      </c>
      <c r="J285" s="54">
        <v>1922343</v>
      </c>
      <c r="K285" s="54">
        <v>1845296</v>
      </c>
      <c r="L285" s="54">
        <v>1549453</v>
      </c>
      <c r="M285" s="54">
        <v>2561345</v>
      </c>
    </row>
    <row r="286" spans="1:13" s="23" customFormat="1" ht="13.5">
      <c r="A286" s="103">
        <f t="shared" si="11"/>
        <v>2410</v>
      </c>
      <c r="B286" s="231" t="s">
        <v>194</v>
      </c>
      <c r="C286" s="229"/>
      <c r="D286" s="9" t="s">
        <v>255</v>
      </c>
      <c r="E286" s="54">
        <v>182733</v>
      </c>
      <c r="F286" s="54">
        <v>117601</v>
      </c>
      <c r="G286" s="54">
        <v>207555</v>
      </c>
      <c r="H286" s="54">
        <v>266329</v>
      </c>
      <c r="I286" s="54">
        <v>305361</v>
      </c>
      <c r="J286" s="54">
        <v>446258</v>
      </c>
      <c r="K286" s="54">
        <v>362885</v>
      </c>
      <c r="L286" s="54">
        <v>278438</v>
      </c>
      <c r="M286" s="54">
        <v>249300</v>
      </c>
    </row>
    <row r="287" spans="1:13" s="23" customFormat="1" ht="15">
      <c r="A287" s="103">
        <f t="shared" si="11"/>
        <v>2490</v>
      </c>
      <c r="B287" s="115"/>
      <c r="C287" s="3" t="s">
        <v>296</v>
      </c>
      <c r="D287" s="9" t="s">
        <v>256</v>
      </c>
      <c r="E287" s="54">
        <v>0</v>
      </c>
      <c r="F287" s="54">
        <v>0</v>
      </c>
      <c r="G287" s="54">
        <v>0</v>
      </c>
      <c r="H287" s="54">
        <v>0</v>
      </c>
      <c r="I287" s="54">
        <v>0</v>
      </c>
      <c r="J287" s="54">
        <v>0</v>
      </c>
      <c r="K287" s="54">
        <v>0</v>
      </c>
      <c r="L287" s="54">
        <v>0</v>
      </c>
      <c r="M287" s="54">
        <v>1154610</v>
      </c>
    </row>
    <row r="288" spans="1:13" s="23" customFormat="1" ht="15">
      <c r="A288" s="103">
        <f t="shared" si="11"/>
        <v>2699</v>
      </c>
      <c r="B288" s="115"/>
      <c r="C288" s="3" t="s">
        <v>610</v>
      </c>
      <c r="D288" s="9" t="s">
        <v>122</v>
      </c>
      <c r="E288" s="54">
        <v>1872372</v>
      </c>
      <c r="F288" s="54">
        <v>1813980</v>
      </c>
      <c r="G288" s="54">
        <v>1520558</v>
      </c>
      <c r="H288" s="54">
        <v>1201445</v>
      </c>
      <c r="I288" s="54">
        <v>880440</v>
      </c>
      <c r="J288" s="54">
        <v>634638</v>
      </c>
      <c r="K288" s="54">
        <v>423884</v>
      </c>
      <c r="L288" s="54">
        <v>597140</v>
      </c>
      <c r="M288" s="54">
        <v>7333726</v>
      </c>
    </row>
    <row r="289" spans="1:13" s="23" customFormat="1" ht="15">
      <c r="A289" s="103">
        <f t="shared" si="11"/>
        <v>2799</v>
      </c>
      <c r="B289" s="115"/>
      <c r="C289" s="3" t="s">
        <v>611</v>
      </c>
      <c r="D289" s="9" t="s">
        <v>123</v>
      </c>
      <c r="E289" s="54"/>
      <c r="F289" s="54">
        <v>583088</v>
      </c>
      <c r="G289" s="54">
        <v>605288</v>
      </c>
      <c r="H289" s="54">
        <v>627488</v>
      </c>
      <c r="I289" s="54">
        <v>649688</v>
      </c>
      <c r="J289" s="54">
        <v>671888</v>
      </c>
      <c r="K289" s="54">
        <v>694088</v>
      </c>
      <c r="L289" s="54">
        <v>716288</v>
      </c>
      <c r="M289" s="54">
        <v>738488</v>
      </c>
    </row>
    <row r="290" spans="1:13" s="23" customFormat="1" ht="15">
      <c r="A290" s="103">
        <f t="shared" si="11"/>
        <v>2899</v>
      </c>
      <c r="B290" s="115"/>
      <c r="C290" s="3" t="s">
        <v>612</v>
      </c>
      <c r="D290" s="9" t="s">
        <v>124</v>
      </c>
      <c r="E290" s="54">
        <v>29081</v>
      </c>
      <c r="F290" s="54">
        <v>29984</v>
      </c>
      <c r="G290" s="54">
        <v>32050</v>
      </c>
      <c r="H290" s="54">
        <v>33299</v>
      </c>
      <c r="I290" s="54">
        <v>34872</v>
      </c>
      <c r="J290" s="54">
        <v>39529</v>
      </c>
      <c r="K290" s="54">
        <v>31537</v>
      </c>
      <c r="L290" s="54">
        <v>34574</v>
      </c>
      <c r="M290" s="54">
        <v>25864</v>
      </c>
    </row>
    <row r="291" spans="1:13" s="23" customFormat="1" ht="15">
      <c r="A291" s="103">
        <f t="shared" si="11"/>
        <v>9940</v>
      </c>
      <c r="B291" s="115"/>
      <c r="C291" s="4" t="s">
        <v>239</v>
      </c>
      <c r="D291" s="2" t="s">
        <v>240</v>
      </c>
      <c r="E291" s="54">
        <v>2557227</v>
      </c>
      <c r="F291" s="54">
        <v>3077925</v>
      </c>
      <c r="G291" s="54">
        <v>3285880</v>
      </c>
      <c r="H291" s="54">
        <v>3001433</v>
      </c>
      <c r="I291" s="54">
        <v>11949942</v>
      </c>
      <c r="J291" s="54">
        <v>13214656</v>
      </c>
      <c r="K291" s="54">
        <v>12857690</v>
      </c>
      <c r="L291" s="54">
        <v>12675893</v>
      </c>
      <c r="M291" s="54">
        <v>12063333</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3858223</v>
      </c>
      <c r="F294" s="59">
        <v>4066860</v>
      </c>
      <c r="G294" s="59">
        <v>5547145</v>
      </c>
      <c r="H294" s="59">
        <v>3442267</v>
      </c>
      <c r="I294" s="59">
        <v>1662763</v>
      </c>
      <c r="J294" s="59">
        <v>-1307463</v>
      </c>
      <c r="K294" s="59">
        <v>-1318301</v>
      </c>
      <c r="L294" s="59">
        <v>-218139</v>
      </c>
      <c r="M294" s="59">
        <v>-65504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15511</v>
      </c>
      <c r="F297" s="54">
        <v>1213472</v>
      </c>
      <c r="G297" s="54">
        <v>6579</v>
      </c>
      <c r="H297" s="54">
        <v>-174371</v>
      </c>
      <c r="I297" s="54">
        <v>30495</v>
      </c>
      <c r="J297" s="54">
        <v>15097</v>
      </c>
      <c r="K297" s="54">
        <v>14614</v>
      </c>
      <c r="L297" s="54">
        <v>-129422</v>
      </c>
      <c r="M297" s="54">
        <v>860</v>
      </c>
    </row>
    <row r="298" spans="1:13" ht="13.5">
      <c r="A298" s="103">
        <f t="shared" si="12"/>
        <v>5299</v>
      </c>
      <c r="C298" s="3" t="s">
        <v>323</v>
      </c>
      <c r="D298" s="9" t="s">
        <v>191</v>
      </c>
      <c r="E298" s="54">
        <v>-313490</v>
      </c>
      <c r="F298" s="54">
        <v>-465719</v>
      </c>
      <c r="G298" s="54">
        <v>-169040</v>
      </c>
      <c r="H298" s="54">
        <v>-2689045</v>
      </c>
      <c r="I298" s="54">
        <v>-5095021</v>
      </c>
      <c r="J298" s="54">
        <v>-9034861</v>
      </c>
      <c r="K298" s="54">
        <v>-10622857</v>
      </c>
      <c r="L298" s="54">
        <v>-7461138</v>
      </c>
      <c r="M298" s="54">
        <v>-1592040</v>
      </c>
    </row>
    <row r="299" spans="1:13" ht="13.5">
      <c r="A299" s="103">
        <f t="shared" si="12"/>
        <v>5499</v>
      </c>
      <c r="B299" s="231" t="s">
        <v>192</v>
      </c>
      <c r="C299" s="229"/>
      <c r="D299" s="9" t="s">
        <v>193</v>
      </c>
      <c r="E299" s="54">
        <v>5201139</v>
      </c>
      <c r="F299" s="54">
        <v>5747745</v>
      </c>
      <c r="G299" s="54">
        <v>6711998</v>
      </c>
      <c r="H299" s="54">
        <v>6876769</v>
      </c>
      <c r="I299" s="54">
        <v>6906610</v>
      </c>
      <c r="J299" s="54">
        <v>7671570</v>
      </c>
      <c r="K299" s="54">
        <v>9017629</v>
      </c>
      <c r="L299" s="54">
        <v>7268250</v>
      </c>
      <c r="M299" s="54">
        <v>8236998</v>
      </c>
    </row>
    <row r="300" spans="1:13" ht="13.5">
      <c r="A300" s="103">
        <f t="shared" si="12"/>
        <v>5080</v>
      </c>
      <c r="C300" s="3" t="s">
        <v>88</v>
      </c>
      <c r="D300" s="9" t="s">
        <v>195</v>
      </c>
      <c r="E300" s="54">
        <v>0</v>
      </c>
      <c r="F300" s="54">
        <v>1146024</v>
      </c>
      <c r="G300" s="54">
        <v>1162133</v>
      </c>
      <c r="H300" s="54">
        <v>1296112</v>
      </c>
      <c r="I300" s="54">
        <v>1389170</v>
      </c>
      <c r="J300" s="54">
        <v>1389170</v>
      </c>
      <c r="K300" s="54">
        <v>1423043</v>
      </c>
      <c r="L300" s="54">
        <v>1452173</v>
      </c>
      <c r="M300" s="54">
        <v>1481153</v>
      </c>
    </row>
    <row r="301" spans="1:13" ht="13.5">
      <c r="A301" s="103">
        <f t="shared" si="12"/>
        <v>9950</v>
      </c>
      <c r="C301" s="3" t="s">
        <v>321</v>
      </c>
      <c r="D301" s="9" t="s">
        <v>236</v>
      </c>
      <c r="E301" s="54">
        <v>4903160</v>
      </c>
      <c r="F301" s="54">
        <v>6495498</v>
      </c>
      <c r="G301" s="54">
        <v>7711670</v>
      </c>
      <c r="H301" s="54">
        <v>5309465</v>
      </c>
      <c r="I301" s="54">
        <v>3231254</v>
      </c>
      <c r="J301" s="54">
        <v>40976</v>
      </c>
      <c r="K301" s="54">
        <v>-167571</v>
      </c>
      <c r="L301" s="54">
        <v>1129863</v>
      </c>
      <c r="M301" s="54">
        <v>8126971</v>
      </c>
    </row>
    <row r="302" spans="1:4" ht="6" customHeight="1">
      <c r="A302" s="103"/>
      <c r="C302" s="3"/>
      <c r="D302" s="38"/>
    </row>
    <row r="303" spans="1:13" ht="15">
      <c r="A303" s="103">
        <f t="shared" si="12"/>
        <v>5699</v>
      </c>
      <c r="C303" s="112" t="s">
        <v>297</v>
      </c>
      <c r="D303" s="9" t="s">
        <v>298</v>
      </c>
      <c r="E303" s="54">
        <v>1044937</v>
      </c>
      <c r="F303" s="54">
        <v>2428638</v>
      </c>
      <c r="G303" s="54">
        <v>2164525</v>
      </c>
      <c r="H303" s="54">
        <v>1867198</v>
      </c>
      <c r="I303" s="54">
        <v>1568491</v>
      </c>
      <c r="J303" s="54">
        <v>1348439</v>
      </c>
      <c r="K303" s="54">
        <v>1150730</v>
      </c>
      <c r="L303" s="54">
        <v>1348002</v>
      </c>
      <c r="M303" s="54">
        <v>8192475</v>
      </c>
    </row>
    <row r="304" spans="1:4" ht="6" customHeight="1">
      <c r="A304" s="103"/>
      <c r="C304" s="3"/>
      <c r="D304" s="38"/>
    </row>
    <row r="305" spans="1:13" ht="13.5">
      <c r="A305" s="103">
        <f>VALUE(MID(D305,8,4))</f>
        <v>6099</v>
      </c>
      <c r="C305" s="4" t="s">
        <v>188</v>
      </c>
      <c r="D305" s="2" t="s">
        <v>502</v>
      </c>
      <c r="E305" s="54">
        <v>3858223</v>
      </c>
      <c r="F305" s="54">
        <v>4066860</v>
      </c>
      <c r="G305" s="54">
        <v>5547145</v>
      </c>
      <c r="H305" s="54">
        <v>3442267</v>
      </c>
      <c r="I305" s="54">
        <v>1662763</v>
      </c>
      <c r="J305" s="54">
        <v>-1307463</v>
      </c>
      <c r="K305" s="54">
        <v>-1318301</v>
      </c>
      <c r="L305" s="54">
        <v>-218139</v>
      </c>
      <c r="M305" s="54">
        <v>-65504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1011709</v>
      </c>
      <c r="F308" s="54">
        <v>1813980</v>
      </c>
      <c r="G308" s="54">
        <v>1520558</v>
      </c>
      <c r="H308" s="54">
        <v>1201445</v>
      </c>
      <c r="I308" s="54">
        <v>880440</v>
      </c>
      <c r="J308" s="54">
        <v>634638</v>
      </c>
      <c r="K308" s="54">
        <v>423884</v>
      </c>
      <c r="L308" s="54">
        <v>597140</v>
      </c>
      <c r="M308" s="54">
        <v>7333726</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1011709</v>
      </c>
      <c r="F313" s="54">
        <v>1813980</v>
      </c>
      <c r="G313" s="54">
        <v>1520558</v>
      </c>
      <c r="H313" s="54">
        <v>1201445</v>
      </c>
      <c r="I313" s="54">
        <v>880440</v>
      </c>
      <c r="J313" s="54">
        <v>634638</v>
      </c>
      <c r="K313" s="54">
        <v>423884</v>
      </c>
      <c r="L313" s="54">
        <v>597140</v>
      </c>
      <c r="M313" s="54">
        <v>7333726</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950000</v>
      </c>
      <c r="G317" s="54">
        <v>810333</v>
      </c>
      <c r="H317" s="54">
        <v>663683</v>
      </c>
      <c r="I317" s="54">
        <v>509701</v>
      </c>
      <c r="J317" s="54">
        <v>348020</v>
      </c>
      <c r="K317" s="54">
        <v>178254</v>
      </c>
      <c r="L317" s="54">
        <v>277291</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22795</v>
      </c>
      <c r="F319" s="54">
        <v>1755</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173103</v>
      </c>
      <c r="F323" s="54">
        <v>0</v>
      </c>
      <c r="G323" s="54">
        <v>0</v>
      </c>
      <c r="H323" s="54">
        <v>0</v>
      </c>
      <c r="I323" s="54">
        <v>0</v>
      </c>
      <c r="J323" s="54">
        <v>0</v>
      </c>
      <c r="K323" s="54">
        <v>0</v>
      </c>
      <c r="L323" s="54">
        <v>0</v>
      </c>
      <c r="M323" s="54">
        <v>7072623</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815811</v>
      </c>
      <c r="F330" s="54">
        <v>34854</v>
      </c>
      <c r="G330" s="54">
        <v>710225</v>
      </c>
      <c r="H330" s="54">
        <v>537762</v>
      </c>
      <c r="I330" s="54">
        <v>370739</v>
      </c>
      <c r="J330" s="54">
        <v>286618</v>
      </c>
      <c r="K330" s="54">
        <v>245630</v>
      </c>
      <c r="L330" s="54">
        <v>319849</v>
      </c>
      <c r="M330" s="54">
        <v>0</v>
      </c>
    </row>
    <row r="331" spans="1:13" ht="13.5">
      <c r="A331" s="103">
        <f>VALUE(MID(D331,8,4))</f>
        <v>1490</v>
      </c>
      <c r="C331" s="3" t="s">
        <v>138</v>
      </c>
      <c r="D331" s="9" t="s">
        <v>139</v>
      </c>
      <c r="E331" s="54">
        <v>0</v>
      </c>
      <c r="F331" s="54">
        <v>827371</v>
      </c>
      <c r="G331" s="54">
        <v>0</v>
      </c>
      <c r="H331" s="54">
        <v>0</v>
      </c>
      <c r="I331" s="54">
        <v>0</v>
      </c>
      <c r="J331" s="54">
        <v>0</v>
      </c>
      <c r="K331" s="54">
        <v>0</v>
      </c>
      <c r="L331" s="54">
        <v>0</v>
      </c>
      <c r="M331" s="54">
        <v>261103</v>
      </c>
    </row>
    <row r="332" spans="1:13" ht="13.5">
      <c r="A332" s="103">
        <v>9930</v>
      </c>
      <c r="C332" s="4" t="s">
        <v>590</v>
      </c>
      <c r="D332" s="9" t="s">
        <v>43</v>
      </c>
      <c r="E332" s="54">
        <v>1011709</v>
      </c>
      <c r="F332" s="54">
        <v>1813980</v>
      </c>
      <c r="G332" s="54">
        <v>1520558</v>
      </c>
      <c r="H332" s="54">
        <v>1201445</v>
      </c>
      <c r="I332" s="54">
        <v>880440</v>
      </c>
      <c r="J332" s="54">
        <v>634638</v>
      </c>
      <c r="K332" s="54">
        <v>423884</v>
      </c>
      <c r="L332" s="54">
        <v>597140</v>
      </c>
      <c r="M332" s="54">
        <v>7333726</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258349</v>
      </c>
      <c r="F336" s="54">
        <v>218871</v>
      </c>
      <c r="G336" s="54">
        <v>308321</v>
      </c>
      <c r="H336" s="54">
        <v>319112</v>
      </c>
      <c r="I336" s="54">
        <v>321005</v>
      </c>
      <c r="J336" s="54">
        <v>333756</v>
      </c>
      <c r="K336" s="54">
        <v>257255</v>
      </c>
      <c r="L336" s="54">
        <v>251233</v>
      </c>
      <c r="M336" s="54">
        <v>482844</v>
      </c>
    </row>
    <row r="337" spans="1:13" ht="13.5">
      <c r="A337" s="103">
        <f>VALUE(MID(D337,8,4))</f>
        <v>3099</v>
      </c>
      <c r="C337" s="3" t="s">
        <v>437</v>
      </c>
      <c r="D337" s="9" t="s">
        <v>438</v>
      </c>
      <c r="E337" s="54">
        <v>92846</v>
      </c>
      <c r="F337" s="54">
        <v>79234</v>
      </c>
      <c r="G337" s="54">
        <v>121912</v>
      </c>
      <c r="H337" s="54">
        <v>113223</v>
      </c>
      <c r="I337" s="54">
        <v>73549</v>
      </c>
      <c r="J337" s="54">
        <v>56556</v>
      </c>
      <c r="K337" s="54">
        <v>43301</v>
      </c>
      <c r="L337" s="54">
        <v>39608</v>
      </c>
      <c r="M337" s="54">
        <v>286534</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1011709</v>
      </c>
      <c r="F340" s="54">
        <v>1813980</v>
      </c>
      <c r="G340" s="54">
        <v>1520558</v>
      </c>
      <c r="H340" s="54">
        <v>1201445</v>
      </c>
      <c r="I340" s="54">
        <v>880440</v>
      </c>
      <c r="J340" s="54">
        <v>634638</v>
      </c>
      <c r="K340" s="54">
        <v>423884</v>
      </c>
      <c r="L340" s="54">
        <v>597140</v>
      </c>
      <c r="M340" s="54">
        <v>7333726</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700000</v>
      </c>
      <c r="H346" s="54">
        <v>630000</v>
      </c>
      <c r="I346" s="54">
        <v>560000</v>
      </c>
      <c r="J346" s="54">
        <v>490000</v>
      </c>
      <c r="K346" s="54">
        <v>420000</v>
      </c>
      <c r="L346" s="54">
        <v>350000</v>
      </c>
      <c r="M346" s="54">
        <v>280000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700000</v>
      </c>
      <c r="H353" s="54">
        <v>630000</v>
      </c>
      <c r="I353" s="54">
        <v>560000</v>
      </c>
      <c r="J353" s="54">
        <v>490000</v>
      </c>
      <c r="K353" s="54">
        <v>420000</v>
      </c>
      <c r="L353" s="54">
        <v>350000</v>
      </c>
      <c r="M353" s="54">
        <v>280000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3030577</v>
      </c>
      <c r="F358" s="54">
        <v>3582664</v>
      </c>
      <c r="G358" s="54">
        <v>3635550</v>
      </c>
      <c r="H358" s="54">
        <v>3989858</v>
      </c>
      <c r="I358" s="54">
        <v>4315601</v>
      </c>
      <c r="J358" s="54">
        <v>4579255</v>
      </c>
      <c r="K358" s="54">
        <v>4993126</v>
      </c>
      <c r="L358" s="54">
        <v>5116533</v>
      </c>
      <c r="M358" s="54">
        <v>5601849</v>
      </c>
    </row>
    <row r="359" spans="1:13" ht="13.5">
      <c r="A359" s="103">
        <f>VALUE(MID(D359,8,4))</f>
        <v>9199</v>
      </c>
      <c r="C359" s="3" t="s">
        <v>196</v>
      </c>
      <c r="D359" s="9" t="s">
        <v>197</v>
      </c>
      <c r="E359" s="54">
        <v>3407581</v>
      </c>
      <c r="F359" s="54">
        <v>4222812</v>
      </c>
      <c r="G359" s="54">
        <v>4295327</v>
      </c>
      <c r="H359" s="54">
        <v>4886731</v>
      </c>
      <c r="I359" s="54">
        <v>5092151</v>
      </c>
      <c r="J359" s="54">
        <v>5223441</v>
      </c>
      <c r="K359" s="54">
        <v>5197888</v>
      </c>
      <c r="L359" s="54">
        <v>5283824</v>
      </c>
      <c r="M359" s="54">
        <v>5478426</v>
      </c>
    </row>
    <row r="360" spans="1:13" ht="13.5">
      <c r="A360" s="103">
        <f>VALUE(MID(D360,8,4))</f>
        <v>9199</v>
      </c>
      <c r="C360" s="3" t="s">
        <v>198</v>
      </c>
      <c r="D360" s="9" t="s">
        <v>199</v>
      </c>
      <c r="E360" s="54">
        <v>3925844</v>
      </c>
      <c r="F360" s="54">
        <v>4034046</v>
      </c>
      <c r="G360" s="54">
        <v>3719905</v>
      </c>
      <c r="H360" s="54">
        <v>3554451</v>
      </c>
      <c r="I360" s="54">
        <v>3673513</v>
      </c>
      <c r="J360" s="54">
        <v>3815971</v>
      </c>
      <c r="K360" s="54">
        <v>3651202</v>
      </c>
      <c r="L360" s="54">
        <v>3730512</v>
      </c>
      <c r="M360" s="54">
        <v>3730130</v>
      </c>
    </row>
    <row r="361" spans="1:13" ht="13.5">
      <c r="A361" s="103">
        <f>VALUE(MID(D361,8,4))</f>
        <v>9199</v>
      </c>
      <c r="C361" s="4" t="s">
        <v>200</v>
      </c>
      <c r="D361" s="2" t="s">
        <v>201</v>
      </c>
      <c r="E361" s="59">
        <v>10364002</v>
      </c>
      <c r="F361" s="59">
        <v>11839521</v>
      </c>
      <c r="G361" s="59">
        <v>11650782</v>
      </c>
      <c r="H361" s="59">
        <v>12431040</v>
      </c>
      <c r="I361" s="59">
        <v>13081265</v>
      </c>
      <c r="J361" s="59">
        <v>13618667</v>
      </c>
      <c r="K361" s="59">
        <v>13842216</v>
      </c>
      <c r="L361" s="59">
        <v>14130869</v>
      </c>
      <c r="M361" s="59">
        <v>14810405</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62532</v>
      </c>
      <c r="F364" s="54">
        <v>23102</v>
      </c>
      <c r="G364" s="54">
        <v>45506</v>
      </c>
      <c r="H364" s="54">
        <v>359531</v>
      </c>
      <c r="I364" s="54">
        <v>160166</v>
      </c>
      <c r="J364" s="54">
        <v>181851</v>
      </c>
      <c r="K364" s="54">
        <v>166345</v>
      </c>
      <c r="L364" s="54">
        <v>158246</v>
      </c>
      <c r="M364" s="54">
        <v>178203</v>
      </c>
    </row>
    <row r="365" spans="1:13" ht="13.5" customHeight="1">
      <c r="A365" s="103">
        <f>VALUE(MID(D365,8,4))</f>
        <v>9299</v>
      </c>
      <c r="C365" s="3" t="s">
        <v>505</v>
      </c>
      <c r="D365" s="9" t="s">
        <v>509</v>
      </c>
      <c r="E365" s="54">
        <v>72849</v>
      </c>
      <c r="F365" s="54">
        <v>34309</v>
      </c>
      <c r="G365" s="54">
        <v>53393</v>
      </c>
      <c r="H365" s="54">
        <v>75461</v>
      </c>
      <c r="I365" s="54">
        <v>73134</v>
      </c>
      <c r="J365" s="54">
        <v>69135</v>
      </c>
      <c r="K365" s="54">
        <v>73236</v>
      </c>
      <c r="L365" s="54">
        <v>73183</v>
      </c>
      <c r="M365" s="54">
        <v>82509</v>
      </c>
    </row>
    <row r="366" spans="1:13" ht="13.5" customHeight="1">
      <c r="A366" s="103">
        <f>VALUE(MID(D366,8,4))</f>
        <v>9299</v>
      </c>
      <c r="C366" s="3" t="s">
        <v>506</v>
      </c>
      <c r="D366" s="9" t="s">
        <v>510</v>
      </c>
      <c r="E366" s="54">
        <v>57023</v>
      </c>
      <c r="F366" s="54">
        <v>29860</v>
      </c>
      <c r="G366" s="54">
        <v>65569</v>
      </c>
      <c r="H366" s="54">
        <v>62804</v>
      </c>
      <c r="I366" s="54">
        <v>64008</v>
      </c>
      <c r="J366" s="54">
        <v>64008</v>
      </c>
      <c r="K366" s="54">
        <v>65219</v>
      </c>
      <c r="L366" s="54">
        <v>65220</v>
      </c>
      <c r="M366" s="54">
        <v>80777</v>
      </c>
    </row>
    <row r="367" spans="1:13" ht="13.5" customHeight="1">
      <c r="A367" s="103">
        <f>VALUE(MID(D367,8,4))</f>
        <v>9299</v>
      </c>
      <c r="C367" s="4" t="s">
        <v>507</v>
      </c>
      <c r="D367" s="2" t="s">
        <v>511</v>
      </c>
      <c r="E367" s="59">
        <v>192404</v>
      </c>
      <c r="F367" s="59">
        <v>87270</v>
      </c>
      <c r="G367" s="59">
        <v>164468</v>
      </c>
      <c r="H367" s="59">
        <v>497796</v>
      </c>
      <c r="I367" s="59">
        <v>297308</v>
      </c>
      <c r="J367" s="59">
        <v>314994</v>
      </c>
      <c r="K367" s="59">
        <v>304800</v>
      </c>
      <c r="L367" s="59">
        <v>296649</v>
      </c>
      <c r="M367" s="59">
        <v>341489</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388102577</v>
      </c>
      <c r="H370" s="62">
        <v>420296985</v>
      </c>
      <c r="I370" s="62">
        <v>472918153</v>
      </c>
      <c r="J370" s="62">
        <v>480952806</v>
      </c>
      <c r="K370" s="62">
        <v>529800250</v>
      </c>
      <c r="L370" s="62">
        <v>536861865</v>
      </c>
      <c r="M370" s="62">
        <v>547445480</v>
      </c>
    </row>
    <row r="371" spans="1:13" ht="13.5">
      <c r="A371" s="103"/>
      <c r="C371" s="3" t="s">
        <v>202</v>
      </c>
      <c r="D371" s="9" t="s">
        <v>334</v>
      </c>
      <c r="E371" s="63"/>
      <c r="F371" s="63"/>
      <c r="G371" s="62">
        <v>192494084</v>
      </c>
      <c r="H371" s="62">
        <v>173806870</v>
      </c>
      <c r="I371" s="62">
        <v>219037912</v>
      </c>
      <c r="J371" s="62">
        <v>216583409</v>
      </c>
      <c r="K371" s="62">
        <v>233841785</v>
      </c>
      <c r="L371" s="62">
        <v>233694355</v>
      </c>
      <c r="M371" s="62">
        <v>231520370</v>
      </c>
    </row>
    <row r="372" spans="1:13" ht="13.5">
      <c r="A372" s="103">
        <f>VALUE(MID(D372,8,4))</f>
        <v>9199</v>
      </c>
      <c r="C372" s="4" t="s">
        <v>203</v>
      </c>
      <c r="D372" s="2" t="s">
        <v>501</v>
      </c>
      <c r="E372" s="72"/>
      <c r="F372" s="72"/>
      <c r="G372" s="73">
        <v>580596661</v>
      </c>
      <c r="H372" s="73">
        <v>594103855</v>
      </c>
      <c r="I372" s="73">
        <v>691956065</v>
      </c>
      <c r="J372" s="73">
        <v>697536215</v>
      </c>
      <c r="K372" s="73">
        <v>763642035</v>
      </c>
      <c r="L372" s="73">
        <v>770556220</v>
      </c>
      <c r="M372" s="73">
        <v>778965850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515550</v>
      </c>
      <c r="H376" s="62">
        <v>566290</v>
      </c>
      <c r="I376" s="62">
        <v>753835</v>
      </c>
      <c r="J376" s="62">
        <v>722335</v>
      </c>
      <c r="K376" s="62">
        <v>777750</v>
      </c>
      <c r="L376" s="62">
        <v>769950</v>
      </c>
      <c r="M376" s="62">
        <v>769950</v>
      </c>
    </row>
    <row r="377" spans="1:13" ht="13.5">
      <c r="A377" s="103"/>
      <c r="C377" s="3" t="s">
        <v>202</v>
      </c>
      <c r="D377" s="9" t="s">
        <v>334</v>
      </c>
      <c r="E377" s="63"/>
      <c r="F377" s="63"/>
      <c r="G377" s="62">
        <v>4602629</v>
      </c>
      <c r="H377" s="62">
        <v>6391610</v>
      </c>
      <c r="I377" s="62">
        <v>6588480</v>
      </c>
      <c r="J377" s="62">
        <v>6185980</v>
      </c>
      <c r="K377" s="62">
        <v>6961541</v>
      </c>
      <c r="L377" s="62">
        <v>6961540</v>
      </c>
      <c r="M377" s="62">
        <v>7706540</v>
      </c>
    </row>
    <row r="378" spans="1:13" ht="13.5">
      <c r="A378" s="103">
        <f>VALUE(MID(D378,8,4))</f>
        <v>9299</v>
      </c>
      <c r="C378" s="4" t="s">
        <v>329</v>
      </c>
      <c r="D378" s="2" t="s">
        <v>330</v>
      </c>
      <c r="E378" s="72"/>
      <c r="F378" s="72"/>
      <c r="G378" s="73">
        <v>5118179</v>
      </c>
      <c r="H378" s="73">
        <v>6957900</v>
      </c>
      <c r="I378" s="73">
        <v>7342315</v>
      </c>
      <c r="J378" s="73">
        <v>6908315</v>
      </c>
      <c r="K378" s="73">
        <v>7739291</v>
      </c>
      <c r="L378" s="73">
        <v>7731490</v>
      </c>
      <c r="M378" s="73">
        <v>8476490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384894206</v>
      </c>
      <c r="F382" s="62">
        <v>402794567</v>
      </c>
      <c r="G382" s="62">
        <v>402986162</v>
      </c>
      <c r="H382" s="62">
        <v>432624528</v>
      </c>
      <c r="I382" s="62">
        <v>484957677</v>
      </c>
      <c r="J382" s="62">
        <v>492992330</v>
      </c>
      <c r="K382" s="62">
        <v>541077024</v>
      </c>
      <c r="L382" s="62">
        <v>548138639</v>
      </c>
      <c r="M382" s="62">
        <v>558722254</v>
      </c>
    </row>
    <row r="383" spans="1:13" ht="13.5">
      <c r="A383" s="103"/>
      <c r="C383" s="3" t="s">
        <v>202</v>
      </c>
      <c r="D383" s="9" t="s">
        <v>334</v>
      </c>
      <c r="E383" s="62">
        <v>178524907</v>
      </c>
      <c r="F383" s="62">
        <v>188841240</v>
      </c>
      <c r="G383" s="62">
        <v>169333091</v>
      </c>
      <c r="H383" s="62">
        <v>171466200</v>
      </c>
      <c r="I383" s="62">
        <v>197031386</v>
      </c>
      <c r="J383" s="62">
        <v>196284519</v>
      </c>
      <c r="K383" s="62">
        <v>205766456</v>
      </c>
      <c r="L383" s="62">
        <v>205722112</v>
      </c>
      <c r="M383" s="62">
        <v>205840253</v>
      </c>
    </row>
    <row r="384" spans="1:13" ht="13.5">
      <c r="A384" s="103">
        <f>VALUE(MID(D384,8,4))</f>
        <v>9199</v>
      </c>
      <c r="C384" s="4" t="s">
        <v>427</v>
      </c>
      <c r="D384" s="2" t="s">
        <v>204</v>
      </c>
      <c r="E384" s="73">
        <v>563419113</v>
      </c>
      <c r="F384" s="73">
        <v>591635807</v>
      </c>
      <c r="G384" s="73">
        <v>572319253</v>
      </c>
      <c r="H384" s="73">
        <v>604090728</v>
      </c>
      <c r="I384" s="73">
        <v>681989063</v>
      </c>
      <c r="J384" s="73">
        <v>689276849</v>
      </c>
      <c r="K384" s="73">
        <v>746843480</v>
      </c>
      <c r="L384" s="73">
        <v>753860751</v>
      </c>
      <c r="M384" s="73">
        <v>764562507</v>
      </c>
    </row>
    <row r="385" spans="1:4" ht="6" customHeight="1">
      <c r="A385" s="103"/>
      <c r="C385" s="3"/>
      <c r="D385" s="38"/>
    </row>
    <row r="386" spans="1:13" ht="13.5">
      <c r="A386" s="103"/>
      <c r="B386" s="228" t="s">
        <v>428</v>
      </c>
      <c r="C386" s="232"/>
      <c r="D386" s="75" t="s">
        <v>334</v>
      </c>
      <c r="E386" s="74">
        <v>0.6831401298237463</v>
      </c>
      <c r="F386" s="74">
        <v>0.6808150592548567</v>
      </c>
      <c r="G386" s="74">
        <v>0.7041282638800201</v>
      </c>
      <c r="H386" s="74">
        <v>0.7161581993359116</v>
      </c>
      <c r="I386" s="74">
        <v>0.7110930413850346</v>
      </c>
      <c r="J386" s="74">
        <v>0.7152312321460256</v>
      </c>
      <c r="K386" s="74">
        <v>0.7244851678962237</v>
      </c>
      <c r="L386" s="74">
        <v>0.7271086049683465</v>
      </c>
      <c r="M386" s="74">
        <v>0.7307738070917464</v>
      </c>
    </row>
    <row r="387" spans="1:13" ht="13.5">
      <c r="A387" s="103"/>
      <c r="B387" s="228" t="s">
        <v>429</v>
      </c>
      <c r="C387" s="232"/>
      <c r="D387" s="75" t="s">
        <v>334</v>
      </c>
      <c r="E387" s="74">
        <v>0.31685987017625367</v>
      </c>
      <c r="F387" s="74">
        <v>0.31918494074514325</v>
      </c>
      <c r="G387" s="74">
        <v>0.29587173611997986</v>
      </c>
      <c r="H387" s="74">
        <v>0.2838418006640883</v>
      </c>
      <c r="I387" s="74">
        <v>0.28890695861496535</v>
      </c>
      <c r="J387" s="74">
        <v>0.2847687678539744</v>
      </c>
      <c r="K387" s="74">
        <v>0.2755148321037763</v>
      </c>
      <c r="L387" s="74">
        <v>0.27289139503165355</v>
      </c>
      <c r="M387" s="74">
        <v>0.2692261929082536</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128253.83860687457</v>
      </c>
      <c r="F389" s="59">
        <v>134096.9644152312</v>
      </c>
      <c r="G389" s="59">
        <v>129513.29554197783</v>
      </c>
      <c r="H389" s="59">
        <v>136117.7845876521</v>
      </c>
      <c r="I389" s="59">
        <v>151553.12511111112</v>
      </c>
      <c r="J389" s="59">
        <v>157693.17067032715</v>
      </c>
      <c r="K389" s="59">
        <v>161305.28725701943</v>
      </c>
      <c r="L389" s="59">
        <v>162820.89654427645</v>
      </c>
      <c r="M389" s="59">
        <v>165132.2909287257</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6538498</v>
      </c>
      <c r="F392" s="62">
        <v>575005</v>
      </c>
      <c r="G392" s="62">
        <v>515550</v>
      </c>
      <c r="H392" s="62">
        <v>566290</v>
      </c>
      <c r="I392" s="62">
        <v>753835</v>
      </c>
      <c r="J392" s="62">
        <v>722335</v>
      </c>
      <c r="K392" s="62">
        <v>777750</v>
      </c>
      <c r="L392" s="62">
        <v>769950</v>
      </c>
      <c r="M392" s="62">
        <v>769950</v>
      </c>
    </row>
    <row r="393" spans="1:13" ht="13.5">
      <c r="A393" s="103"/>
      <c r="C393" s="3" t="s">
        <v>202</v>
      </c>
      <c r="D393" s="9" t="s">
        <v>334</v>
      </c>
      <c r="E393" s="62">
        <v>5784952</v>
      </c>
      <c r="F393" s="62">
        <v>4242759</v>
      </c>
      <c r="G393" s="62">
        <v>6681734</v>
      </c>
      <c r="H393" s="62">
        <v>8833705</v>
      </c>
      <c r="I393" s="62">
        <v>9136139</v>
      </c>
      <c r="J393" s="62">
        <v>8625820</v>
      </c>
      <c r="K393" s="62">
        <v>9810277</v>
      </c>
      <c r="L393" s="62">
        <v>9810276</v>
      </c>
      <c r="M393" s="62">
        <v>10955937</v>
      </c>
    </row>
    <row r="394" spans="1:13" ht="13.5">
      <c r="A394" s="103">
        <f>VALUE(MID(D394,8,4))</f>
        <v>9299</v>
      </c>
      <c r="C394" s="4" t="s">
        <v>46</v>
      </c>
      <c r="D394" s="2" t="s">
        <v>416</v>
      </c>
      <c r="E394" s="73">
        <v>12323450</v>
      </c>
      <c r="F394" s="73">
        <v>4817764</v>
      </c>
      <c r="G394" s="73">
        <v>7197284</v>
      </c>
      <c r="H394" s="73">
        <v>9399995</v>
      </c>
      <c r="I394" s="73">
        <v>9889974</v>
      </c>
      <c r="J394" s="73">
        <v>9348155</v>
      </c>
      <c r="K394" s="73">
        <v>10588027</v>
      </c>
      <c r="L394" s="73">
        <v>10580226</v>
      </c>
      <c r="M394" s="73">
        <v>11725887</v>
      </c>
    </row>
    <row r="395" spans="1:4" ht="6" customHeight="1">
      <c r="A395" s="103"/>
      <c r="C395" s="3"/>
      <c r="D395" s="38"/>
    </row>
    <row r="396" spans="1:13" ht="13.5">
      <c r="A396" s="103"/>
      <c r="B396" s="228" t="s">
        <v>512</v>
      </c>
      <c r="C396" s="229"/>
      <c r="D396" s="2" t="s">
        <v>334</v>
      </c>
      <c r="E396" s="74">
        <v>0.5305736624078484</v>
      </c>
      <c r="F396" s="74">
        <v>0.1193510101366526</v>
      </c>
      <c r="G396" s="74">
        <v>0.07163118754241184</v>
      </c>
      <c r="H396" s="74">
        <v>0.06024364906577078</v>
      </c>
      <c r="I396" s="74">
        <v>0.07622214173667191</v>
      </c>
      <c r="J396" s="74">
        <v>0.07727032767428439</v>
      </c>
      <c r="K396" s="74">
        <v>0.07345561170178354</v>
      </c>
      <c r="L396" s="74">
        <v>0.07277254758074166</v>
      </c>
      <c r="M396" s="74">
        <v>0.06566241001640218</v>
      </c>
    </row>
    <row r="397" spans="1:13" ht="13.5">
      <c r="A397" s="103"/>
      <c r="B397" s="228" t="s">
        <v>44</v>
      </c>
      <c r="C397" s="229"/>
      <c r="D397" s="2" t="s">
        <v>334</v>
      </c>
      <c r="E397" s="74">
        <v>0.4694263375921515</v>
      </c>
      <c r="F397" s="74">
        <v>0.8806489898633474</v>
      </c>
      <c r="G397" s="74">
        <v>0.9283688124575882</v>
      </c>
      <c r="H397" s="74">
        <v>0.9397563509342293</v>
      </c>
      <c r="I397" s="74">
        <v>0.9237778582633281</v>
      </c>
      <c r="J397" s="74">
        <v>0.9227296723257156</v>
      </c>
      <c r="K397" s="74">
        <v>0.9265443882982165</v>
      </c>
      <c r="L397" s="74">
        <v>0.9272274524192583</v>
      </c>
      <c r="M397" s="74">
        <v>0.9343375899835978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2805.246983837924</v>
      </c>
      <c r="F399" s="59">
        <v>1091.9682683590208</v>
      </c>
      <c r="G399" s="59">
        <v>1628.7132835483142</v>
      </c>
      <c r="H399" s="59">
        <v>2118.0700766110863</v>
      </c>
      <c r="I399" s="59">
        <v>2197.772</v>
      </c>
      <c r="J399" s="59">
        <v>2138.676504232441</v>
      </c>
      <c r="K399" s="59">
        <v>2286.8308855291575</v>
      </c>
      <c r="L399" s="59">
        <v>2285.1460043196544</v>
      </c>
      <c r="M399" s="59">
        <v>2532.5889848812094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2924997</v>
      </c>
      <c r="F402" s="54">
        <v>2898206</v>
      </c>
      <c r="G402" s="54">
        <v>3685649</v>
      </c>
      <c r="H402" s="54">
        <v>4018382</v>
      </c>
      <c r="I402" s="54">
        <v>4275756</v>
      </c>
      <c r="J402" s="54">
        <v>4512165</v>
      </c>
      <c r="K402" s="54">
        <v>4925200</v>
      </c>
      <c r="L402" s="54">
        <v>5022434</v>
      </c>
      <c r="M402" s="54">
        <v>5113576</v>
      </c>
    </row>
    <row r="403" spans="1:13" ht="13.5">
      <c r="A403" s="103">
        <f>VALUE(MID(D403,8,4))</f>
        <v>9180</v>
      </c>
      <c r="C403" s="3" t="s">
        <v>207</v>
      </c>
      <c r="D403" s="9" t="s">
        <v>208</v>
      </c>
      <c r="E403" s="54">
        <v>3407581</v>
      </c>
      <c r="F403" s="54">
        <v>4215767</v>
      </c>
      <c r="G403" s="54">
        <v>4286713</v>
      </c>
      <c r="H403" s="54">
        <v>4877075</v>
      </c>
      <c r="I403" s="54">
        <v>5080904</v>
      </c>
      <c r="J403" s="54">
        <v>5210808</v>
      </c>
      <c r="K403" s="54">
        <v>5185811</v>
      </c>
      <c r="L403" s="54">
        <v>5271755</v>
      </c>
      <c r="M403" s="54">
        <v>5466282</v>
      </c>
    </row>
    <row r="404" spans="1:13" ht="13.5">
      <c r="A404" s="103">
        <f>VALUE(MID(D404,8,4))</f>
        <v>9180</v>
      </c>
      <c r="C404" s="3" t="s">
        <v>209</v>
      </c>
      <c r="D404" s="9" t="s">
        <v>210</v>
      </c>
      <c r="E404" s="54">
        <v>3925844</v>
      </c>
      <c r="F404" s="54">
        <v>4016437</v>
      </c>
      <c r="G404" s="54">
        <v>3706955</v>
      </c>
      <c r="H404" s="54">
        <v>3541502</v>
      </c>
      <c r="I404" s="54">
        <v>3648915</v>
      </c>
      <c r="J404" s="54">
        <v>3779724</v>
      </c>
      <c r="K404" s="54">
        <v>3614955</v>
      </c>
      <c r="L404" s="54">
        <v>3694265</v>
      </c>
      <c r="M404" s="54">
        <v>3693883</v>
      </c>
    </row>
    <row r="405" spans="1:13" ht="13.5">
      <c r="A405" s="103">
        <f>VALUE(MID(D405,8,4))</f>
        <v>9180</v>
      </c>
      <c r="C405" s="4" t="s">
        <v>211</v>
      </c>
      <c r="D405" s="2" t="s">
        <v>212</v>
      </c>
      <c r="E405" s="59">
        <v>10258422</v>
      </c>
      <c r="F405" s="59">
        <v>11130409</v>
      </c>
      <c r="G405" s="59">
        <v>11679317</v>
      </c>
      <c r="H405" s="59">
        <v>12436959</v>
      </c>
      <c r="I405" s="59">
        <v>13005575</v>
      </c>
      <c r="J405" s="59">
        <v>13502697</v>
      </c>
      <c r="K405" s="59">
        <v>13725966</v>
      </c>
      <c r="L405" s="59">
        <v>13988454</v>
      </c>
      <c r="M405" s="59">
        <v>14273741</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105580</v>
      </c>
      <c r="F408" s="54">
        <v>684458</v>
      </c>
      <c r="G408" s="54">
        <v>-56804</v>
      </c>
      <c r="H408" s="54">
        <v>-36846</v>
      </c>
      <c r="I408" s="54">
        <v>30002</v>
      </c>
      <c r="J408" s="54">
        <v>55521</v>
      </c>
      <c r="K408" s="54">
        <v>55801</v>
      </c>
      <c r="L408" s="54">
        <v>81966</v>
      </c>
      <c r="M408" s="54">
        <v>476215</v>
      </c>
    </row>
    <row r="409" spans="1:13" ht="13.5">
      <c r="A409" s="103">
        <f>VALUE(MID(D409,8,4))</f>
        <v>9190</v>
      </c>
      <c r="C409" s="3" t="s">
        <v>207</v>
      </c>
      <c r="D409" s="9" t="s">
        <v>214</v>
      </c>
      <c r="E409" s="54">
        <v>0</v>
      </c>
      <c r="F409" s="54">
        <v>7045</v>
      </c>
      <c r="G409" s="54">
        <v>0</v>
      </c>
      <c r="H409" s="54">
        <v>0</v>
      </c>
      <c r="I409" s="54">
        <v>0</v>
      </c>
      <c r="J409" s="54">
        <v>0</v>
      </c>
      <c r="K409" s="54">
        <v>0</v>
      </c>
      <c r="L409" s="54">
        <v>0</v>
      </c>
      <c r="M409" s="54">
        <v>0</v>
      </c>
    </row>
    <row r="410" spans="1:13" ht="13.5">
      <c r="A410" s="103">
        <f>VALUE(MID(D410,8,4))</f>
        <v>9190</v>
      </c>
      <c r="C410" s="3" t="s">
        <v>209</v>
      </c>
      <c r="D410" s="9" t="s">
        <v>215</v>
      </c>
      <c r="E410" s="54">
        <v>0</v>
      </c>
      <c r="F410" s="54">
        <v>17609</v>
      </c>
      <c r="G410" s="54">
        <v>0</v>
      </c>
      <c r="H410" s="54">
        <v>0</v>
      </c>
      <c r="I410" s="54">
        <v>0</v>
      </c>
      <c r="J410" s="54">
        <v>0</v>
      </c>
      <c r="K410" s="54">
        <v>0</v>
      </c>
      <c r="L410" s="54">
        <v>0</v>
      </c>
      <c r="M410" s="54">
        <v>0</v>
      </c>
    </row>
    <row r="411" spans="1:13" ht="13.5">
      <c r="A411" s="103">
        <f>VALUE(MID(D411,8,4))</f>
        <v>9190</v>
      </c>
      <c r="C411" s="4" t="s">
        <v>216</v>
      </c>
      <c r="D411" s="2" t="s">
        <v>217</v>
      </c>
      <c r="E411" s="59">
        <v>105580</v>
      </c>
      <c r="F411" s="59">
        <v>709112</v>
      </c>
      <c r="G411" s="59">
        <v>-56804</v>
      </c>
      <c r="H411" s="59">
        <v>-36846</v>
      </c>
      <c r="I411" s="59">
        <v>30002</v>
      </c>
      <c r="J411" s="59">
        <v>55521</v>
      </c>
      <c r="K411" s="59">
        <v>55801</v>
      </c>
      <c r="L411" s="59">
        <v>81966</v>
      </c>
      <c r="M411" s="59">
        <v>476215</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3030577</v>
      </c>
      <c r="F414" s="54">
        <v>3582664</v>
      </c>
      <c r="G414" s="54">
        <v>3635550</v>
      </c>
      <c r="H414" s="54">
        <v>3989858</v>
      </c>
      <c r="I414" s="54">
        <v>4315601</v>
      </c>
      <c r="J414" s="54">
        <v>4579255</v>
      </c>
      <c r="K414" s="54">
        <v>4993126</v>
      </c>
      <c r="L414" s="54">
        <v>5116533</v>
      </c>
      <c r="M414" s="54">
        <v>5601849</v>
      </c>
    </row>
    <row r="415" spans="1:13" ht="13.5">
      <c r="A415" s="103">
        <f>VALUE(MID(D415,8,4))</f>
        <v>9199</v>
      </c>
      <c r="C415" s="3" t="s">
        <v>207</v>
      </c>
      <c r="D415" s="9" t="s">
        <v>197</v>
      </c>
      <c r="E415" s="54">
        <v>3407581</v>
      </c>
      <c r="F415" s="54">
        <v>4222812</v>
      </c>
      <c r="G415" s="54">
        <v>4295327</v>
      </c>
      <c r="H415" s="54">
        <v>4886731</v>
      </c>
      <c r="I415" s="54">
        <v>5092151</v>
      </c>
      <c r="J415" s="54">
        <v>5223441</v>
      </c>
      <c r="K415" s="54">
        <v>5197888</v>
      </c>
      <c r="L415" s="54">
        <v>5283824</v>
      </c>
      <c r="M415" s="54">
        <v>5478426</v>
      </c>
    </row>
    <row r="416" spans="1:13" ht="13.5">
      <c r="A416" s="103">
        <f>VALUE(MID(D416,8,4))</f>
        <v>9199</v>
      </c>
      <c r="C416" s="3" t="s">
        <v>209</v>
      </c>
      <c r="D416" s="9" t="s">
        <v>199</v>
      </c>
      <c r="E416" s="54">
        <v>3925844</v>
      </c>
      <c r="F416" s="54">
        <v>4034046</v>
      </c>
      <c r="G416" s="54">
        <v>3719905</v>
      </c>
      <c r="H416" s="54">
        <v>3554451</v>
      </c>
      <c r="I416" s="54">
        <v>3673513</v>
      </c>
      <c r="J416" s="54">
        <v>3815971</v>
      </c>
      <c r="K416" s="54">
        <v>3651202</v>
      </c>
      <c r="L416" s="54">
        <v>3730512</v>
      </c>
      <c r="M416" s="54">
        <v>3730130</v>
      </c>
    </row>
    <row r="417" spans="1:13" ht="13.5">
      <c r="A417" s="103">
        <f>VALUE(MID(D417,8,4))</f>
        <v>9199</v>
      </c>
      <c r="C417" s="4" t="s">
        <v>218</v>
      </c>
      <c r="D417" s="2" t="s">
        <v>201</v>
      </c>
      <c r="E417" s="59">
        <v>10364002</v>
      </c>
      <c r="F417" s="59">
        <v>11839521</v>
      </c>
      <c r="G417" s="59">
        <v>11650782</v>
      </c>
      <c r="H417" s="59">
        <v>12431040</v>
      </c>
      <c r="I417" s="59">
        <v>13081265</v>
      </c>
      <c r="J417" s="59">
        <v>13618667</v>
      </c>
      <c r="K417" s="59">
        <v>13842216</v>
      </c>
      <c r="L417" s="59">
        <v>14130869</v>
      </c>
      <c r="M417" s="59">
        <v>14810405</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43050</v>
      </c>
      <c r="F420" s="54">
        <v>178181</v>
      </c>
      <c r="G420" s="54">
        <v>25799</v>
      </c>
      <c r="H420" s="54">
        <v>43695</v>
      </c>
      <c r="I420" s="54">
        <v>39068</v>
      </c>
      <c r="J420" s="54">
        <v>32736</v>
      </c>
      <c r="K420" s="54">
        <v>76426</v>
      </c>
      <c r="L420" s="54">
        <v>134047</v>
      </c>
      <c r="M420" s="54">
        <v>64227</v>
      </c>
    </row>
    <row r="421" spans="1:13" ht="13.5">
      <c r="A421" s="103">
        <f>VALUE(MID(D421,8,4))</f>
        <v>2899</v>
      </c>
      <c r="C421" s="3" t="s">
        <v>221</v>
      </c>
      <c r="D421" s="9" t="s">
        <v>222</v>
      </c>
      <c r="E421" s="54">
        <v>32081</v>
      </c>
      <c r="F421" s="54">
        <v>236979</v>
      </c>
      <c r="G421" s="54">
        <v>94214</v>
      </c>
      <c r="H421" s="54">
        <v>57976</v>
      </c>
      <c r="I421" s="54">
        <v>60032</v>
      </c>
      <c r="J421" s="54">
        <v>47554</v>
      </c>
      <c r="K421" s="54">
        <v>89701</v>
      </c>
      <c r="L421" s="54">
        <v>106304</v>
      </c>
      <c r="M421" s="54">
        <v>80036</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2987527</v>
      </c>
      <c r="F424" s="54">
        <v>3404483</v>
      </c>
      <c r="G424" s="54">
        <v>3609751</v>
      </c>
      <c r="H424" s="54">
        <v>3946163</v>
      </c>
      <c r="I424" s="54">
        <v>4276533</v>
      </c>
      <c r="J424" s="54">
        <v>4546519</v>
      </c>
      <c r="K424" s="54">
        <v>4916700</v>
      </c>
      <c r="L424" s="54">
        <v>4982486</v>
      </c>
      <c r="M424" s="54">
        <v>5537622</v>
      </c>
    </row>
    <row r="425" spans="1:13" ht="13.5">
      <c r="A425" s="103"/>
      <c r="C425" s="3" t="s">
        <v>207</v>
      </c>
      <c r="D425" s="9" t="s">
        <v>334</v>
      </c>
      <c r="E425" s="54">
        <v>3375500</v>
      </c>
      <c r="F425" s="54">
        <v>3985833</v>
      </c>
      <c r="G425" s="54">
        <v>4201113</v>
      </c>
      <c r="H425" s="54">
        <v>4828755</v>
      </c>
      <c r="I425" s="54">
        <v>5032119</v>
      </c>
      <c r="J425" s="54">
        <v>5175887</v>
      </c>
      <c r="K425" s="54">
        <v>5108187</v>
      </c>
      <c r="L425" s="54">
        <v>5177520</v>
      </c>
      <c r="M425" s="54">
        <v>5398390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797330</v>
      </c>
      <c r="F428" s="54">
        <v>977818</v>
      </c>
      <c r="G428" s="54">
        <v>706762</v>
      </c>
      <c r="H428" s="54">
        <v>963273</v>
      </c>
      <c r="I428" s="54">
        <v>917118</v>
      </c>
      <c r="J428" s="54">
        <v>1131474</v>
      </c>
      <c r="K428" s="54">
        <v>1045505</v>
      </c>
      <c r="L428" s="54">
        <v>1120818</v>
      </c>
      <c r="M428" s="54">
        <v>1017812</v>
      </c>
    </row>
    <row r="429" spans="1:13" ht="13.5">
      <c r="A429" s="103">
        <f t="shared" si="16"/>
        <v>620</v>
      </c>
      <c r="C429" s="3" t="s">
        <v>225</v>
      </c>
      <c r="D429" s="9" t="s">
        <v>226</v>
      </c>
      <c r="E429" s="54">
        <v>268821</v>
      </c>
      <c r="F429" s="54">
        <v>234797</v>
      </c>
      <c r="G429" s="54">
        <v>386218</v>
      </c>
      <c r="H429" s="54">
        <v>424125</v>
      </c>
      <c r="I429" s="54">
        <v>433079</v>
      </c>
      <c r="J429" s="54">
        <v>284877</v>
      </c>
      <c r="K429" s="54">
        <v>709339</v>
      </c>
      <c r="L429" s="54">
        <v>397503</v>
      </c>
      <c r="M429" s="54">
        <v>595344</v>
      </c>
    </row>
    <row r="430" spans="1:13" ht="13.5">
      <c r="A430" s="103">
        <f t="shared" si="16"/>
        <v>630</v>
      </c>
      <c r="C430" s="3" t="s">
        <v>227</v>
      </c>
      <c r="D430" s="9" t="s">
        <v>228</v>
      </c>
      <c r="E430" s="54">
        <v>169187</v>
      </c>
      <c r="F430" s="54">
        <v>106987</v>
      </c>
      <c r="G430" s="54">
        <v>112265</v>
      </c>
      <c r="H430" s="54">
        <v>178953</v>
      </c>
      <c r="I430" s="54">
        <v>232038</v>
      </c>
      <c r="J430" s="54">
        <v>239491</v>
      </c>
      <c r="K430" s="54">
        <v>259253</v>
      </c>
      <c r="L430" s="54">
        <v>381107</v>
      </c>
      <c r="M430" s="54">
        <v>301373</v>
      </c>
    </row>
    <row r="431" spans="1:13" ht="13.5">
      <c r="A431" s="103">
        <f t="shared" si="16"/>
        <v>640</v>
      </c>
      <c r="C431" s="3" t="s">
        <v>229</v>
      </c>
      <c r="D431" s="9" t="s">
        <v>230</v>
      </c>
      <c r="E431" s="54">
        <v>116453</v>
      </c>
      <c r="F431" s="54">
        <v>94850</v>
      </c>
      <c r="G431" s="54">
        <v>92021</v>
      </c>
      <c r="H431" s="54">
        <v>158799</v>
      </c>
      <c r="I431" s="54">
        <v>190917</v>
      </c>
      <c r="J431" s="54">
        <v>171709</v>
      </c>
      <c r="K431" s="54">
        <v>237252</v>
      </c>
      <c r="L431" s="54">
        <v>242413</v>
      </c>
      <c r="M431" s="54">
        <v>232164</v>
      </c>
    </row>
    <row r="432" spans="1:13" ht="13.5">
      <c r="A432" s="103">
        <f t="shared" si="16"/>
        <v>690</v>
      </c>
      <c r="C432" s="3" t="s">
        <v>269</v>
      </c>
      <c r="D432" s="9" t="s">
        <v>231</v>
      </c>
      <c r="E432" s="54">
        <v>0</v>
      </c>
      <c r="F432" s="54">
        <v>0</v>
      </c>
      <c r="G432" s="54">
        <v>0</v>
      </c>
      <c r="H432" s="54">
        <v>0</v>
      </c>
      <c r="I432" s="54">
        <v>0</v>
      </c>
      <c r="J432" s="54">
        <v>0</v>
      </c>
      <c r="K432" s="54">
        <v>180000</v>
      </c>
      <c r="L432" s="54">
        <v>70000</v>
      </c>
      <c r="M432" s="54">
        <v>85000</v>
      </c>
    </row>
    <row r="433" spans="1:13" ht="13.5">
      <c r="A433" s="103">
        <f t="shared" si="16"/>
        <v>699</v>
      </c>
      <c r="C433" s="4" t="s">
        <v>232</v>
      </c>
      <c r="D433" s="2" t="s">
        <v>233</v>
      </c>
      <c r="E433" s="54">
        <v>1351791</v>
      </c>
      <c r="F433" s="54">
        <v>1414452</v>
      </c>
      <c r="G433" s="54">
        <v>1297266</v>
      </c>
      <c r="H433" s="54">
        <v>1725150</v>
      </c>
      <c r="I433" s="54">
        <v>1773152</v>
      </c>
      <c r="J433" s="54">
        <v>1827551</v>
      </c>
      <c r="K433" s="54">
        <v>2071349</v>
      </c>
      <c r="L433" s="54">
        <v>2071841</v>
      </c>
      <c r="M433" s="54">
        <v>2061693</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62532</v>
      </c>
      <c r="F436" s="54">
        <v>22756</v>
      </c>
      <c r="G436" s="54">
        <v>45506</v>
      </c>
      <c r="H436" s="54">
        <v>60181</v>
      </c>
      <c r="I436" s="54">
        <v>60242</v>
      </c>
      <c r="J436" s="54">
        <v>57610</v>
      </c>
      <c r="K436" s="54">
        <v>66405</v>
      </c>
      <c r="L436" s="54">
        <v>66554</v>
      </c>
      <c r="M436" s="54">
        <v>76122</v>
      </c>
    </row>
    <row r="437" spans="1:13" ht="13.5">
      <c r="A437" s="103">
        <f>VALUE(MID(D437,8,4))</f>
        <v>9280</v>
      </c>
      <c r="C437" s="3" t="s">
        <v>207</v>
      </c>
      <c r="D437" s="9" t="s">
        <v>336</v>
      </c>
      <c r="E437" s="54">
        <v>72849</v>
      </c>
      <c r="F437" s="54">
        <v>34038</v>
      </c>
      <c r="G437" s="54">
        <v>53393</v>
      </c>
      <c r="H437" s="54">
        <v>75219</v>
      </c>
      <c r="I437" s="54">
        <v>72893</v>
      </c>
      <c r="J437" s="54">
        <v>68899</v>
      </c>
      <c r="K437" s="54">
        <v>73011</v>
      </c>
      <c r="L437" s="54">
        <v>72958</v>
      </c>
      <c r="M437" s="54">
        <v>82282</v>
      </c>
    </row>
    <row r="438" spans="1:13" ht="13.5">
      <c r="A438" s="103">
        <f>VALUE(MID(D438,8,4))</f>
        <v>9280</v>
      </c>
      <c r="C438" s="3" t="s">
        <v>209</v>
      </c>
      <c r="D438" s="9" t="s">
        <v>337</v>
      </c>
      <c r="E438" s="54">
        <v>57023</v>
      </c>
      <c r="F438" s="54">
        <v>29093</v>
      </c>
      <c r="G438" s="54">
        <v>65569</v>
      </c>
      <c r="H438" s="54">
        <v>62037</v>
      </c>
      <c r="I438" s="54">
        <v>63241</v>
      </c>
      <c r="J438" s="54">
        <v>63241</v>
      </c>
      <c r="K438" s="54">
        <v>65219</v>
      </c>
      <c r="L438" s="54">
        <v>65220</v>
      </c>
      <c r="M438" s="54">
        <v>80010</v>
      </c>
    </row>
    <row r="439" spans="1:13" ht="13.5">
      <c r="A439" s="103">
        <f>VALUE(MID(D439,8,4))</f>
        <v>9280</v>
      </c>
      <c r="C439" s="4" t="s">
        <v>347</v>
      </c>
      <c r="D439" s="2" t="s">
        <v>338</v>
      </c>
      <c r="E439" s="59">
        <v>192404</v>
      </c>
      <c r="F439" s="59">
        <v>85886</v>
      </c>
      <c r="G439" s="59">
        <v>164468</v>
      </c>
      <c r="H439" s="59">
        <v>197437</v>
      </c>
      <c r="I439" s="59">
        <v>196376</v>
      </c>
      <c r="J439" s="59">
        <v>189750</v>
      </c>
      <c r="K439" s="59">
        <v>204635</v>
      </c>
      <c r="L439" s="59">
        <v>204732</v>
      </c>
      <c r="M439" s="59">
        <v>238414</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346</v>
      </c>
      <c r="G442" s="54">
        <v>0</v>
      </c>
      <c r="H442" s="54">
        <v>0</v>
      </c>
      <c r="I442" s="54">
        <v>0</v>
      </c>
      <c r="J442" s="54">
        <v>0</v>
      </c>
      <c r="K442" s="54">
        <v>0</v>
      </c>
      <c r="L442" s="54">
        <v>0</v>
      </c>
      <c r="M442" s="54">
        <v>0</v>
      </c>
    </row>
    <row r="443" spans="1:13" ht="13.5">
      <c r="A443" s="103">
        <f>VALUE(MID(D443,8,4))</f>
        <v>9290</v>
      </c>
      <c r="C443" s="3" t="s">
        <v>207</v>
      </c>
      <c r="D443" s="9" t="s">
        <v>340</v>
      </c>
      <c r="E443" s="78">
        <v>0</v>
      </c>
      <c r="F443" s="54">
        <v>271</v>
      </c>
      <c r="G443" s="54">
        <v>0</v>
      </c>
      <c r="H443" s="54">
        <v>0</v>
      </c>
      <c r="I443" s="54">
        <v>0</v>
      </c>
      <c r="J443" s="54">
        <v>0</v>
      </c>
      <c r="K443" s="54">
        <v>0</v>
      </c>
      <c r="L443" s="54">
        <v>0</v>
      </c>
      <c r="M443" s="54">
        <v>0</v>
      </c>
    </row>
    <row r="444" spans="1:13" ht="13.5">
      <c r="A444" s="103">
        <f>VALUE(MID(D444,8,4))</f>
        <v>9290</v>
      </c>
      <c r="C444" s="3" t="s">
        <v>209</v>
      </c>
      <c r="D444" s="9" t="s">
        <v>341</v>
      </c>
      <c r="E444" s="54">
        <v>0</v>
      </c>
      <c r="F444" s="54">
        <v>767</v>
      </c>
      <c r="G444" s="54">
        <v>0</v>
      </c>
      <c r="H444" s="54">
        <v>0</v>
      </c>
      <c r="I444" s="54">
        <v>0</v>
      </c>
      <c r="J444" s="54">
        <v>0</v>
      </c>
      <c r="K444" s="54">
        <v>0</v>
      </c>
      <c r="L444" s="54">
        <v>0</v>
      </c>
      <c r="M444" s="54">
        <v>0</v>
      </c>
    </row>
    <row r="445" spans="1:13" ht="13.5">
      <c r="A445" s="103">
        <f>VALUE(MID(D445,8,4))</f>
        <v>9290</v>
      </c>
      <c r="C445" s="4" t="s">
        <v>216</v>
      </c>
      <c r="D445" s="2" t="s">
        <v>342</v>
      </c>
      <c r="E445" s="59">
        <v>0</v>
      </c>
      <c r="F445" s="59">
        <v>1384</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299350</v>
      </c>
      <c r="I448" s="54">
        <v>99924</v>
      </c>
      <c r="J448" s="54">
        <v>124241</v>
      </c>
      <c r="K448" s="54">
        <v>99940</v>
      </c>
      <c r="L448" s="54">
        <v>91692</v>
      </c>
      <c r="M448" s="54">
        <v>102081</v>
      </c>
    </row>
    <row r="449" spans="1:13" ht="13.5">
      <c r="A449" s="103">
        <f>VALUE(MID(D449,8,4))</f>
        <v>9292</v>
      </c>
      <c r="C449" s="3" t="s">
        <v>207</v>
      </c>
      <c r="D449" s="9" t="s">
        <v>344</v>
      </c>
      <c r="E449" s="136"/>
      <c r="F449" s="136"/>
      <c r="G449" s="54">
        <v>0</v>
      </c>
      <c r="H449" s="54">
        <v>242</v>
      </c>
      <c r="I449" s="54">
        <v>241</v>
      </c>
      <c r="J449" s="54">
        <v>236</v>
      </c>
      <c r="K449" s="54">
        <v>225</v>
      </c>
      <c r="L449" s="54">
        <v>225</v>
      </c>
      <c r="M449" s="54">
        <v>227</v>
      </c>
    </row>
    <row r="450" spans="1:13" ht="13.5">
      <c r="A450" s="103">
        <f>VALUE(MID(D450,8,4))</f>
        <v>9292</v>
      </c>
      <c r="C450" s="3" t="s">
        <v>209</v>
      </c>
      <c r="D450" s="9" t="s">
        <v>345</v>
      </c>
      <c r="E450" s="136"/>
      <c r="F450" s="136"/>
      <c r="G450" s="54">
        <v>0</v>
      </c>
      <c r="H450" s="54">
        <v>767</v>
      </c>
      <c r="I450" s="54">
        <v>767</v>
      </c>
      <c r="J450" s="54">
        <v>767</v>
      </c>
      <c r="K450" s="54">
        <v>0</v>
      </c>
      <c r="L450" s="54">
        <v>0</v>
      </c>
      <c r="M450" s="54">
        <v>767</v>
      </c>
    </row>
    <row r="451" spans="1:13" ht="13.5">
      <c r="A451" s="103">
        <f>VALUE(MID(D451,8,4))</f>
        <v>9292</v>
      </c>
      <c r="C451" s="4" t="s">
        <v>346</v>
      </c>
      <c r="D451" s="2" t="s">
        <v>348</v>
      </c>
      <c r="E451" s="137"/>
      <c r="F451" s="137"/>
      <c r="G451" s="59">
        <v>0</v>
      </c>
      <c r="H451" s="59">
        <v>300359</v>
      </c>
      <c r="I451" s="59">
        <v>100932</v>
      </c>
      <c r="J451" s="59">
        <v>125244</v>
      </c>
      <c r="K451" s="59">
        <v>100165</v>
      </c>
      <c r="L451" s="59">
        <v>91917</v>
      </c>
      <c r="M451" s="59">
        <v>103075</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4393</v>
      </c>
      <c r="F456" s="54">
        <v>4412</v>
      </c>
      <c r="G456" s="54">
        <v>4419</v>
      </c>
      <c r="H456" s="54">
        <v>4438</v>
      </c>
      <c r="I456" s="54">
        <v>4500</v>
      </c>
      <c r="J456" s="54">
        <v>4371</v>
      </c>
      <c r="K456" s="54">
        <v>4630</v>
      </c>
      <c r="L456" s="54">
        <v>4630</v>
      </c>
      <c r="M456" s="54">
        <v>4630</v>
      </c>
    </row>
    <row r="457" spans="1:13" ht="13.5">
      <c r="A457" s="103">
        <f>VALUE(MID(D457,8,4))</f>
        <v>41</v>
      </c>
      <c r="C457" s="3" t="s">
        <v>514</v>
      </c>
      <c r="D457" s="9" t="s">
        <v>37</v>
      </c>
      <c r="E457" s="54">
        <v>10342</v>
      </c>
      <c r="F457" s="54">
        <v>10159</v>
      </c>
      <c r="G457" s="54">
        <v>10159</v>
      </c>
      <c r="H457" s="54">
        <v>10159</v>
      </c>
      <c r="I457" s="54">
        <v>10000</v>
      </c>
      <c r="J457" s="54">
        <v>10000</v>
      </c>
      <c r="K457" s="54">
        <v>9533</v>
      </c>
      <c r="L457" s="54">
        <v>9533</v>
      </c>
      <c r="M457" s="54">
        <v>9533</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21</v>
      </c>
      <c r="F460" s="79">
        <v>26</v>
      </c>
      <c r="G460" s="79">
        <v>28</v>
      </c>
      <c r="H460" s="79">
        <v>28</v>
      </c>
      <c r="I460" s="79">
        <v>27</v>
      </c>
      <c r="J460" s="79">
        <v>28</v>
      </c>
      <c r="K460" s="79">
        <v>27</v>
      </c>
      <c r="L460" s="79">
        <v>26</v>
      </c>
      <c r="M460" s="79">
        <v>27</v>
      </c>
    </row>
    <row r="461" spans="1:13" ht="13.5">
      <c r="A461" s="103">
        <v>298</v>
      </c>
      <c r="C461" s="3" t="s">
        <v>450</v>
      </c>
      <c r="D461" s="9" t="s">
        <v>32</v>
      </c>
      <c r="E461" s="79">
        <v>80</v>
      </c>
      <c r="F461" s="79">
        <v>83</v>
      </c>
      <c r="G461" s="79">
        <v>86</v>
      </c>
      <c r="H461" s="79">
        <v>72</v>
      </c>
      <c r="I461" s="79">
        <v>71</v>
      </c>
      <c r="J461" s="79">
        <v>71</v>
      </c>
      <c r="K461" s="79">
        <v>72</v>
      </c>
      <c r="L461" s="79">
        <v>68</v>
      </c>
      <c r="M461" s="79">
        <v>73</v>
      </c>
    </row>
    <row r="462" spans="1:13" ht="13.5">
      <c r="A462" s="103">
        <v>298</v>
      </c>
      <c r="C462" s="3" t="s">
        <v>451</v>
      </c>
      <c r="D462" s="9" t="s">
        <v>33</v>
      </c>
      <c r="E462" s="79">
        <v>0</v>
      </c>
      <c r="F462" s="79">
        <v>0</v>
      </c>
      <c r="G462" s="79">
        <v>0</v>
      </c>
      <c r="H462" s="79">
        <v>9</v>
      </c>
      <c r="I462" s="79">
        <v>14</v>
      </c>
      <c r="J462" s="79">
        <v>14</v>
      </c>
      <c r="K462" s="79">
        <v>19</v>
      </c>
      <c r="L462" s="79">
        <v>17</v>
      </c>
      <c r="M462" s="79">
        <v>22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20296</v>
      </c>
      <c r="G465" s="54">
        <v>4512069</v>
      </c>
      <c r="H465" s="54">
        <v>6697971</v>
      </c>
      <c r="I465" s="54">
        <v>17230</v>
      </c>
      <c r="J465" s="54">
        <v>19761</v>
      </c>
      <c r="K465" s="54">
        <v>25177</v>
      </c>
      <c r="L465" s="54">
        <v>21905</v>
      </c>
      <c r="M465" s="54">
        <v>7541700</v>
      </c>
    </row>
    <row r="466" spans="1:13" ht="13.5">
      <c r="A466" s="103">
        <v>1220</v>
      </c>
      <c r="C466" s="3" t="s">
        <v>619</v>
      </c>
      <c r="D466" s="9" t="s">
        <v>622</v>
      </c>
      <c r="E466" s="54">
        <v>0</v>
      </c>
      <c r="F466" s="54">
        <v>0</v>
      </c>
      <c r="G466" s="54">
        <v>176000</v>
      </c>
      <c r="H466" s="54">
        <v>0</v>
      </c>
      <c r="I466" s="54">
        <v>2303</v>
      </c>
      <c r="J466" s="54">
        <v>0</v>
      </c>
      <c r="K466" s="54">
        <v>2294</v>
      </c>
      <c r="L466" s="54">
        <v>2256</v>
      </c>
      <c r="M466" s="54">
        <v>2660000</v>
      </c>
    </row>
    <row r="467" spans="1:13" ht="13.5">
      <c r="A467" s="103">
        <v>1230</v>
      </c>
      <c r="C467" s="3" t="s">
        <v>620</v>
      </c>
      <c r="D467" s="9" t="s">
        <v>623</v>
      </c>
      <c r="E467" s="54">
        <v>0</v>
      </c>
      <c r="F467" s="54">
        <v>13594</v>
      </c>
      <c r="G467" s="54">
        <v>41909</v>
      </c>
      <c r="H467" s="54">
        <v>2294088</v>
      </c>
      <c r="I467" s="54">
        <v>7120</v>
      </c>
      <c r="J467" s="54">
        <v>8269</v>
      </c>
      <c r="K467" s="54">
        <v>17938</v>
      </c>
      <c r="L467" s="54">
        <v>16322</v>
      </c>
      <c r="M467" s="54">
        <v>4310899</v>
      </c>
    </row>
    <row r="468" spans="1:13" ht="13.5">
      <c r="A468" s="103">
        <f>VALUE(MID(D468,8,4))</f>
        <v>1299</v>
      </c>
      <c r="C468" s="3" t="s">
        <v>452</v>
      </c>
      <c r="D468" s="9" t="s">
        <v>453</v>
      </c>
      <c r="E468" s="54">
        <v>0</v>
      </c>
      <c r="F468" s="54">
        <v>33890</v>
      </c>
      <c r="G468" s="54">
        <v>4729978</v>
      </c>
      <c r="H468" s="54">
        <v>8992059</v>
      </c>
      <c r="I468" s="54">
        <v>26653</v>
      </c>
      <c r="J468" s="54">
        <v>28030</v>
      </c>
      <c r="K468" s="54">
        <v>45409</v>
      </c>
      <c r="L468" s="54">
        <v>40483</v>
      </c>
      <c r="M468" s="54">
        <v>14512599</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3297517</v>
      </c>
      <c r="G470" s="54">
        <v>3297017</v>
      </c>
      <c r="H470" s="54">
        <v>3143183</v>
      </c>
      <c r="I470" s="54">
        <v>872067</v>
      </c>
      <c r="J470" s="54">
        <v>960067</v>
      </c>
      <c r="K470" s="54">
        <v>866667</v>
      </c>
      <c r="L470" s="54">
        <v>851333</v>
      </c>
      <c r="M470" s="54">
        <v>643096</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1465.549282950148</v>
      </c>
      <c r="F480" s="206">
        <v>1769.1468721668177</v>
      </c>
      <c r="G480" s="206">
        <v>1794.7221090744513</v>
      </c>
      <c r="H480" s="206">
        <v>2000.1327174402884</v>
      </c>
      <c r="I480" s="206">
        <v>2090.6115555555557</v>
      </c>
      <c r="J480" s="206">
        <v>2242.6666666666665</v>
      </c>
      <c r="K480" s="206">
        <v>2201.082937365011</v>
      </c>
      <c r="L480" s="206">
        <v>2246.2974082073433</v>
      </c>
      <c r="M480" s="206">
        <v>2393.147948164147</v>
      </c>
    </row>
    <row r="481" spans="1:13" ht="13.5">
      <c r="A481" s="142"/>
      <c r="C481" s="3" t="s">
        <v>433</v>
      </c>
      <c r="D481" s="9" t="s">
        <v>334</v>
      </c>
      <c r="E481" s="206">
        <v>2359.208285909401</v>
      </c>
      <c r="F481" s="206">
        <v>2683.481640979148</v>
      </c>
      <c r="G481" s="206">
        <v>2636.520027155465</v>
      </c>
      <c r="H481" s="206">
        <v>2801.0455159981975</v>
      </c>
      <c r="I481" s="206">
        <v>2906.947777777778</v>
      </c>
      <c r="J481" s="206">
        <v>3115.686799359414</v>
      </c>
      <c r="K481" s="206">
        <v>2989.6794816414686</v>
      </c>
      <c r="L481" s="206">
        <v>3052.023542116631</v>
      </c>
      <c r="M481" s="206">
        <v>3198.791576673866</v>
      </c>
    </row>
    <row r="482" spans="1:13" ht="13.5">
      <c r="A482" s="142"/>
      <c r="C482" s="3" t="s">
        <v>301</v>
      </c>
      <c r="D482" s="9" t="s">
        <v>334</v>
      </c>
      <c r="E482" s="206">
        <v>165.49009788299568</v>
      </c>
      <c r="F482" s="206">
        <v>197.41387126019944</v>
      </c>
      <c r="G482" s="206">
        <v>232.30685675492194</v>
      </c>
      <c r="H482" s="206">
        <v>236.897476340694</v>
      </c>
      <c r="I482" s="206">
        <v>233.8148888888889</v>
      </c>
      <c r="J482" s="206">
        <v>217.9471516815374</v>
      </c>
      <c r="K482" s="206">
        <v>205.6267818574514</v>
      </c>
      <c r="L482" s="206">
        <v>209.34211663066955</v>
      </c>
      <c r="M482" s="206">
        <v>256.4842332613391</v>
      </c>
    </row>
    <row r="483" spans="1:13" ht="13.5">
      <c r="A483" s="142"/>
      <c r="C483" s="3" t="s">
        <v>434</v>
      </c>
      <c r="D483" s="9" t="s">
        <v>334</v>
      </c>
      <c r="E483" s="206">
        <v>135.1395401775552</v>
      </c>
      <c r="F483" s="206">
        <v>131.7005893019039</v>
      </c>
      <c r="G483" s="206">
        <v>133.07354605114278</v>
      </c>
      <c r="H483" s="206">
        <v>165.0637674628211</v>
      </c>
      <c r="I483" s="206">
        <v>148.95955555555557</v>
      </c>
      <c r="J483" s="206">
        <v>147.21962937542895</v>
      </c>
      <c r="K483" s="206">
        <v>115.62051835853131</v>
      </c>
      <c r="L483" s="206">
        <v>113.10259179265658</v>
      </c>
      <c r="M483" s="206">
        <v>137.72224622030237</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1121969</v>
      </c>
      <c r="F486" s="54">
        <v>1118348</v>
      </c>
      <c r="G486" s="54">
        <v>1264733</v>
      </c>
      <c r="H486" s="54">
        <v>1174956</v>
      </c>
      <c r="I486" s="54">
        <v>1167860</v>
      </c>
      <c r="J486" s="54">
        <v>1369607</v>
      </c>
      <c r="K486" s="54">
        <v>999955</v>
      </c>
      <c r="L486" s="54">
        <v>1175384</v>
      </c>
      <c r="M486" s="54">
        <v>2306134</v>
      </c>
    </row>
    <row r="487" spans="1:13" ht="13.5">
      <c r="A487" s="142"/>
      <c r="C487" s="3" t="s">
        <v>303</v>
      </c>
      <c r="D487" s="9" t="s">
        <v>334</v>
      </c>
      <c r="E487" s="54">
        <v>2118</v>
      </c>
      <c r="F487" s="54">
        <v>67979</v>
      </c>
      <c r="G487" s="54">
        <v>2532</v>
      </c>
      <c r="H487" s="54">
        <v>31874</v>
      </c>
      <c r="I487" s="54">
        <v>45305</v>
      </c>
      <c r="J487" s="54">
        <v>39604</v>
      </c>
      <c r="K487" s="54">
        <v>14125</v>
      </c>
      <c r="L487" s="54">
        <v>44779</v>
      </c>
      <c r="M487" s="54">
        <v>47235</v>
      </c>
    </row>
    <row r="488" spans="1:13" ht="13.5">
      <c r="A488" s="142"/>
      <c r="C488" s="3" t="s">
        <v>311</v>
      </c>
      <c r="D488" s="9" t="s">
        <v>334</v>
      </c>
      <c r="E488" s="77">
        <v>0.17295791487768977</v>
      </c>
      <c r="F488" s="77">
        <v>0.16782534667734933</v>
      </c>
      <c r="G488" s="77">
        <v>0.16490059740518137</v>
      </c>
      <c r="H488" s="77">
        <v>0.13906350066593198</v>
      </c>
      <c r="I488" s="77">
        <v>0.1400849078681379</v>
      </c>
      <c r="J488" s="77">
        <v>0.1598740391381227</v>
      </c>
      <c r="K488" s="77">
        <v>0.10522227996846978</v>
      </c>
      <c r="L488" s="77">
        <v>0.13569706977388016</v>
      </c>
      <c r="M488" s="77">
        <v>0.2067081038851336</v>
      </c>
    </row>
    <row r="489" spans="1:13" ht="13.5">
      <c r="A489" s="142"/>
      <c r="C489" s="3" t="s">
        <v>304</v>
      </c>
      <c r="D489" s="9" t="s">
        <v>334</v>
      </c>
      <c r="E489" s="206">
        <v>255.3992715684043</v>
      </c>
      <c r="F489" s="206">
        <v>253.4786944696283</v>
      </c>
      <c r="G489" s="206">
        <v>286.2034396922381</v>
      </c>
      <c r="H489" s="206">
        <v>264.74898602974315</v>
      </c>
      <c r="I489" s="206">
        <v>259.52444444444444</v>
      </c>
      <c r="J489" s="206">
        <v>313.3395104095173</v>
      </c>
      <c r="K489" s="206">
        <v>215.97300215982722</v>
      </c>
      <c r="L489" s="206">
        <v>253.86263498920087</v>
      </c>
      <c r="M489" s="206">
        <v>498.0850971922246</v>
      </c>
    </row>
    <row r="490" spans="1:13" ht="13.5">
      <c r="A490" s="142"/>
      <c r="C490" s="3" t="s">
        <v>305</v>
      </c>
      <c r="D490" s="9" t="s">
        <v>334</v>
      </c>
      <c r="E490" s="206">
        <v>0.48213066241748237</v>
      </c>
      <c r="F490" s="206">
        <v>15.40775158658205</v>
      </c>
      <c r="G490" s="206">
        <v>0.572980312287848</v>
      </c>
      <c r="H490" s="206">
        <v>7.182063992789545</v>
      </c>
      <c r="I490" s="206">
        <v>10.067777777777778</v>
      </c>
      <c r="J490" s="206">
        <v>9.06062685884237</v>
      </c>
      <c r="K490" s="206">
        <v>3.050755939524838</v>
      </c>
      <c r="L490" s="206">
        <v>9.671490280777538</v>
      </c>
      <c r="M490" s="206">
        <v>10.20194384449244</v>
      </c>
    </row>
    <row r="491" spans="1:4" ht="6" customHeight="1">
      <c r="A491" s="142"/>
      <c r="C491" s="3"/>
      <c r="D491" s="68"/>
    </row>
    <row r="492" spans="1:4" ht="15">
      <c r="A492" s="142"/>
      <c r="B492" s="16" t="s">
        <v>315</v>
      </c>
      <c r="C492" s="3"/>
      <c r="D492" s="57"/>
    </row>
    <row r="493" spans="1:13" ht="13.5">
      <c r="A493" s="142"/>
      <c r="C493" s="6" t="s">
        <v>317</v>
      </c>
      <c r="D493" s="9" t="s">
        <v>334</v>
      </c>
      <c r="E493" s="77">
        <v>0.07251730706026933</v>
      </c>
      <c r="F493" s="77">
        <v>0.018450091472368233</v>
      </c>
      <c r="G493" s="77">
        <v>0.075376655759199</v>
      </c>
      <c r="H493" s="77">
        <v>0.04538125597625582</v>
      </c>
      <c r="I493" s="77">
        <v>0.023990017274011937</v>
      </c>
      <c r="J493" s="77">
        <v>0.028227732494372455</v>
      </c>
      <c r="K493" s="77">
        <v>0.05989426999968327</v>
      </c>
      <c r="L493" s="77">
        <v>0.001015721517283371</v>
      </c>
      <c r="M493" s="77">
        <v>0.032049815730343524</v>
      </c>
    </row>
    <row r="494" spans="1:13" ht="13.5">
      <c r="A494" s="142"/>
      <c r="C494" s="6" t="s">
        <v>312</v>
      </c>
      <c r="D494" s="9" t="s">
        <v>334</v>
      </c>
      <c r="E494" s="77">
        <v>0</v>
      </c>
      <c r="F494" s="77">
        <v>0.002526651240943365</v>
      </c>
      <c r="G494" s="77">
        <v>0</v>
      </c>
      <c r="H494" s="77">
        <v>0.016973838868011487</v>
      </c>
      <c r="I494" s="77">
        <v>0.016224568632500644</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0.4965529976405012</v>
      </c>
      <c r="F497" s="207">
        <v>0.5218416619187959</v>
      </c>
      <c r="G497" s="207">
        <v>0.5090210821180968</v>
      </c>
      <c r="H497" s="207">
        <v>0.4981133442536744</v>
      </c>
      <c r="I497" s="207">
        <v>0.5344637407299095</v>
      </c>
      <c r="J497" s="207">
        <v>0.5461305732503204</v>
      </c>
      <c r="K497" s="207">
        <v>0.5503313606606259</v>
      </c>
      <c r="L497" s="207">
        <v>0.5758085756137304</v>
      </c>
      <c r="M497" s="207">
        <v>0.5127943895834701</v>
      </c>
    </row>
    <row r="498" spans="1:13" ht="13.5">
      <c r="A498" s="142"/>
      <c r="B498" s="231" t="s">
        <v>351</v>
      </c>
      <c r="C498" s="229"/>
      <c r="D498" s="9" t="s">
        <v>334</v>
      </c>
      <c r="E498" s="207">
        <v>0.024789862332652766</v>
      </c>
      <c r="F498" s="207">
        <v>0.00805321661924927</v>
      </c>
      <c r="G498" s="207">
        <v>0.015634511753769096</v>
      </c>
      <c r="H498" s="207">
        <v>0.053286837942753164</v>
      </c>
      <c r="I498" s="207">
        <v>0.029363847459364073</v>
      </c>
      <c r="J498" s="207">
        <v>0.030826548621754296</v>
      </c>
      <c r="K498" s="207">
        <v>0.029853240493248768</v>
      </c>
      <c r="L498" s="207">
        <v>0.02703863677731198</v>
      </c>
      <c r="M498" s="207">
        <v>0.024344765070336245</v>
      </c>
    </row>
    <row r="499" spans="1:13" ht="13.5">
      <c r="A499" s="142"/>
      <c r="C499" s="3" t="s">
        <v>352</v>
      </c>
      <c r="D499" s="9" t="s">
        <v>334</v>
      </c>
      <c r="E499" s="207">
        <v>0.17285705452908753</v>
      </c>
      <c r="F499" s="207">
        <v>0.15941196604463811</v>
      </c>
      <c r="G499" s="207">
        <v>0.17090750900190438</v>
      </c>
      <c r="H499" s="207">
        <v>0.14213189511675958</v>
      </c>
      <c r="I499" s="207">
        <v>0.14072291083966337</v>
      </c>
      <c r="J499" s="207">
        <v>0.1579606261502298</v>
      </c>
      <c r="K499" s="207">
        <v>0.10487748475723052</v>
      </c>
      <c r="L499" s="207">
        <v>0.1301280188142297</v>
      </c>
      <c r="M499" s="207">
        <v>0.10426975381688879</v>
      </c>
    </row>
    <row r="500" spans="1:13" ht="13.5">
      <c r="A500" s="142"/>
      <c r="C500" s="3" t="s">
        <v>353</v>
      </c>
      <c r="D500" s="9" t="s">
        <v>334</v>
      </c>
      <c r="E500" s="207">
        <v>0.013623961444898821</v>
      </c>
      <c r="F500" s="207">
        <v>0.01200923914967818</v>
      </c>
      <c r="G500" s="207">
        <v>0.007436027782341108</v>
      </c>
      <c r="H500" s="207">
        <v>0.006179581756071121</v>
      </c>
      <c r="I500" s="207">
        <v>0.00523149293760951</v>
      </c>
      <c r="J500" s="207">
        <v>0.006557383350588657</v>
      </c>
      <c r="K500" s="207">
        <v>0.00704852165955233</v>
      </c>
      <c r="L500" s="207">
        <v>0.005707021532932125</v>
      </c>
      <c r="M500" s="207">
        <v>0.10928266576460056</v>
      </c>
    </row>
    <row r="501" spans="1:13" ht="13.5">
      <c r="A501" s="142"/>
      <c r="C501" s="3" t="s">
        <v>354</v>
      </c>
      <c r="D501" s="9" t="s">
        <v>334</v>
      </c>
      <c r="E501" s="207">
        <v>0.00035203003989673785</v>
      </c>
      <c r="F501" s="207">
        <v>0.01041987119206582</v>
      </c>
      <c r="G501" s="207">
        <v>0.00035704439999407746</v>
      </c>
      <c r="H501" s="207">
        <v>0.004023367695338894</v>
      </c>
      <c r="I501" s="207">
        <v>0.005662035058251287</v>
      </c>
      <c r="J501" s="207">
        <v>0.004757256094828965</v>
      </c>
      <c r="K501" s="207">
        <v>0.001581025986806464</v>
      </c>
      <c r="L501" s="207">
        <v>0.005174953267787855</v>
      </c>
      <c r="M501" s="207">
        <v>0.004374051351279522</v>
      </c>
    </row>
    <row r="502" spans="1:13" ht="13.5">
      <c r="A502" s="142"/>
      <c r="C502" s="3" t="s">
        <v>355</v>
      </c>
      <c r="D502" s="9" t="s">
        <v>334</v>
      </c>
      <c r="E502" s="207">
        <v>0</v>
      </c>
      <c r="F502" s="207">
        <v>0</v>
      </c>
      <c r="G502" s="207">
        <v>0</v>
      </c>
      <c r="H502" s="207">
        <v>0</v>
      </c>
      <c r="I502" s="207">
        <v>0</v>
      </c>
      <c r="J502" s="207">
        <v>0</v>
      </c>
      <c r="K502" s="207">
        <v>0</v>
      </c>
      <c r="L502" s="207">
        <v>0</v>
      </c>
      <c r="M502" s="207">
        <v>0</v>
      </c>
    </row>
    <row r="503" spans="1:13" ht="13.5">
      <c r="A503" s="142"/>
      <c r="C503" s="3" t="s">
        <v>356</v>
      </c>
      <c r="D503" s="9" t="s">
        <v>334</v>
      </c>
      <c r="E503" s="207">
        <v>0.21950618728529991</v>
      </c>
      <c r="F503" s="207">
        <v>0.22257175339520663</v>
      </c>
      <c r="G503" s="207">
        <v>0.22768151695925648</v>
      </c>
      <c r="H503" s="207">
        <v>0.22517731458824858</v>
      </c>
      <c r="I503" s="207">
        <v>0.21526918568175626</v>
      </c>
      <c r="J503" s="207">
        <v>0.1917297690189042</v>
      </c>
      <c r="K503" s="207">
        <v>0.16648343554876208</v>
      </c>
      <c r="L503" s="207">
        <v>0.17253145576258014</v>
      </c>
      <c r="M503" s="207">
        <v>0.16901478880328047</v>
      </c>
    </row>
    <row r="504" spans="1:13" ht="13.5">
      <c r="A504" s="142"/>
      <c r="C504" s="3" t="s">
        <v>357</v>
      </c>
      <c r="D504" s="9" t="s">
        <v>334</v>
      </c>
      <c r="E504" s="207">
        <v>0.021118478219678712</v>
      </c>
      <c r="F504" s="207">
        <v>0.026829033885312593</v>
      </c>
      <c r="G504" s="207">
        <v>0.02750299475925943</v>
      </c>
      <c r="H504" s="207">
        <v>0.022140261459573384</v>
      </c>
      <c r="I504" s="207">
        <v>0.01929728527258503</v>
      </c>
      <c r="J504" s="207">
        <v>0.02289762830291099</v>
      </c>
      <c r="K504" s="207">
        <v>0.023463768816727692</v>
      </c>
      <c r="L504" s="207">
        <v>0.023292779114818227</v>
      </c>
      <c r="M504" s="207">
        <v>0.026303480729958653</v>
      </c>
    </row>
    <row r="505" spans="1:13" ht="13.5">
      <c r="A505" s="142"/>
      <c r="C505" s="3" t="s">
        <v>358</v>
      </c>
      <c r="D505" s="9" t="s">
        <v>334</v>
      </c>
      <c r="E505" s="207">
        <v>0.02224221528282406</v>
      </c>
      <c r="F505" s="207">
        <v>0.021925276560600997</v>
      </c>
      <c r="G505" s="207">
        <v>0.026590359942212954</v>
      </c>
      <c r="H505" s="207">
        <v>0.026392857859647657</v>
      </c>
      <c r="I505" s="207">
        <v>0.029624047370881104</v>
      </c>
      <c r="J505" s="207">
        <v>0.020372212886849882</v>
      </c>
      <c r="K505" s="207">
        <v>0.032181741987304335</v>
      </c>
      <c r="L505" s="207">
        <v>0.03298072061504503</v>
      </c>
      <c r="M505" s="207">
        <v>0.02227187125222696</v>
      </c>
    </row>
    <row r="506" spans="1:13" ht="13.5">
      <c r="A506" s="142"/>
      <c r="C506" s="3" t="s">
        <v>359</v>
      </c>
      <c r="D506" s="9" t="s">
        <v>334</v>
      </c>
      <c r="E506" s="207">
        <v>0.028957213225160275</v>
      </c>
      <c r="F506" s="207">
        <v>0.016937981234452542</v>
      </c>
      <c r="G506" s="207">
        <v>0.01486895328316568</v>
      </c>
      <c r="H506" s="207">
        <v>0.02255453932793325</v>
      </c>
      <c r="I506" s="207">
        <v>0.02036545464997988</v>
      </c>
      <c r="J506" s="207">
        <v>0.018768002323612816</v>
      </c>
      <c r="K506" s="207">
        <v>0.08417942008974183</v>
      </c>
      <c r="L506" s="207">
        <v>0.02733783850156448</v>
      </c>
      <c r="M506" s="207">
        <v>0.027344233627958667</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1490.683587525609</v>
      </c>
      <c r="F510" s="206">
        <v>1503.2563463281958</v>
      </c>
      <c r="G510" s="206">
        <v>1754.021950667572</v>
      </c>
      <c r="H510" s="206">
        <v>1954.3895899053628</v>
      </c>
      <c r="I510" s="206">
        <v>1817.0073333333332</v>
      </c>
      <c r="J510" s="206">
        <v>1975.2198581560283</v>
      </c>
      <c r="K510" s="206">
        <v>2058.2799136069116</v>
      </c>
      <c r="L510" s="206">
        <v>1901.9133909287257</v>
      </c>
      <c r="M510" s="206">
        <v>2381.467386609071</v>
      </c>
    </row>
    <row r="511" spans="1:13" ht="13.5">
      <c r="A511" s="142"/>
      <c r="C511" s="6" t="s">
        <v>309</v>
      </c>
      <c r="D511" s="9" t="s">
        <v>334</v>
      </c>
      <c r="E511" s="206">
        <v>633.2017984915877</v>
      </c>
      <c r="F511" s="206">
        <v>652.8562850674278</v>
      </c>
      <c r="G511" s="206">
        <v>762.9710601437149</v>
      </c>
      <c r="H511" s="206">
        <v>853.782951077862</v>
      </c>
      <c r="I511" s="206">
        <v>817.6533</v>
      </c>
      <c r="J511" s="206">
        <v>863.3686</v>
      </c>
      <c r="K511" s="206">
        <v>999.6681002832266</v>
      </c>
      <c r="L511" s="206">
        <v>923.7238015315221</v>
      </c>
      <c r="M511" s="206">
        <v>1156.6342179796497</v>
      </c>
    </row>
    <row r="512" spans="1:13" ht="13.5">
      <c r="A512" s="142"/>
      <c r="C512" s="6" t="s">
        <v>472</v>
      </c>
      <c r="D512" s="9" t="s">
        <v>334</v>
      </c>
      <c r="E512" s="206">
        <v>242.54837241065331</v>
      </c>
      <c r="F512" s="206">
        <v>258.00135992747056</v>
      </c>
      <c r="G512" s="206">
        <v>347.79769178547184</v>
      </c>
      <c r="H512" s="206">
        <v>408.5405588102749</v>
      </c>
      <c r="I512" s="206">
        <v>309.2055555555556</v>
      </c>
      <c r="J512" s="206">
        <v>345.48547243193775</v>
      </c>
      <c r="K512" s="206">
        <v>368.9060475161987</v>
      </c>
      <c r="L512" s="206">
        <v>382.4511879049676</v>
      </c>
      <c r="M512" s="206">
        <v>479.15097192224624</v>
      </c>
    </row>
    <row r="513" spans="1:13" ht="13.5">
      <c r="A513" s="142"/>
      <c r="C513" s="6" t="s">
        <v>318</v>
      </c>
      <c r="D513" s="9" t="s">
        <v>334</v>
      </c>
      <c r="E513" s="206">
        <v>79.94422945595265</v>
      </c>
      <c r="F513" s="206">
        <v>67.56686310063463</v>
      </c>
      <c r="G513" s="206">
        <v>97.35980991174473</v>
      </c>
      <c r="H513" s="206">
        <v>97.4166291122127</v>
      </c>
      <c r="I513" s="206">
        <v>87.67866666666667</v>
      </c>
      <c r="J513" s="206">
        <v>89.29581331503088</v>
      </c>
      <c r="K513" s="206">
        <v>64.91490280777538</v>
      </c>
      <c r="L513" s="206">
        <v>62.816630669546434</v>
      </c>
      <c r="M513" s="206">
        <v>166.17235421166308</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0.24529649436602446</v>
      </c>
      <c r="F517" s="208">
        <v>0.23289136442540045</v>
      </c>
      <c r="G517" s="208">
        <v>0.20612995213664054</v>
      </c>
      <c r="H517" s="208">
        <v>0.20931619823461614</v>
      </c>
      <c r="I517" s="208">
        <v>0.23082032445781114</v>
      </c>
      <c r="J517" s="208">
        <v>0.22745916402333835</v>
      </c>
      <c r="K517" s="208">
        <v>0.21828434403278293</v>
      </c>
      <c r="L517" s="208">
        <v>0.23738376914733703</v>
      </c>
      <c r="M517" s="208">
        <v>0.20917897871196534</v>
      </c>
    </row>
    <row r="518" spans="1:13" ht="13.5">
      <c r="A518" s="142"/>
      <c r="C518" s="3" t="s">
        <v>396</v>
      </c>
      <c r="D518" s="9" t="s">
        <v>334</v>
      </c>
      <c r="E518" s="208">
        <v>0.014178050698984344</v>
      </c>
      <c r="F518" s="208">
        <v>0.011946564476905454</v>
      </c>
      <c r="G518" s="208">
        <v>0.015728504482569593</v>
      </c>
      <c r="H518" s="208">
        <v>0.013053777903267404</v>
      </c>
      <c r="I518" s="208">
        <v>0.008995132778159155</v>
      </c>
      <c r="J518" s="208">
        <v>0.006550620441836777</v>
      </c>
      <c r="K518" s="208">
        <v>0.004543729818645358</v>
      </c>
      <c r="L518" s="208">
        <v>0.004497914399946672</v>
      </c>
      <c r="M518" s="208">
        <v>0.025986664120003694</v>
      </c>
    </row>
    <row r="519" spans="1:13" ht="13.5">
      <c r="A519" s="142"/>
      <c r="C519" s="3" t="s">
        <v>387</v>
      </c>
      <c r="D519" s="9" t="s">
        <v>334</v>
      </c>
      <c r="E519" s="208">
        <v>0.5248639665466048</v>
      </c>
      <c r="F519" s="208">
        <v>0.46729093851410813</v>
      </c>
      <c r="G519" s="208">
        <v>0.3330871292731295</v>
      </c>
      <c r="H519" s="208">
        <v>0.30312600989141625</v>
      </c>
      <c r="I519" s="208">
        <v>0.3705092366165464</v>
      </c>
      <c r="J519" s="208">
        <v>0.27273507514635115</v>
      </c>
      <c r="K519" s="208">
        <v>0.21285675850035615</v>
      </c>
      <c r="L519" s="208">
        <v>0.21753584743975574</v>
      </c>
      <c r="M519" s="208">
        <v>0.21792714693755616</v>
      </c>
    </row>
    <row r="520" spans="1:13" ht="13.5">
      <c r="A520" s="142"/>
      <c r="C520" s="3" t="s">
        <v>388</v>
      </c>
      <c r="D520" s="9" t="s">
        <v>334</v>
      </c>
      <c r="E520" s="208">
        <v>0.05035952107428596</v>
      </c>
      <c r="F520" s="208">
        <v>0.08573304221554688</v>
      </c>
      <c r="G520" s="208">
        <v>0.12156214734493756</v>
      </c>
      <c r="H520" s="208">
        <v>0.1257308832418813</v>
      </c>
      <c r="I520" s="208">
        <v>0.07267297765446552</v>
      </c>
      <c r="J520" s="208">
        <v>0.16161810841858273</v>
      </c>
      <c r="K520" s="208">
        <v>0.15666492057156073</v>
      </c>
      <c r="L520" s="208">
        <v>0.1797840505963132</v>
      </c>
      <c r="M520" s="208">
        <v>0.13655854413590038</v>
      </c>
    </row>
    <row r="521" spans="1:13" ht="13.5">
      <c r="A521" s="142"/>
      <c r="C521" s="3" t="s">
        <v>394</v>
      </c>
      <c r="D521" s="9" t="s">
        <v>334</v>
      </c>
      <c r="E521" s="208">
        <v>0.016977439206984482</v>
      </c>
      <c r="F521" s="208">
        <v>0.008385241649022136</v>
      </c>
      <c r="G521" s="208">
        <v>0.017659217370403883</v>
      </c>
      <c r="H521" s="208">
        <v>0.05406348312190778</v>
      </c>
      <c r="I521" s="208">
        <v>0.04712926615718423</v>
      </c>
      <c r="J521" s="208">
        <v>0.0745617804492774</v>
      </c>
      <c r="K521" s="208">
        <v>0.09054919727894582</v>
      </c>
      <c r="L521" s="208">
        <v>0.0707587982046953</v>
      </c>
      <c r="M521" s="208">
        <v>0.034069144801914426</v>
      </c>
    </row>
    <row r="522" spans="1:13" ht="13.5">
      <c r="A522" s="142"/>
      <c r="C522" s="3" t="s">
        <v>395</v>
      </c>
      <c r="D522" s="9" t="s">
        <v>334</v>
      </c>
      <c r="E522" s="208">
        <v>0</v>
      </c>
      <c r="F522" s="208">
        <v>0.006132953740346395</v>
      </c>
      <c r="G522" s="208">
        <v>0.0027391223068232414</v>
      </c>
      <c r="H522" s="208">
        <v>0.015485991310855344</v>
      </c>
      <c r="I522" s="208">
        <v>0.008598020701439106</v>
      </c>
      <c r="J522" s="208">
        <v>0.009180899096863147</v>
      </c>
      <c r="K522" s="208">
        <v>0.008296575093212516</v>
      </c>
      <c r="L522" s="208">
        <v>0.012984991015640837</v>
      </c>
      <c r="M522" s="208">
        <v>0.008942977059899363</v>
      </c>
    </row>
    <row r="523" spans="1:13" ht="13.5">
      <c r="A523" s="142"/>
      <c r="C523" s="3" t="s">
        <v>397</v>
      </c>
      <c r="D523" s="9" t="s">
        <v>334</v>
      </c>
      <c r="E523" s="208">
        <v>0.039451190358571246</v>
      </c>
      <c r="F523" s="208">
        <v>0.033000435591094404</v>
      </c>
      <c r="G523" s="208">
        <v>0.03977810412896465</v>
      </c>
      <c r="H523" s="208">
        <v>0.036791263031958774</v>
      </c>
      <c r="I523" s="208">
        <v>0.03925930464660266</v>
      </c>
      <c r="J523" s="208">
        <v>0.03865741700589991</v>
      </c>
      <c r="K523" s="208">
        <v>0.02699469329797491</v>
      </c>
      <c r="L523" s="208">
        <v>0.0285302092618108</v>
      </c>
      <c r="M523" s="208">
        <v>0.043790631654041276</v>
      </c>
    </row>
    <row r="524" spans="1:13" ht="13.5">
      <c r="A524" s="142"/>
      <c r="C524" s="3" t="s">
        <v>398</v>
      </c>
      <c r="D524" s="9" t="s">
        <v>334</v>
      </c>
      <c r="E524" s="208">
        <v>0.1088733377485446</v>
      </c>
      <c r="F524" s="208">
        <v>0.1546194593875761</v>
      </c>
      <c r="G524" s="208">
        <v>0.25953477366794037</v>
      </c>
      <c r="H524" s="208">
        <v>0.23992074323165946</v>
      </c>
      <c r="I524" s="208">
        <v>0.21928854197738823</v>
      </c>
      <c r="J524" s="208">
        <v>0.20625443176877176</v>
      </c>
      <c r="K524" s="208">
        <v>0.2804409225930016</v>
      </c>
      <c r="L524" s="208">
        <v>0.2512516950362253</v>
      </c>
      <c r="M524" s="208">
        <v>0.33333070323268393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0.0037810492885906803</v>
      </c>
      <c r="H527" s="208">
        <v>0.0025116500324375824</v>
      </c>
      <c r="I527" s="208">
        <v>0.002727195010403554</v>
      </c>
      <c r="J527" s="208">
        <v>0.0029825036490787366</v>
      </c>
      <c r="K527" s="208">
        <v>0.001368858813519981</v>
      </c>
      <c r="L527" s="208">
        <v>-0.002727275101724886</v>
      </c>
      <c r="M527" s="208">
        <v>-0.00978479065396455</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0.17815499651603486</v>
      </c>
      <c r="F532" s="208">
        <v>0.1682896920511184</v>
      </c>
      <c r="G532" s="208">
        <v>0.1076776575169497</v>
      </c>
      <c r="H532" s="208">
        <v>0.1260141572437036</v>
      </c>
      <c r="I532" s="208">
        <v>0.19013963497731862</v>
      </c>
      <c r="J532" s="208">
        <v>0.2190330989568071</v>
      </c>
      <c r="K532" s="208">
        <v>0.29540980558322305</v>
      </c>
      <c r="L532" s="208">
        <v>0.22063469333315466</v>
      </c>
      <c r="M532" s="208">
        <v>0.11561033662204746</v>
      </c>
    </row>
    <row r="533" spans="1:13" ht="13.5">
      <c r="A533" s="142"/>
      <c r="C533" s="3" t="s">
        <v>96</v>
      </c>
      <c r="D533" s="9" t="s">
        <v>334</v>
      </c>
      <c r="E533" s="208">
        <v>0.08550213916833484</v>
      </c>
      <c r="F533" s="208">
        <v>0.06897266089165452</v>
      </c>
      <c r="G533" s="208">
        <v>0.0734353387933438</v>
      </c>
      <c r="H533" s="208">
        <v>0.08251459230045814</v>
      </c>
      <c r="I533" s="208">
        <v>0.0664145793822394</v>
      </c>
      <c r="J533" s="208">
        <v>0.06278164390041518</v>
      </c>
      <c r="K533" s="208">
        <v>0.06980476893831121</v>
      </c>
      <c r="L533" s="208">
        <v>0.07697465971235742</v>
      </c>
      <c r="M533" s="208">
        <v>0.07023230318639415</v>
      </c>
    </row>
    <row r="534" spans="1:13" ht="13.5">
      <c r="A534" s="142"/>
      <c r="C534" s="6" t="s">
        <v>97</v>
      </c>
      <c r="D534" s="9" t="s">
        <v>334</v>
      </c>
      <c r="E534" s="208">
        <v>0.3592000883245861</v>
      </c>
      <c r="F534" s="208">
        <v>0.28977739018362525</v>
      </c>
      <c r="G534" s="208">
        <v>0.3342918734727016</v>
      </c>
      <c r="H534" s="208">
        <v>0.3345807227718286</v>
      </c>
      <c r="I534" s="208">
        <v>0.309981993590682</v>
      </c>
      <c r="J534" s="208">
        <v>0.2787592692159525</v>
      </c>
      <c r="K534" s="208">
        <v>0.23029126629251542</v>
      </c>
      <c r="L534" s="208">
        <v>0.2604008308559108</v>
      </c>
      <c r="M534" s="208">
        <v>0.3095503307850379</v>
      </c>
    </row>
    <row r="535" spans="1:13" ht="13.5">
      <c r="A535" s="142"/>
      <c r="C535" s="6" t="s">
        <v>98</v>
      </c>
      <c r="D535" s="9" t="s">
        <v>334</v>
      </c>
      <c r="E535" s="208">
        <v>0.2258116386577656</v>
      </c>
      <c r="F535" s="208">
        <v>0.24345109370455525</v>
      </c>
      <c r="G535" s="208">
        <v>0.264712283784992</v>
      </c>
      <c r="H535" s="208">
        <v>0.27647657870492015</v>
      </c>
      <c r="I535" s="208">
        <v>0.23571555327912208</v>
      </c>
      <c r="J535" s="208">
        <v>0.23522097051016216</v>
      </c>
      <c r="K535" s="208">
        <v>0.23747502055649225</v>
      </c>
      <c r="L535" s="208">
        <v>0.26734620665627284</v>
      </c>
      <c r="M535" s="208">
        <v>0.24293169519781713</v>
      </c>
    </row>
    <row r="536" spans="1:13" ht="13.5">
      <c r="A536" s="142"/>
      <c r="C536" s="6" t="s">
        <v>99</v>
      </c>
      <c r="D536" s="9" t="s">
        <v>334</v>
      </c>
      <c r="E536" s="208">
        <v>0.0006080714073127077</v>
      </c>
      <c r="F536" s="208">
        <v>0.0011271993844731451</v>
      </c>
      <c r="G536" s="208">
        <v>0.00015830168482276467</v>
      </c>
      <c r="H536" s="208">
        <v>0.008070484382402147</v>
      </c>
      <c r="I536" s="208">
        <v>0.008561085731568625</v>
      </c>
      <c r="J536" s="208">
        <v>0.008107776910116953</v>
      </c>
      <c r="K536" s="208">
        <v>0.008394688009321461</v>
      </c>
      <c r="L536" s="208">
        <v>0.012491683094176274</v>
      </c>
      <c r="M536" s="208">
        <v>0.011622324076648751</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0.0883752842031386</v>
      </c>
      <c r="F539" s="208">
        <v>0.13377607119750762</v>
      </c>
      <c r="G539" s="208">
        <v>0.1162349795633428</v>
      </c>
      <c r="H539" s="208">
        <v>0.09374582424491107</v>
      </c>
      <c r="I539" s="208">
        <v>0.1113783800542357</v>
      </c>
      <c r="J539" s="208">
        <v>0.10415134393351808</v>
      </c>
      <c r="K539" s="208">
        <v>0.10571577517178679</v>
      </c>
      <c r="L539" s="208">
        <v>0.11642441697056471</v>
      </c>
      <c r="M539" s="208">
        <v>0.10464780503589906</v>
      </c>
    </row>
    <row r="540" spans="1:13" ht="13.5">
      <c r="A540" s="142"/>
      <c r="C540" s="6" t="s">
        <v>103</v>
      </c>
      <c r="D540" s="9" t="s">
        <v>334</v>
      </c>
      <c r="E540" s="208">
        <v>0.06234778172282725</v>
      </c>
      <c r="F540" s="208">
        <v>0.09460589258706582</v>
      </c>
      <c r="G540" s="208">
        <v>0.10348956518384735</v>
      </c>
      <c r="H540" s="208">
        <v>0.07859764035177627</v>
      </c>
      <c r="I540" s="208">
        <v>0.07780877298483355</v>
      </c>
      <c r="J540" s="208">
        <v>0.09194589657302803</v>
      </c>
      <c r="K540" s="208">
        <v>0.05290867544834979</v>
      </c>
      <c r="L540" s="208">
        <v>0.04572750937756328</v>
      </c>
      <c r="M540" s="208">
        <v>0.14540520509615557</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551.2180742089688</v>
      </c>
      <c r="F546" s="206">
        <v>399.405031731641</v>
      </c>
      <c r="G546" s="206">
        <v>298.8592441728898</v>
      </c>
      <c r="H546" s="206">
        <v>984.4713835060838</v>
      </c>
      <c r="I546" s="206">
        <v>2481.1084444444446</v>
      </c>
      <c r="J546" s="206">
        <v>1233.6360100663464</v>
      </c>
      <c r="K546" s="206">
        <v>987.8116630669547</v>
      </c>
      <c r="L546" s="206">
        <v>1378.2809935205185</v>
      </c>
      <c r="M546" s="206">
        <v>3101.1257019438444</v>
      </c>
    </row>
    <row r="547" spans="1:13" ht="13.5">
      <c r="A547" s="142"/>
      <c r="C547" s="6" t="s">
        <v>475</v>
      </c>
      <c r="D547" s="9" t="s">
        <v>334</v>
      </c>
      <c r="E547" s="206">
        <v>234.14242893057437</v>
      </c>
      <c r="F547" s="206">
        <v>173.45949404468945</v>
      </c>
      <c r="G547" s="206">
        <v>129.99891721626145</v>
      </c>
      <c r="H547" s="206">
        <v>430.0702825081209</v>
      </c>
      <c r="I547" s="206">
        <v>1116.4988</v>
      </c>
      <c r="J547" s="206">
        <v>539.2223</v>
      </c>
      <c r="K547" s="206">
        <v>479.7616699884611</v>
      </c>
      <c r="L547" s="206">
        <v>669.4053288576524</v>
      </c>
      <c r="M547" s="206">
        <v>1506.158816741844</v>
      </c>
    </row>
    <row r="548" spans="1:13" ht="13.5">
      <c r="A548" s="142"/>
      <c r="C548" s="6" t="s">
        <v>476</v>
      </c>
      <c r="D548" s="9" t="s">
        <v>334</v>
      </c>
      <c r="E548" s="77">
        <v>0.01094809395667693</v>
      </c>
      <c r="F548" s="77">
        <v>0.014747689646163372</v>
      </c>
      <c r="G548" s="77">
        <v>0.005048283399847326</v>
      </c>
      <c r="H548" s="77">
        <v>0.08814851743277748</v>
      </c>
      <c r="I548" s="77">
        <v>0.8097826545238717</v>
      </c>
      <c r="J548" s="77">
        <v>0.3284581270918208</v>
      </c>
      <c r="K548" s="77">
        <v>0.429065519103207</v>
      </c>
      <c r="L548" s="77">
        <v>0.3324020555036277</v>
      </c>
      <c r="M548" s="77">
        <v>0.500335524301102</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0.01094809395667693</v>
      </c>
      <c r="F550" s="77">
        <v>0.014747689646163372</v>
      </c>
      <c r="G550" s="77">
        <v>0.005048283399847326</v>
      </c>
      <c r="H550" s="77">
        <v>0.08814851743277748</v>
      </c>
      <c r="I550" s="77">
        <v>0.8097826545238717</v>
      </c>
      <c r="J550" s="77">
        <v>0.0117524096605372</v>
      </c>
      <c r="K550" s="77">
        <v>0.4048118752453466</v>
      </c>
      <c r="L550" s="77">
        <v>0.3177152012540919</v>
      </c>
      <c r="M550" s="77">
        <v>0.500335524301102</v>
      </c>
    </row>
    <row r="551" spans="1:13" ht="13.5">
      <c r="A551" s="142"/>
      <c r="C551" s="6" t="s">
        <v>478</v>
      </c>
      <c r="D551" s="9" t="s">
        <v>334</v>
      </c>
      <c r="E551" s="77">
        <v>0</v>
      </c>
      <c r="F551" s="77">
        <v>0</v>
      </c>
      <c r="G551" s="77">
        <v>0</v>
      </c>
      <c r="H551" s="77">
        <v>0</v>
      </c>
      <c r="I551" s="77">
        <v>0</v>
      </c>
      <c r="J551" s="77">
        <v>0.3167057174312836</v>
      </c>
      <c r="K551" s="77">
        <v>0.024253643857860403</v>
      </c>
      <c r="L551" s="77">
        <v>0.014686854249535794</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0.004598748460368945</v>
      </c>
      <c r="F553" s="77">
        <v>0.6092912101034202</v>
      </c>
      <c r="G553" s="77">
        <v>0.009128570710888975</v>
      </c>
      <c r="H553" s="77">
        <v>0.008657181579905786</v>
      </c>
      <c r="I553" s="77">
        <v>0</v>
      </c>
      <c r="J553" s="77">
        <v>0</v>
      </c>
      <c r="K553" s="77">
        <v>0</v>
      </c>
      <c r="L553" s="77">
        <v>0.029914514689054778</v>
      </c>
      <c r="M553" s="77">
        <v>0.35600883882653284</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0.11066969855551394</v>
      </c>
      <c r="F555" s="77">
        <v>0.25654290817408715</v>
      </c>
      <c r="G555" s="77">
        <v>0.8632919954075324</v>
      </c>
      <c r="H555" s="77">
        <v>0.4787705011015517</v>
      </c>
      <c r="I555" s="77">
        <v>0.1098828425887085</v>
      </c>
      <c r="J555" s="77">
        <v>0.53636540774713</v>
      </c>
      <c r="K555" s="77">
        <v>0.17576397420661768</v>
      </c>
      <c r="L555" s="77">
        <v>0.1019452676052796</v>
      </c>
      <c r="M555" s="77">
        <v>0.08970496644017296</v>
      </c>
    </row>
    <row r="556" spans="1:13" ht="28.5" customHeight="1">
      <c r="A556" s="142"/>
      <c r="B556" s="235" t="s">
        <v>481</v>
      </c>
      <c r="C556" s="236"/>
      <c r="D556" s="9" t="s">
        <v>334</v>
      </c>
      <c r="E556" s="77">
        <v>0.5385056081974341</v>
      </c>
      <c r="F556" s="77">
        <v>0.07822959336597063</v>
      </c>
      <c r="G556" s="77">
        <v>0.12253115048173122</v>
      </c>
      <c r="H556" s="77">
        <v>0.34827741988126726</v>
      </c>
      <c r="I556" s="77">
        <v>0.0803345028874198</v>
      </c>
      <c r="J556" s="77">
        <v>0.114520756577294</v>
      </c>
      <c r="K556" s="77">
        <v>0.230251690463335</v>
      </c>
      <c r="L556" s="77">
        <v>0.35442536853620815</v>
      </c>
      <c r="M556" s="77">
        <v>0.04923084357930065</v>
      </c>
    </row>
    <row r="557" spans="1:13" ht="13.5">
      <c r="A557" s="142"/>
      <c r="C557" s="6" t="s">
        <v>624</v>
      </c>
      <c r="D557" s="9" t="s">
        <v>334</v>
      </c>
      <c r="E557" s="77">
        <v>0.33527785083000616</v>
      </c>
      <c r="F557" s="77">
        <v>0.041188598710358536</v>
      </c>
      <c r="G557" s="77">
        <v>0</v>
      </c>
      <c r="H557" s="77">
        <v>0.07614638000449775</v>
      </c>
      <c r="I557" s="77">
        <v>0</v>
      </c>
      <c r="J557" s="77">
        <v>0.020655708583755112</v>
      </c>
      <c r="K557" s="77">
        <v>0.1649188162268403</v>
      </c>
      <c r="L557" s="77">
        <v>0.18131279366582978</v>
      </c>
      <c r="M557" s="77">
        <v>0.00471982685289153</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0.010324174964206085</v>
      </c>
      <c r="F560" s="212">
        <v>0.22607970264020316</v>
      </c>
      <c r="G560" s="212">
        <v>0.235009188594482</v>
      </c>
      <c r="H560" s="212">
        <v>0.07898589269512786</v>
      </c>
      <c r="I560" s="212">
        <v>0.03712328217459795</v>
      </c>
      <c r="J560" s="212">
        <v>0.09014297071912641</v>
      </c>
      <c r="K560" s="212">
        <v>0.19194510718983515</v>
      </c>
      <c r="L560" s="212">
        <v>0.40792526327517564</v>
      </c>
      <c r="M560" s="212">
        <v>0.24976013726500207</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0.005473877566022066</v>
      </c>
      <c r="F562" s="212">
        <v>0.10967979911189298</v>
      </c>
      <c r="G562" s="212">
        <v>0.47273898864127684</v>
      </c>
      <c r="H562" s="212">
        <v>0.8771978291101751</v>
      </c>
      <c r="I562" s="212">
        <v>0.7935370821715169</v>
      </c>
      <c r="J562" s="212">
        <v>0.7201606832655103</v>
      </c>
      <c r="K562" s="212">
        <v>0.6014310927485936</v>
      </c>
      <c r="L562" s="212">
        <v>0.1013949670615148</v>
      </c>
      <c r="M562" s="212">
        <v>0.023179348514982226</v>
      </c>
    </row>
    <row r="563" spans="1:13" ht="13.5">
      <c r="A563" s="142"/>
      <c r="C563" s="6" t="s">
        <v>486</v>
      </c>
      <c r="D563" s="9" t="s">
        <v>334</v>
      </c>
      <c r="E563" s="212">
        <v>0</v>
      </c>
      <c r="F563" s="212">
        <v>0.04151006568587115</v>
      </c>
      <c r="G563" s="212">
        <v>0</v>
      </c>
      <c r="H563" s="212">
        <v>0</v>
      </c>
      <c r="I563" s="212">
        <v>0.14914704789651365</v>
      </c>
      <c r="J563" s="212">
        <v>0.010668141877663443</v>
      </c>
      <c r="K563" s="212">
        <v>0.05959548431334136</v>
      </c>
      <c r="L563" s="212">
        <v>0.4257336234872343</v>
      </c>
      <c r="M563" s="212">
        <v>0.6791683393447596</v>
      </c>
    </row>
    <row r="564" spans="1:13" ht="28.5" customHeight="1">
      <c r="A564" s="142"/>
      <c r="B564" s="235" t="s">
        <v>487</v>
      </c>
      <c r="C564" s="236"/>
      <c r="D564" s="9" t="s">
        <v>334</v>
      </c>
      <c r="E564" s="212">
        <v>0.0038571117666273934</v>
      </c>
      <c r="F564" s="212">
        <v>0</v>
      </c>
      <c r="G564" s="212">
        <v>0</v>
      </c>
      <c r="H564" s="212">
        <v>0</v>
      </c>
      <c r="I564" s="212">
        <v>0</v>
      </c>
      <c r="J564" s="212">
        <v>0</v>
      </c>
      <c r="K564" s="212">
        <v>0.002489522403515155</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0.3577161438297981</v>
      </c>
      <c r="F567" s="77">
        <v>0.03869649722643892</v>
      </c>
      <c r="G567" s="77">
        <v>0.007139617418273756</v>
      </c>
      <c r="H567" s="77">
        <v>0.0022267825475545903</v>
      </c>
      <c r="I567" s="77">
        <v>0.004381464628533412</v>
      </c>
      <c r="J567" s="77">
        <v>0.006575952070231517</v>
      </c>
      <c r="K567" s="77">
        <v>0.004087618244661498</v>
      </c>
      <c r="L567" s="77">
        <v>0.001088468889706886</v>
      </c>
      <c r="M567" s="77">
        <v>0.0017128873706559007</v>
      </c>
    </row>
    <row r="568" spans="1:13" ht="13.5">
      <c r="A568" s="142"/>
      <c r="C568" s="3" t="s">
        <v>72</v>
      </c>
      <c r="D568" s="9" t="s">
        <v>334</v>
      </c>
      <c r="E568" s="77">
        <v>0.05161509328305047</v>
      </c>
      <c r="F568" s="77">
        <v>0.17848340828805312</v>
      </c>
      <c r="G568" s="77">
        <v>0.0569586850201301</v>
      </c>
      <c r="H568" s="77">
        <v>0.018349612870798546</v>
      </c>
      <c r="I568" s="77">
        <v>0.0047944520853940905</v>
      </c>
      <c r="J568" s="77">
        <v>0.041008318832511194</v>
      </c>
      <c r="K568" s="77">
        <v>0.0017627375388318267</v>
      </c>
      <c r="L568" s="77">
        <v>0.005303504333895746</v>
      </c>
      <c r="M568" s="77">
        <v>0.0009474020859978944</v>
      </c>
    </row>
    <row r="569" spans="1:13" ht="13.5">
      <c r="A569" s="142"/>
      <c r="C569" s="3" t="s">
        <v>74</v>
      </c>
      <c r="D569" s="9" t="s">
        <v>334</v>
      </c>
      <c r="E569" s="77">
        <v>0.010324174964206085</v>
      </c>
      <c r="F569" s="77">
        <v>0.22607970264020316</v>
      </c>
      <c r="G569" s="77">
        <v>0.235009188594482</v>
      </c>
      <c r="H569" s="77">
        <v>0.07898589269512786</v>
      </c>
      <c r="I569" s="77">
        <v>0.03712328217459795</v>
      </c>
      <c r="J569" s="77">
        <v>0.09014297071912641</v>
      </c>
      <c r="K569" s="77">
        <v>0.19194510718983515</v>
      </c>
      <c r="L569" s="77">
        <v>0.40792526327517564</v>
      </c>
      <c r="M569" s="77">
        <v>0.24976013726500207</v>
      </c>
    </row>
    <row r="570" spans="1:13" ht="13.5">
      <c r="A570" s="142"/>
      <c r="C570" s="3" t="s">
        <v>76</v>
      </c>
      <c r="D570" s="9" t="s">
        <v>334</v>
      </c>
      <c r="E570" s="77">
        <v>0.00933098933264946</v>
      </c>
      <c r="F570" s="77">
        <v>0.15118986479776414</v>
      </c>
      <c r="G570" s="77">
        <v>0.47273898864127684</v>
      </c>
      <c r="H570" s="77">
        <v>0.8771978291101751</v>
      </c>
      <c r="I570" s="77">
        <v>0.9426841300680305</v>
      </c>
      <c r="J570" s="77">
        <v>0.7308288251431738</v>
      </c>
      <c r="K570" s="77">
        <v>0.6635160994654502</v>
      </c>
      <c r="L570" s="77">
        <v>0.527128590548749</v>
      </c>
      <c r="M570" s="77">
        <v>0.7023476878597419</v>
      </c>
    </row>
    <row r="571" spans="1:13" ht="13.5">
      <c r="A571" s="142"/>
      <c r="C571" s="3" t="s">
        <v>78</v>
      </c>
      <c r="D571" s="9" t="s">
        <v>334</v>
      </c>
      <c r="E571" s="77">
        <v>0</v>
      </c>
      <c r="F571" s="77">
        <v>0</v>
      </c>
      <c r="G571" s="77">
        <v>0</v>
      </c>
      <c r="H571" s="77">
        <v>0</v>
      </c>
      <c r="I571" s="77">
        <v>0</v>
      </c>
      <c r="J571" s="77">
        <v>0</v>
      </c>
      <c r="K571" s="77">
        <v>0.0024989242534493856</v>
      </c>
      <c r="L571" s="77">
        <v>0.0008142361576327353</v>
      </c>
      <c r="M571" s="77">
        <v>0.0005283387653003034</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0.34705292295976753</v>
      </c>
      <c r="F574" s="77">
        <v>0.07013945833983572</v>
      </c>
      <c r="G574" s="77">
        <v>0.065057671965284</v>
      </c>
      <c r="H574" s="77">
        <v>0.011574050762127714</v>
      </c>
      <c r="I574" s="77">
        <v>0.005959343619536358</v>
      </c>
      <c r="J574" s="77">
        <v>0.005580073376045464</v>
      </c>
      <c r="K574" s="77">
        <v>0.011849829279897008</v>
      </c>
      <c r="L574" s="77">
        <v>0.04274771168455526</v>
      </c>
      <c r="M574" s="77">
        <v>0.02556836464038837</v>
      </c>
    </row>
    <row r="575" spans="1:13" ht="13.5">
      <c r="A575" s="142"/>
      <c r="C575" s="3" t="s">
        <v>86</v>
      </c>
      <c r="D575" s="9" t="s">
        <v>334</v>
      </c>
      <c r="E575" s="77">
        <v>0.22396067563052835</v>
      </c>
      <c r="F575" s="77">
        <v>0.335411068707705</v>
      </c>
      <c r="G575" s="77">
        <v>0.16309584836055332</v>
      </c>
      <c r="H575" s="77">
        <v>0.011665832014216252</v>
      </c>
      <c r="I575" s="77">
        <v>0.005057327423907665</v>
      </c>
      <c r="J575" s="77">
        <v>0.12586385985891163</v>
      </c>
      <c r="K575" s="77">
        <v>0.12433968402787496</v>
      </c>
      <c r="L575" s="77">
        <v>0.014992225110284653</v>
      </c>
      <c r="M575" s="77">
        <v>0.019135182012913584</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230.30025039836102</v>
      </c>
      <c r="F582" s="214">
        <v>411.1468721668178</v>
      </c>
      <c r="G582" s="214">
        <v>344.0954967187146</v>
      </c>
      <c r="H582" s="214">
        <v>270.717665615142</v>
      </c>
      <c r="I582" s="214">
        <v>195.65333333333334</v>
      </c>
      <c r="J582" s="214">
        <v>145.19286204529857</v>
      </c>
      <c r="K582" s="214">
        <v>91.55161987041036</v>
      </c>
      <c r="L582" s="214">
        <v>128.97192224622032</v>
      </c>
      <c r="M582" s="214">
        <v>1583.958099352052</v>
      </c>
    </row>
    <row r="583" spans="1:13" ht="13.5">
      <c r="A583" s="142"/>
      <c r="B583" s="107"/>
      <c r="C583" s="130" t="s">
        <v>112</v>
      </c>
      <c r="D583" s="9" t="s">
        <v>334</v>
      </c>
      <c r="E583" s="214">
        <v>97.82527557532393</v>
      </c>
      <c r="F583" s="214">
        <v>178.55891327886604</v>
      </c>
      <c r="G583" s="214">
        <v>149.6759523575155</v>
      </c>
      <c r="H583" s="214">
        <v>118.26410079732257</v>
      </c>
      <c r="I583" s="214">
        <v>88.044</v>
      </c>
      <c r="J583" s="214">
        <v>63.4638</v>
      </c>
      <c r="K583" s="214">
        <v>44.46491136053708</v>
      </c>
      <c r="L583" s="214">
        <v>62.63925312073849</v>
      </c>
      <c r="M583" s="214">
        <v>769.2988566033778</v>
      </c>
    </row>
    <row r="584" spans="1:13" ht="13.5">
      <c r="A584" s="142"/>
      <c r="B584" s="233" t="s">
        <v>113</v>
      </c>
      <c r="C584" s="234"/>
      <c r="D584" s="9" t="s">
        <v>334</v>
      </c>
      <c r="E584" s="139">
        <v>0.1681548440197775</v>
      </c>
      <c r="F584" s="139">
        <v>0.2780481905438968</v>
      </c>
      <c r="G584" s="139">
        <v>0.21441813537369447</v>
      </c>
      <c r="H584" s="139">
        <v>0.15165511077136343</v>
      </c>
      <c r="I584" s="139">
        <v>0.11003381848994069</v>
      </c>
      <c r="J584" s="139">
        <v>0.07623309497803414</v>
      </c>
      <c r="K584" s="139">
        <v>0.047445778363997965</v>
      </c>
      <c r="L584" s="139">
        <v>0.0690093926690377</v>
      </c>
      <c r="M584" s="139">
        <v>0.6791170555777234</v>
      </c>
    </row>
    <row r="585" spans="1:13" ht="13.5">
      <c r="A585" s="142"/>
      <c r="B585" s="233" t="s">
        <v>412</v>
      </c>
      <c r="C585" s="234"/>
      <c r="D585" s="9" t="s">
        <v>334</v>
      </c>
      <c r="E585" s="139">
        <v>0.05362924105755559</v>
      </c>
      <c r="F585" s="139">
        <v>0.04494700006799986</v>
      </c>
      <c r="G585" s="139">
        <v>0.055506608611534246</v>
      </c>
      <c r="H585" s="139">
        <v>0.049845040935226174</v>
      </c>
      <c r="I585" s="139">
        <v>0.04825443742476181</v>
      </c>
      <c r="J585" s="139">
        <v>0.04520803744773669</v>
      </c>
      <c r="K585" s="139">
        <v>0.031538423116620265</v>
      </c>
      <c r="L585" s="139">
        <v>0.033028123661757475</v>
      </c>
      <c r="M585" s="139">
        <v>0.06977729577404497</v>
      </c>
    </row>
    <row r="586" spans="1:13" ht="13.5">
      <c r="A586" s="142"/>
      <c r="B586" s="233" t="s">
        <v>114</v>
      </c>
      <c r="C586" s="234"/>
      <c r="D586" s="9" t="s">
        <v>334</v>
      </c>
      <c r="E586" s="139">
        <v>0.3386443034657093</v>
      </c>
      <c r="F586" s="139">
        <v>0.5328209892662117</v>
      </c>
      <c r="G586" s="139">
        <v>0.42123625701606565</v>
      </c>
      <c r="H586" s="139">
        <v>0.3044590403386784</v>
      </c>
      <c r="I586" s="139">
        <v>0.2058770504050828</v>
      </c>
      <c r="J586" s="139">
        <v>0.13958767135912112</v>
      </c>
      <c r="K586" s="139">
        <v>0.08621311041959037</v>
      </c>
      <c r="L586" s="139">
        <v>0.11984780288394187</v>
      </c>
      <c r="M586" s="139">
        <v>1.3243457209610912</v>
      </c>
    </row>
    <row r="587" spans="1:13" ht="13.5">
      <c r="A587" s="142"/>
      <c r="B587" s="233" t="s">
        <v>115</v>
      </c>
      <c r="C587" s="234"/>
      <c r="D587" s="9" t="s">
        <v>334</v>
      </c>
      <c r="E587" s="139">
        <v>0.18791475726020232</v>
      </c>
      <c r="F587" s="139">
        <v>0.309270757428462</v>
      </c>
      <c r="G587" s="139">
        <v>0.2197480097341548</v>
      </c>
      <c r="H587" s="139">
        <v>0.16819662840969002</v>
      </c>
      <c r="I587" s="139">
        <v>0.122080357782914</v>
      </c>
      <c r="J587" s="139">
        <v>0.0781783008952641</v>
      </c>
      <c r="K587" s="139">
        <v>0.045187715726451666</v>
      </c>
      <c r="L587" s="139">
        <v>0.07912610141031404</v>
      </c>
      <c r="M587" s="139">
        <v>0.8641843593048465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130.70885708760395</v>
      </c>
      <c r="F590" s="206">
        <v>139.2314204153952</v>
      </c>
      <c r="G590" s="206">
        <v>127.69622994389212</v>
      </c>
      <c r="H590" s="206">
        <v>169.8149424155921</v>
      </c>
      <c r="I590" s="206">
        <v>177.3152</v>
      </c>
      <c r="J590" s="206">
        <v>182.7551</v>
      </c>
      <c r="K590" s="206">
        <v>217.28196790097556</v>
      </c>
      <c r="L590" s="206">
        <v>217.33357809713627</v>
      </c>
      <c r="M590" s="206">
        <v>216.26906535193538</v>
      </c>
    </row>
    <row r="591" spans="1:13" ht="13.5">
      <c r="A591" s="142"/>
      <c r="C591" s="3" t="s">
        <v>235</v>
      </c>
      <c r="D591" s="9" t="s">
        <v>334</v>
      </c>
      <c r="E591" s="77">
        <v>0.1317737757327589</v>
      </c>
      <c r="F591" s="77">
        <v>0.12707996624382806</v>
      </c>
      <c r="G591" s="77">
        <v>0.11107378967451607</v>
      </c>
      <c r="H591" s="77">
        <v>0.1387115612425835</v>
      </c>
      <c r="I591" s="77">
        <v>0.13633783973411404</v>
      </c>
      <c r="J591" s="77">
        <v>0.13534710880352274</v>
      </c>
      <c r="K591" s="77">
        <v>0.1509073386893134</v>
      </c>
      <c r="L591" s="77">
        <v>0.14811079194312682</v>
      </c>
      <c r="M591" s="77">
        <v>0.14443956913608003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2974311</v>
      </c>
      <c r="F594" s="54">
        <v>1544693</v>
      </c>
      <c r="G594" s="54">
        <v>3404096</v>
      </c>
      <c r="H594" s="54">
        <v>718146</v>
      </c>
      <c r="I594" s="54">
        <v>1811690</v>
      </c>
      <c r="J594" s="54">
        <v>4391506</v>
      </c>
      <c r="K594" s="54">
        <v>4510029</v>
      </c>
      <c r="L594" s="54">
        <v>4949377</v>
      </c>
      <c r="M594" s="54">
        <v>3567745</v>
      </c>
    </row>
    <row r="595" spans="1:13" ht="13.5">
      <c r="A595" s="103">
        <f>VALUE(MID(D595,8,4))</f>
        <v>2099</v>
      </c>
      <c r="C595" s="3" t="s">
        <v>531</v>
      </c>
      <c r="D595" s="9" t="s">
        <v>121</v>
      </c>
      <c r="E595" s="54">
        <v>0</v>
      </c>
      <c r="F595" s="54">
        <v>0</v>
      </c>
      <c r="G595" s="54">
        <v>0</v>
      </c>
      <c r="H595" s="54">
        <v>0</v>
      </c>
      <c r="I595" s="54">
        <v>8000000</v>
      </c>
      <c r="J595" s="54">
        <v>9500000</v>
      </c>
      <c r="K595" s="54">
        <v>9500000</v>
      </c>
      <c r="L595" s="54">
        <v>9500000</v>
      </c>
      <c r="M595" s="54">
        <v>0</v>
      </c>
    </row>
    <row r="596" spans="1:13" ht="13.5">
      <c r="A596" s="103">
        <f>VALUE(MID(D596,8,4))</f>
        <v>2299</v>
      </c>
      <c r="C596" s="3" t="s">
        <v>532</v>
      </c>
      <c r="D596" s="52" t="s">
        <v>254</v>
      </c>
      <c r="E596" s="54">
        <v>473041</v>
      </c>
      <c r="F596" s="54">
        <v>533272</v>
      </c>
      <c r="G596" s="54">
        <v>920429</v>
      </c>
      <c r="H596" s="54">
        <v>872872</v>
      </c>
      <c r="I596" s="54">
        <v>2079581</v>
      </c>
      <c r="J596" s="54">
        <v>1922343</v>
      </c>
      <c r="K596" s="54">
        <v>1845296</v>
      </c>
      <c r="L596" s="54">
        <v>1549453</v>
      </c>
      <c r="M596" s="54">
        <v>2561345</v>
      </c>
    </row>
    <row r="597" spans="1:13" ht="13.5">
      <c r="A597" s="142"/>
      <c r="C597" s="3" t="s">
        <v>517</v>
      </c>
      <c r="D597" s="9" t="s">
        <v>334</v>
      </c>
      <c r="E597" s="54">
        <v>2501270</v>
      </c>
      <c r="F597" s="54">
        <v>1011421</v>
      </c>
      <c r="G597" s="54">
        <v>2483667</v>
      </c>
      <c r="H597" s="54">
        <v>-154726</v>
      </c>
      <c r="I597" s="54">
        <v>-8267891</v>
      </c>
      <c r="J597" s="54">
        <v>-7030837</v>
      </c>
      <c r="K597" s="54">
        <v>-6835267</v>
      </c>
      <c r="L597" s="54">
        <v>-6100076</v>
      </c>
      <c r="M597" s="54">
        <v>1006400</v>
      </c>
    </row>
    <row r="598" spans="1:13" ht="13.5">
      <c r="A598" s="142"/>
      <c r="D598" s="23"/>
      <c r="E598" s="46"/>
      <c r="F598" s="46"/>
      <c r="G598" s="46"/>
      <c r="H598" s="46"/>
      <c r="I598" s="46"/>
      <c r="J598" s="46"/>
      <c r="K598" s="46"/>
      <c r="L598" s="46"/>
      <c r="M598" s="46"/>
    </row>
    <row r="599" spans="1:13" ht="13.5">
      <c r="A599" s="142"/>
      <c r="C599" s="3" t="s">
        <v>432</v>
      </c>
      <c r="D599" s="9" t="s">
        <v>334</v>
      </c>
      <c r="E599" s="77">
        <v>0.49435638337833154</v>
      </c>
      <c r="F599" s="77">
        <v>0.23677168083210592</v>
      </c>
      <c r="G599" s="77">
        <v>0.48002109551431243</v>
      </c>
      <c r="H599" s="77">
        <v>0.09064960208749594</v>
      </c>
      <c r="I599" s="77">
        <v>0.22641766459956458</v>
      </c>
      <c r="J599" s="77">
        <v>0.5275103192601244</v>
      </c>
      <c r="K599" s="77">
        <v>0.5048122513451873</v>
      </c>
      <c r="L599" s="77">
        <v>0.5719822836522488</v>
      </c>
      <c r="M599" s="77">
        <v>0.33038001139559137</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0.4636168935928111</v>
      </c>
      <c r="F603" s="77">
        <v>0.21619866797951234</v>
      </c>
      <c r="G603" s="77">
        <v>0.38538281053206574</v>
      </c>
      <c r="H603" s="77">
        <v>0.11144932259416174</v>
      </c>
      <c r="I603" s="77">
        <v>0.1330881702057012</v>
      </c>
      <c r="J603" s="77">
        <v>0.36881118832960885</v>
      </c>
      <c r="K603" s="77">
        <v>0.3908377644604927</v>
      </c>
      <c r="L603" s="77">
        <v>0.3972928828101759</v>
      </c>
      <c r="M603" s="77">
        <v>0.2973658817774449</v>
      </c>
    </row>
    <row r="604" spans="1:13" ht="13.5">
      <c r="A604" s="142"/>
      <c r="C604" s="3" t="s">
        <v>608</v>
      </c>
      <c r="D604" s="9" t="s">
        <v>334</v>
      </c>
      <c r="E604" s="77">
        <v>0.03595118035367745</v>
      </c>
      <c r="F604" s="77">
        <v>0.053139737584825854</v>
      </c>
      <c r="G604" s="77">
        <v>0.06653598285977906</v>
      </c>
      <c r="H604" s="77">
        <v>0.06839998758477273</v>
      </c>
      <c r="I604" s="77">
        <v>0.4793542503124838</v>
      </c>
      <c r="J604" s="77">
        <v>0.19624146513792126</v>
      </c>
      <c r="K604" s="77">
        <v>0.19410949747859266</v>
      </c>
      <c r="L604" s="77">
        <v>0.20657335182569828</v>
      </c>
      <c r="M604" s="77">
        <v>0.1708677461564088</v>
      </c>
    </row>
    <row r="605" spans="1:13" ht="13.5">
      <c r="A605" s="142"/>
      <c r="C605" s="3" t="s">
        <v>609</v>
      </c>
      <c r="D605" s="9" t="s">
        <v>334</v>
      </c>
      <c r="E605" s="77">
        <v>0.21070867982760366</v>
      </c>
      <c r="F605" s="77">
        <v>0.1979698479380415</v>
      </c>
      <c r="G605" s="77">
        <v>0.1468654283215546</v>
      </c>
      <c r="H605" s="77">
        <v>0.2677266166953769</v>
      </c>
      <c r="I605" s="77">
        <v>0.13025713845999012</v>
      </c>
      <c r="J605" s="77">
        <v>0.15348294094166443</v>
      </c>
      <c r="K605" s="77">
        <v>0.17950248492359516</v>
      </c>
      <c r="L605" s="77">
        <v>0.16630935239209252</v>
      </c>
      <c r="M605" s="77">
        <v>0.1718388385098671</v>
      </c>
    </row>
    <row r="606" spans="1:13" ht="13.5">
      <c r="A606" s="142"/>
      <c r="C606" s="3" t="s">
        <v>286</v>
      </c>
      <c r="D606" s="9" t="s">
        <v>334</v>
      </c>
      <c r="E606" s="77">
        <v>0.1341547358330281</v>
      </c>
      <c r="F606" s="77">
        <v>0.16040006802164095</v>
      </c>
      <c r="G606" s="77">
        <v>0.2243928891857546</v>
      </c>
      <c r="H606" s="77">
        <v>0.30457609758368637</v>
      </c>
      <c r="I606" s="77">
        <v>0.24793433781162524</v>
      </c>
      <c r="J606" s="77">
        <v>0.26901134465528526</v>
      </c>
      <c r="K606" s="77">
        <v>0.1387679191679906</v>
      </c>
      <c r="L606" s="77">
        <v>0.13882638876959683</v>
      </c>
      <c r="M606" s="77">
        <v>0.14584363554439725</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0.1495323009297867</v>
      </c>
      <c r="F608" s="77">
        <v>0.3587665689030531</v>
      </c>
      <c r="G608" s="77">
        <v>0.16859128101641283</v>
      </c>
      <c r="H608" s="77">
        <v>0.2290579946304142</v>
      </c>
      <c r="I608" s="77">
        <v>0</v>
      </c>
      <c r="J608" s="77">
        <v>0</v>
      </c>
      <c r="K608" s="77">
        <v>0.08131730371512738</v>
      </c>
      <c r="L608" s="77">
        <v>0.07532272671301746</v>
      </c>
      <c r="M608" s="77">
        <v>0.19939874122226614</v>
      </c>
    </row>
    <row r="609" spans="1:13" ht="15">
      <c r="A609" s="142"/>
      <c r="B609" s="115"/>
      <c r="C609" s="3" t="s">
        <v>289</v>
      </c>
      <c r="D609" s="9" t="s">
        <v>334</v>
      </c>
      <c r="E609" s="77">
        <v>0.006036209463093002</v>
      </c>
      <c r="F609" s="77">
        <v>0.013525109572926268</v>
      </c>
      <c r="G609" s="77">
        <v>0.008231608084433135</v>
      </c>
      <c r="H609" s="77">
        <v>0.018789980911588063</v>
      </c>
      <c r="I609" s="77">
        <v>0.00936610321019959</v>
      </c>
      <c r="J609" s="77">
        <v>0.012453060935520236</v>
      </c>
      <c r="K609" s="77">
        <v>0.015465030254201501</v>
      </c>
      <c r="L609" s="77">
        <v>0.01567529748941904</v>
      </c>
      <c r="M609" s="77">
        <v>0.014685156789615855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0.6694593162042125</v>
      </c>
      <c r="J612" s="77">
        <v>0.7188987742094838</v>
      </c>
      <c r="K612" s="77">
        <v>0.738857446399781</v>
      </c>
      <c r="L612" s="77">
        <v>0.7494541015769066</v>
      </c>
      <c r="M612" s="77">
        <v>0</v>
      </c>
    </row>
    <row r="613" spans="1:13" ht="15">
      <c r="A613" s="142"/>
      <c r="B613" s="115"/>
      <c r="C613" s="3" t="s">
        <v>295</v>
      </c>
      <c r="D613" s="9" t="s">
        <v>334</v>
      </c>
      <c r="E613" s="77">
        <v>0.18498201372033066</v>
      </c>
      <c r="F613" s="77">
        <v>0.17325698319484717</v>
      </c>
      <c r="G613" s="77">
        <v>0.28011643760575555</v>
      </c>
      <c r="H613" s="77">
        <v>0.2908184190684916</v>
      </c>
      <c r="I613" s="77">
        <v>0.17402435928140905</v>
      </c>
      <c r="J613" s="77">
        <v>0.14547052908528227</v>
      </c>
      <c r="K613" s="77">
        <v>0.14351691478018214</v>
      </c>
      <c r="L613" s="77">
        <v>0.12223620063690976</v>
      </c>
      <c r="M613" s="77">
        <v>0.21232481935133515</v>
      </c>
    </row>
    <row r="614" spans="1:13" ht="13.5">
      <c r="A614" s="142"/>
      <c r="B614" s="231" t="s">
        <v>194</v>
      </c>
      <c r="C614" s="229"/>
      <c r="D614" s="9" t="s">
        <v>334</v>
      </c>
      <c r="E614" s="77">
        <v>0.07145748109182329</v>
      </c>
      <c r="F614" s="77">
        <v>0.038207883557916454</v>
      </c>
      <c r="G614" s="77">
        <v>0.06316572729375389</v>
      </c>
      <c r="H614" s="77">
        <v>0.08873394808413182</v>
      </c>
      <c r="I614" s="77">
        <v>0.025553345781929318</v>
      </c>
      <c r="J614" s="77">
        <v>0.03376992938749219</v>
      </c>
      <c r="K614" s="77">
        <v>0.028223187835451004</v>
      </c>
      <c r="L614" s="77">
        <v>0.02196594748788113</v>
      </c>
      <c r="M614" s="77">
        <v>0.020665930385905786</v>
      </c>
    </row>
    <row r="615" spans="1:13" ht="15">
      <c r="A615" s="142"/>
      <c r="B615" s="115"/>
      <c r="C615" s="3" t="s">
        <v>296</v>
      </c>
      <c r="D615" s="9" t="s">
        <v>334</v>
      </c>
      <c r="E615" s="77">
        <v>0</v>
      </c>
      <c r="F615" s="77">
        <v>0</v>
      </c>
      <c r="G615" s="77">
        <v>0</v>
      </c>
      <c r="H615" s="77">
        <v>0</v>
      </c>
      <c r="I615" s="77">
        <v>0</v>
      </c>
      <c r="J615" s="77">
        <v>0</v>
      </c>
      <c r="K615" s="77">
        <v>0</v>
      </c>
      <c r="L615" s="77">
        <v>0</v>
      </c>
      <c r="M615" s="77">
        <v>0.0957123541230272</v>
      </c>
    </row>
    <row r="616" spans="1:13" ht="15">
      <c r="A616" s="142"/>
      <c r="B616" s="115"/>
      <c r="C616" s="3" t="s">
        <v>610</v>
      </c>
      <c r="D616" s="9" t="s">
        <v>334</v>
      </c>
      <c r="E616" s="77">
        <v>0.7321884212860258</v>
      </c>
      <c r="F616" s="77">
        <v>0.5893515923877287</v>
      </c>
      <c r="G616" s="77">
        <v>0.46275518278208577</v>
      </c>
      <c r="H616" s="77">
        <v>0.4002904612563399</v>
      </c>
      <c r="I616" s="77">
        <v>0.07367734504485461</v>
      </c>
      <c r="J616" s="77">
        <v>0.04802531371229035</v>
      </c>
      <c r="K616" s="77">
        <v>0.032967352611549976</v>
      </c>
      <c r="L616" s="77">
        <v>0.04710831812796148</v>
      </c>
      <c r="M616" s="77">
        <v>0.6079353027890385</v>
      </c>
    </row>
    <row r="617" spans="1:13" ht="15">
      <c r="A617" s="142"/>
      <c r="B617" s="115"/>
      <c r="C617" s="3" t="s">
        <v>611</v>
      </c>
      <c r="D617" s="9" t="s">
        <v>334</v>
      </c>
      <c r="E617" s="77">
        <v>0</v>
      </c>
      <c r="F617" s="77">
        <v>0.18944191297708685</v>
      </c>
      <c r="G617" s="77">
        <v>0.1842087964259194</v>
      </c>
      <c r="H617" s="77">
        <v>0.20906280433379656</v>
      </c>
      <c r="I617" s="77">
        <v>0.0543674605282603</v>
      </c>
      <c r="J617" s="77">
        <v>0.05084415364274333</v>
      </c>
      <c r="K617" s="77">
        <v>0.05398232497439276</v>
      </c>
      <c r="L617" s="77">
        <v>0.05650789258003361</v>
      </c>
      <c r="M617" s="77">
        <v>0.06121757560700679</v>
      </c>
    </row>
    <row r="618" spans="1:13" ht="15">
      <c r="A618" s="142"/>
      <c r="B618" s="115"/>
      <c r="C618" s="3" t="s">
        <v>612</v>
      </c>
      <c r="D618" s="9" t="s">
        <v>334</v>
      </c>
      <c r="E618" s="77">
        <v>0.011372083901820214</v>
      </c>
      <c r="F618" s="77">
        <v>0.009741627882420787</v>
      </c>
      <c r="G618" s="77">
        <v>0.009753855892485423</v>
      </c>
      <c r="H618" s="77">
        <v>0.011094367257240124</v>
      </c>
      <c r="I618" s="77">
        <v>0.0029181731593341627</v>
      </c>
      <c r="J618" s="77">
        <v>0.002991299962708072</v>
      </c>
      <c r="K618" s="77">
        <v>0.002452773398643147</v>
      </c>
      <c r="L618" s="77">
        <v>0.0027275395903073652</v>
      </c>
      <c r="M618" s="77">
        <v>0.0021440177436865913</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2010-01-28T20:25:02Z</dcterms:modified>
  <cp:category/>
  <cp:version/>
  <cp:contentType/>
  <cp:contentStatus/>
</cp:coreProperties>
</file>