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<sst xmlns="http://schemas.openxmlformats.org/spreadsheetml/2006/main" count="1889" uniqueCount="863">
  <si>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</si>
  <si>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</si>
  <si>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</si>
  <si>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</si>
  <si>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</si>
  <si>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</si>
  <si>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</si>
  <si>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</si>
  <si>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</si>
  <si>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</si>
  <si>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</si>
  <si>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</si>
  <si>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</si>
  <si>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</si>
  <si>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</si>
  <si>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</si>
  <si>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</si>
  <si>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</si>
  <si>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</si>
  <si>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</si>
  <si>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</si>
  <si>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</si>
  <si>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</si>
  <si>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</si>
  <si>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</si>
  <si>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</si>
  <si>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</si>
  <si>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</si>
  <si>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</si>
  <si>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</si>
  <si>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</si>
  <si>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</si>
  <si>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</si>
  <si>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</si>
  <si>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</si>
  <si>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</si>
  <si>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</si>
  <si>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</si>
  <si>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</si>
  <si>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</si>
  <si>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</si>
  <si>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</si>
  <si>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</si>
  <si>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</si>
  <si>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</si>
  <si>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</si>
  <si>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</si>
  <si>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</si>
  <si>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</si>
  <si>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</si>
  <si>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</si>
  <si>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</si>
  <si>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</si>
  <si>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</si>
  <si>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</si>
  <si>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</si>
  <si>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</si>
  <si>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</si>
  <si>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</si>
  <si>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</si>
  <si>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</si>
  <si>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</si>
  <si>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</si>
  <si>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</si>
  <si>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</si>
  <si>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</si>
  <si>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</si>
  <si>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</si>
  <si>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</si>
  <si>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</si>
  <si>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</si>
  <si>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</si>
  <si>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</si>
  <si>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</si>
  <si>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</si>
  <si>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</si>
  <si>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</si>
  <si>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</si>
  <si>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</si>
  <si>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</si>
  <si>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</si>
  <si>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</si>
  <si>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</si>
  <si>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</si>
  <si>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</si>
  <si>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</si>
  <si>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</si>
  <si>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</si>
  <si>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</si>
  <si>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</si>
  <si>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</si>
  <si>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</si>
  <si>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</si>
  <si>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</si>
  <si>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</si>
  <si>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</si>
  <si>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</si>
  <si>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</si>
  <si>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</si>
  <si>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</si>
  <si>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</si>
  <si>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</si>
  <si>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</si>
  <si>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</si>
  <si>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</si>
  <si>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</si>
  <si>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</si>
  <si>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</si>
  <si>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</si>
  <si>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</si>
  <si>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</si>
  <si>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</si>
  <si>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</si>
  <si>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</si>
  <si>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</si>
  <si>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</si>
  <si>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</si>
  <si>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</si>
  <si>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</si>
  <si>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</si>
  <si>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</si>
  <si>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</si>
  <si>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</si>
  <si>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</si>
  <si>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</si>
  <si>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</si>
  <si>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</si>
  <si>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</si>
  <si>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</si>
  <si>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</si>
  <si>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</si>
  <si>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</si>
  <si>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</si>
  <si>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</si>
  <si>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</si>
  <si>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</si>
  <si>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</si>
  <si>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</si>
  <si>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</si>
  <si>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</si>
  <si>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</si>
  <si>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</si>
  <si>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</si>
  <si>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</si>
  <si>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</si>
  <si>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</si>
  <si>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</si>
  <si>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</si>
  <si>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</si>
  <si>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</si>
  <si>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</si>
  <si>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</si>
  <si>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</si>
  <si>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</si>
  <si>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</si>
  <si>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</si>
  <si>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</si>
  <si>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</si>
  <si>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</si>
  <si>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</si>
  <si>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</si>
  <si>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</si>
  <si>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</si>
  <si>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</si>
  <si>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</si>
  <si>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</si>
  <si>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</si>
  <si>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</si>
  <si>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</si>
  <si>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</si>
  <si>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</si>
  <si>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</si>
  <si>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</si>
  <si>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</si>
  <si>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</si>
  <si>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</si>
  <si>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</si>
  <si>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</si>
  <si>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</si>
  <si>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</si>
  <si>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</si>
  <si>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</si>
  <si>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</si>
  <si>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</si>
  <si>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</si>
  <si>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</si>
  <si>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</si>
  <si>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</si>
  <si>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</si>
  <si>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</si>
  <si>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</si>
  <si>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</si>
  <si>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</si>
  <si>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</si>
  <si>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</si>
  <si>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</si>
  <si>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</si>
  <si>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</si>
  <si>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</si>
  <si>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</si>
  <si>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</si>
  <si>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</si>
  <si>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</si>
  <si>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</si>
  <si>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</si>
  <si>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</si>
  <si>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</si>
  <si>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</si>
  <si>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</si>
  <si>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</si>
  <si>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</si>
  <si>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</si>
  <si>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</si>
  <si>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</si>
  <si>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</si>
  <si>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</si>
  <si>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</si>
  <si>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</si>
  <si>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</si>
  <si>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</si>
  <si>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</si>
  <si>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</si>
  <si>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</si>
  <si>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</si>
  <si>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</si>
  <si>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</si>
  <si>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</si>
  <si>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</si>
  <si>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</si>
  <si>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</si>
  <si>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</si>
  <si>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</si>
  <si>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</si>
  <si>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</si>
  <si>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</si>
  <si>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</si>
  <si>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</si>
  <si>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</si>
  <si>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</si>
  <si>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</si>
  <si>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</si>
  <si>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</si>
  <si>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</si>
  <si>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</si>
  <si>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</si>
  <si>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</si>
  <si>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</si>
  <si>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</si>
  <si>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</si>
  <si>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</si>
  <si>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</si>
  <si>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</si>
  <si>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</si>
  <si>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</si>
  <si>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</si>
  <si>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</si>
  <si>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</si>
  <si>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</si>
  <si>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</si>
  <si>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</si>
  <si>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</si>
  <si>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</si>
  <si>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</si>
  <si>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</si>
  <si>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</si>
  <si>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</si>
  <si>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</si>
  <si>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</si>
  <si>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</si>
  <si>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</si>
  <si>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</si>
  <si>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</si>
  <si>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</si>
  <si>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</si>
  <si>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</si>
  <si>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</si>
  <si>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</si>
  <si>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</si>
  <si>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</si>
  <si>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</si>
  <si>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</si>
  <si>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</si>
  <si>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</si>
  <si>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</si>
  <si>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</si>
  <si>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</si>
  <si>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</si>
  <si>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</si>
  <si>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</si>
  <si>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</si>
  <si>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</si>
  <si>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</si>
  <si>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</si>
  <si>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</si>
  <si>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</si>
  <si>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</si>
  <si>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</si>
  <si>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</si>
  <si>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</si>
  <si>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</si>
  <si>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</si>
  <si>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</si>
  <si>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</si>
  <si>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</si>
  <si>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</si>
  <si>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</si>
  <si>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</si>
  <si>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</si>
  <si>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</si>
  <si>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</si>
  <si>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</si>
  <si>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</si>
  <si>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</si>
  <si>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</si>
  <si>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</si>
  <si>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</si>
  <si>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</si>
  <si>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</si>
  <si>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</si>
  <si>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</si>
  <si>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</si>
  <si>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</si>
  <si>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</si>
  <si>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</si>
  <si>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</si>
  <si>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</si>
  <si>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</si>
  <si>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</si>
  <si>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</si>
  <si>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</si>
  <si>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</si>
  <si>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</si>
  <si>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</si>
  <si>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</si>
  <si>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</si>
  <si>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</si>
  <si>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</si>
  <si>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</si>
  <si>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</si>
  <si>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</si>
  <si>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</si>
  <si>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</si>
  <si>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</si>
  <si>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</si>
  <si>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</si>
  <si>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</si>
  <si>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</si>
  <si>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</si>
  <si>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</si>
  <si>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</si>
  <si>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</si>
  <si>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</si>
  <si>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</si>
  <si>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</si>
  <si>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</si>
  <si>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</si>
  <si>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</si>
  <si>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</si>
  <si>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</si>
  <si>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</si>
  <si>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</si>
  <si>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</si>
  <si>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</si>
  <si>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</si>
  <si>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</si>
  <si>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</si>
  <si>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</si>
  <si>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</si>
  <si>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</si>
  <si>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</si>
  <si>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</si>
  <si>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</si>
  <si>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</si>
  <si>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</si>
  <si>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</si>
  <si>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</si>
  <si>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</si>
  <si>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</si>
  <si>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</si>
  <si>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</si>
  <si>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</si>
  <si>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</si>
  <si>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</si>
  <si>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</si>
  <si>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</si>
  <si>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</si>
  <si>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</si>
  <si>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</si>
  <si>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</si>
  <si>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</si>
  <si>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</si>
  <si>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</si>
  <si>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</si>
  <si>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</si>
  <si>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</si>
  <si>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</si>
  <si>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</si>
  <si>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</si>
  <si>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</si>
  <si>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</si>
  <si>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</si>
  <si>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</si>
  <si>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</si>
  <si>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</si>
  <si>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</si>
  <si>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</si>
  <si>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</si>
  <si>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</si>
  <si>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</si>
  <si>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</si>
  <si>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</si>
  <si>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</si>
  <si>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</si>
  <si>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</si>
  <si>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</si>
  <si>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</si>
  <si>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</si>
  <si>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</si>
  <si>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</si>
  <si>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</si>
  <si>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</si>
  <si>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</si>
  <si>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</si>
  <si>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</si>
  <si>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</si>
  <si>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</si>
  <si>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</si>
  <si>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</si>
  <si>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</si>
  <si>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</si>
  <si>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</si>
  <si>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</si>
  <si>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</si>
  <si>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</si>
  <si>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</si>
  <si>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</si>
  <si>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</si>
  <si>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</si>
  <si>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</si>
  <si>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</si>
  <si>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</si>
  <si>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</si>
  <si>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</si>
  <si>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</si>
  <si>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</si>
  <si>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</si>
  <si>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</si>
  <si>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</si>
  <si>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</si>
  <si>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</si>
  <si>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</si>
  <si>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</si>
  <si>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</si>
  <si>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</si>
  <si>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</si>
  <si>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</si>
  <si>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</si>
  <si>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</si>
  <si>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</si>
  <si>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</si>
  <si>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</si>
  <si>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</si>
  <si>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</si>
  <si>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</si>
  <si>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</si>
  <si>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</si>
  <si>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</si>
  <si>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</si>
  <si>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</si>
  <si>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</si>
  <si>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</si>
  <si>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</si>
  <si>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</si>
  <si>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</si>
  <si>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</si>
  <si>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</si>
  <si>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</si>
  <si>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</si>
  <si>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</si>
  <si>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</si>
  <si>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</si>
  <si>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</si>
  <si>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</si>
  <si>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</si>
  <si>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</si>
  <si>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</si>
  <si>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</si>
  <si>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</si>
  <si>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</si>
  <si>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</si>
  <si>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</si>
  <si>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</si>
  <si>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</si>
  <si>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</si>
  <si>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</si>
  <si>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</si>
  <si>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</si>
  <si>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</si>
  <si>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</si>
  <si>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</si>
  <si>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</si>
  <si>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</si>
  <si>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</si>
  <si>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</si>
  <si>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</si>
  <si>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</si>
  <si>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</si>
  <si>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</si>
  <si>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</si>
  <si>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</si>
  <si>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</si>
  <si>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</si>
  <si>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</si>
  <si>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</si>
  <si>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</si>
  <si>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</si>
  <si>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</si>
  <si>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</si>
  <si>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</si>
  <si>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</si>
  <si>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</si>
  <si>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</si>
  <si>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</si>
  <si>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</si>
  <si>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</si>
  <si>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</si>
  <si>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</si>
  <si>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</si>
  <si>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</si>
  <si>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</si>
  <si>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</si>
  <si>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</si>
  <si>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</si>
  <si>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</si>
  <si>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</si>
  <si>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</si>
  <si>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</si>
  <si>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</si>
  <si>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</si>
  <si>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</si>
  <si>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</si>
  <si>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</si>
  <si>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</si>
  <si>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</si>
  <si>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</si>
  <si>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</si>
  <si>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</si>
  <si>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</si>
  <si>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</si>
  <si>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</si>
  <si>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</si>
  <si>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</si>
  <si>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</si>
  <si>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</si>
  <si>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</si>
  <si>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</si>
  <si>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</si>
  <si>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</si>
  <si>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</si>
  <si>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</si>
  <si>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</si>
  <si>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</si>
  <si>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</si>
  <si>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</si>
  <si>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</si>
  <si>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</si>
  <si>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</si>
  <si>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</si>
  <si>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</si>
  <si>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</si>
  <si>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</si>
  <si>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</si>
  <si>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</si>
  <si>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</si>
  <si>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</si>
  <si>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</si>
  <si>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</si>
  <si>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</si>
  <si>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</si>
  <si>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</si>
  <si>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</si>
  <si>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</si>
  <si>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</si>
  <si>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</si>
  <si>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</si>
  <si>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</si>
  <si>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</si>
  <si>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</si>
  <si>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</si>
  <si>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</si>
  <si>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</si>
  <si>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</si>
  <si>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</si>
  <si>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</si>
  <si>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</si>
  <si>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</si>
  <si>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</si>
  <si>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</si>
  <si>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</si>
  <si>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</si>
  <si>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</si>
  <si>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</si>
  <si>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</si>
  <si>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</si>
  <si>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</si>
  <si>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</si>
  <si>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</si>
  <si>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</si>
  <si>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</si>
  <si>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</si>
  <si>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</si>
  <si>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</si>
  <si>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</si>
  <si>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</si>
  <si>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</si>
  <si>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</si>
  <si>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</si>
  <si>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</si>
  <si>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</si>
  <si>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</si>
  <si>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</si>
  <si>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</si>
  <si>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</si>
  <si>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</si>
  <si>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</si>
  <si>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</si>
  <si>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</si>
  <si>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</si>
  <si>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</si>
  <si>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</si>
  <si>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</si>
  <si>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</si>
  <si>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</si>
  <si>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</si>
  <si>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</si>
  <si>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</si>
  <si>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</si>
  <si>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</si>
  <si>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</si>
  <si>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</si>
  <si>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</si>
  <si>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</si>
  <si>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</si>
  <si>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</si>
  <si>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</si>
  <si>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</si>
  <si>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</si>
  <si>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</si>
  <si>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</si>
  <si>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</si>
  <si>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</si>
  <si>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</si>
  <si>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</si>
  <si>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</si>
  <si>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</si>
  <si>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</si>
  <si>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</si>
  <si>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</si>
  <si>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</si>
  <si>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</si>
  <si>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</si>
  <si>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</si>
  <si>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</si>
  <si>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</si>
  <si>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</si>
  <si>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</si>
  <si>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</si>
  <si>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</si>
  <si>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</si>
  <si>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</si>
  <si>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</si>
  <si>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</si>
  <si>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</si>
  <si>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</si>
  <si>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</si>
  <si>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</si>
  <si>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</si>
  <si>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</si>
  <si>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</si>
  <si>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</si>
  <si>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</si>
  <si>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</si>
  <si>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</si>
  <si>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</si>
  <si>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</si>
  <si>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</si>
  <si>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</si>
  <si>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</si>
  <si>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</si>
  <si>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</si>
  <si>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</si>
  <si>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</si>
  <si>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</si>
  <si>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</si>
  <si>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</si>
  <si>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</si>
  <si>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</si>
  <si>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</si>
  <si>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</si>
  <si>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</si>
  <si>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</si>
  <si>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</si>
  <si>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</si>
  <si>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</si>
  <si>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</si>
  <si>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</si>
  <si>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</si>
  <si>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</si>
  <si>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</si>
  <si>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</si>
  <si>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</si>
  <si>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</si>
  <si>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</si>
  <si>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</si>
  <si>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</si>
  <si>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</si>
  <si>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</si>
  <si>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</si>
  <si>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</si>
  <si>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</si>
  <si>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</si>
  <si>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</si>
  <si>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</si>
  <si>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</si>
  <si>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</si>
  <si>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</si>
  <si>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</si>
  <si>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</si>
  <si>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</si>
  <si>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</si>
  <si>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</si>
  <si>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</si>
  <si>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</si>
  <si>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</si>
  <si>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</si>
  <si>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</si>
  <si>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</si>
  <si>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</si>
  <si>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</si>
  <si>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</si>
  <si>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</si>
  <si>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</si>
  <si>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</si>
  <si>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</si>
  <si>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</si>
  <si>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</si>
  <si>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</si>
  <si>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</si>
  <si>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</si>
  <si>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</si>
  <si>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</si>
  <si>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</si>
  <si>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</si>
  <si>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</si>
  <si>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</si>
  <si>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</si>
  <si>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</si>
  <si>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</si>
  <si>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</si>
  <si>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</si>
  <si>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</si>
  <si>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</si>
  <si>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</si>
  <si>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</si>
  <si>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</si>
  <si>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</si>
  <si>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</si>
  <si>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</si>
  <si>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</si>
  <si>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</si>
  <si>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</si>
  <si>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</si>
  <si>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</si>
  <si>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</si>
  <si>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</si>
  <si>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</si>
  <si>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</si>
  <si>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</si>
  <si>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</si>
  <si>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</si>
  <si>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</si>
  <si>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</si>
  <si>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</si>
  <si>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</si>
  <si>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</si>
  <si>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</si>
  <si>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</si>
  <si>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</si>
  <si>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</si>
  <si>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</si>
  <si>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</si>
  <si>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</si>
  <si>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</si>
  <si>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</si>
  <si>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</si>
  <si>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</si>
  <si>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</si>
  <si>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</si>
  <si>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</si>
  <si>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</si>
  <si>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</si>
  <si>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</si>
  <si>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</si>
  <si>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</si>
  <si>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</si>
  <si>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</si>
  <si>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</si>
  <si>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</si>
  <si>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</si>
  <si>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</si>
  <si>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</si>
  <si>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</si>
  <si>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</si>
  <si>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</si>
  <si>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</si>
  <si>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</si>
  <si>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</si>
  <si>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</si>
  <si>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</si>
  <si>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</si>
  <si>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</si>
  <si>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</si>
  <si>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</si>
  <si>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</si>
  <si>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</si>
  <si>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</si>
  <si>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</si>
  <si>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</si>
  <si>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</si>
  <si>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</si>
  <si>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</si>
  <si>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</si>
  <si>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</si>
  <si>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</si>
  <si>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</si>
  <si>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</si>
  <si>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</si>
  <si>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</si>
  <si>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</si>
  <si>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</si>
  <si>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</si>
  <si>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</si>
  <si>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</si>
  <si>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</si>
  <si>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</si>
  <si>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</si>
  <si>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</si>
  <si>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</si>
  <si>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</si>
  <si>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</si>
  <si>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South Algonquin Tp</t>
  </si>
  <si>
    <t>85601</t>
  </si>
  <si>
    <t>4801</t>
  </si>
  <si>
    <t>Nipissing D</t>
  </si>
  <si>
    <t>ST</t>
  </si>
  <si>
    <t>Northeast</t>
  </si>
  <si>
    <t>LOADED</t>
  </si>
  <si>
    <t>Columns 13 and 14 were</t>
  </si>
  <si>
    <t>added to Schedule 40 in 2002</t>
  </si>
  <si>
    <t>Line 860 was added to the FIR in 2004.</t>
  </si>
  <si>
    <t>Lines 861 and 862 were added to the FIR in 2005.</t>
  </si>
  <si>
    <t>Line 863 was added to the FIR in 2006</t>
  </si>
  <si>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</sst>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48001</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610468</v>
      </c>
      <c r="F18" s="36">
        <v>806146</v>
      </c>
      <c r="G18" s="36">
        <v>801453</v>
      </c>
      <c r="H18" s="36">
        <v>813855</v>
      </c>
      <c r="I18" s="36">
        <v>899505</v>
      </c>
      <c r="J18" s="36">
        <v>949672</v>
      </c>
      <c r="K18" s="36">
        <v>1157188</v>
      </c>
      <c r="L18" s="36">
        <v>1244417</v>
      </c>
      <c r="M18" s="36">
        <v>1325530</v>
      </c>
    </row>
    <row r="19" spans="1:13" ht="14.25" customHeight="1">
      <c r="A19" s="103">
        <f aca="true" t="shared" si="1" ref="A19:A31">VALUE(MID(D19,8,4))</f>
        <v>499</v>
      </c>
      <c r="C19" s="3" t="s">
        <v>351</v>
      </c>
      <c r="D19" s="9" t="s">
        <v>364</v>
      </c>
      <c r="E19" s="36">
        <v>11619</v>
      </c>
      <c r="F19" s="36">
        <v>12411</v>
      </c>
      <c r="G19" s="36">
        <v>18053</v>
      </c>
      <c r="H19" s="36">
        <v>16774</v>
      </c>
      <c r="I19" s="36">
        <v>18938</v>
      </c>
      <c r="J19" s="36">
        <v>20336</v>
      </c>
      <c r="K19" s="36">
        <v>20299</v>
      </c>
      <c r="L19" s="36">
        <v>25329</v>
      </c>
      <c r="M19" s="36">
        <v>25424</v>
      </c>
    </row>
    <row r="20" spans="1:13" ht="14.25" customHeight="1">
      <c r="A20" s="103">
        <f t="shared" si="1"/>
        <v>699</v>
      </c>
      <c r="C20" s="3" t="s">
        <v>352</v>
      </c>
      <c r="D20" s="9" t="s">
        <v>365</v>
      </c>
      <c r="E20" s="36">
        <v>736302</v>
      </c>
      <c r="F20" s="36">
        <v>706000</v>
      </c>
      <c r="G20" s="36">
        <v>720384</v>
      </c>
      <c r="H20" s="36">
        <v>688000</v>
      </c>
      <c r="I20" s="36">
        <v>681000</v>
      </c>
      <c r="J20" s="36">
        <v>795100</v>
      </c>
      <c r="K20" s="36">
        <v>806708</v>
      </c>
      <c r="L20" s="36">
        <v>823118</v>
      </c>
      <c r="M20" s="36">
        <v>895200</v>
      </c>
    </row>
    <row r="21" spans="1:13" ht="14.25" customHeight="1">
      <c r="A21" s="103">
        <f t="shared" si="1"/>
        <v>810</v>
      </c>
      <c r="C21" s="3" t="s">
        <v>353</v>
      </c>
      <c r="D21" s="9" t="s">
        <v>366</v>
      </c>
      <c r="E21" s="36">
        <v>671255</v>
      </c>
      <c r="F21" s="36">
        <v>739453</v>
      </c>
      <c r="G21" s="36">
        <v>744001</v>
      </c>
      <c r="H21" s="36">
        <v>698081</v>
      </c>
      <c r="I21" s="36">
        <v>822966</v>
      </c>
      <c r="J21" s="36">
        <v>977790</v>
      </c>
      <c r="K21" s="36">
        <v>1246175</v>
      </c>
      <c r="L21" s="36">
        <v>1128959</v>
      </c>
      <c r="M21" s="36">
        <v>1129598</v>
      </c>
    </row>
    <row r="22" spans="1:13" ht="14.25" customHeight="1">
      <c r="A22" s="103">
        <f t="shared" si="1"/>
        <v>820</v>
      </c>
      <c r="C22" s="3" t="s">
        <v>354</v>
      </c>
      <c r="D22" s="9" t="s">
        <v>367</v>
      </c>
      <c r="E22" s="36">
        <v>4327</v>
      </c>
      <c r="F22" s="36">
        <v>4127</v>
      </c>
      <c r="G22" s="36">
        <v>2390</v>
      </c>
      <c r="H22" s="36">
        <v>108</v>
      </c>
      <c r="I22" s="36">
        <v>0</v>
      </c>
      <c r="J22" s="36">
        <v>1455</v>
      </c>
      <c r="K22" s="36">
        <v>8822</v>
      </c>
      <c r="L22" s="36">
        <v>1178</v>
      </c>
      <c r="M22" s="36">
        <v>1227</v>
      </c>
    </row>
    <row r="23" spans="1:13" ht="14.25" customHeight="1">
      <c r="A23" s="103">
        <f t="shared" si="1"/>
        <v>1099</v>
      </c>
      <c r="C23" s="3" t="s">
        <v>355</v>
      </c>
      <c r="D23" s="9" t="s">
        <v>368</v>
      </c>
      <c r="E23" s="36">
        <v>0</v>
      </c>
      <c r="F23" s="36">
        <v>0</v>
      </c>
      <c r="G23" s="36">
        <v>9060</v>
      </c>
      <c r="H23" s="36">
        <v>0</v>
      </c>
      <c r="I23" s="36">
        <v>20027</v>
      </c>
      <c r="J23" s="36">
        <v>0</v>
      </c>
      <c r="K23" s="36">
        <v>0</v>
      </c>
      <c r="L23" s="36">
        <v>22711</v>
      </c>
      <c r="M23" s="36">
        <v>24218</v>
      </c>
    </row>
    <row r="24" spans="1:13" ht="14.25" customHeight="1">
      <c r="A24" s="103">
        <f t="shared" si="1"/>
        <v>1299</v>
      </c>
      <c r="C24" s="3" t="s">
        <v>356</v>
      </c>
      <c r="D24" s="9" t="s">
        <v>369</v>
      </c>
      <c r="E24" s="36">
        <v>114204</v>
      </c>
      <c r="F24" s="36">
        <v>115963</v>
      </c>
      <c r="G24" s="36">
        <v>161985</v>
      </c>
      <c r="H24" s="36">
        <v>167901</v>
      </c>
      <c r="I24" s="36">
        <v>138817</v>
      </c>
      <c r="J24" s="36">
        <v>183742</v>
      </c>
      <c r="K24" s="36">
        <v>195276</v>
      </c>
      <c r="L24" s="36">
        <v>160643</v>
      </c>
      <c r="M24" s="36">
        <v>168912</v>
      </c>
    </row>
    <row r="25" spans="1:13" ht="14.25" customHeight="1">
      <c r="A25" s="103">
        <f t="shared" si="1"/>
        <v>1499</v>
      </c>
      <c r="C25" s="3" t="s">
        <v>357</v>
      </c>
      <c r="D25" s="9" t="s">
        <v>370</v>
      </c>
      <c r="E25" s="36">
        <v>18593</v>
      </c>
      <c r="F25" s="36">
        <v>26606</v>
      </c>
      <c r="G25" s="36">
        <v>74623</v>
      </c>
      <c r="H25" s="36">
        <v>78063</v>
      </c>
      <c r="I25" s="36">
        <v>82358</v>
      </c>
      <c r="J25" s="36">
        <v>93913</v>
      </c>
      <c r="K25" s="36">
        <v>37380</v>
      </c>
      <c r="L25" s="36">
        <v>34376</v>
      </c>
      <c r="M25" s="36">
        <v>48912</v>
      </c>
    </row>
    <row r="26" spans="1:13" ht="14.25" customHeight="1">
      <c r="A26" s="103">
        <f t="shared" si="1"/>
        <v>1699</v>
      </c>
      <c r="C26" s="3" t="s">
        <v>358</v>
      </c>
      <c r="D26" s="9" t="s">
        <v>371</v>
      </c>
      <c r="E26" s="36">
        <v>18565</v>
      </c>
      <c r="F26" s="36">
        <v>13151</v>
      </c>
      <c r="G26" s="36">
        <v>15772</v>
      </c>
      <c r="H26" s="36">
        <v>15433</v>
      </c>
      <c r="I26" s="36">
        <v>15938</v>
      </c>
      <c r="J26" s="36">
        <v>18066</v>
      </c>
      <c r="K26" s="36">
        <v>21665</v>
      </c>
      <c r="L26" s="36">
        <v>22614</v>
      </c>
      <c r="M26" s="36">
        <v>26806</v>
      </c>
    </row>
    <row r="27" spans="1:13" ht="14.25" customHeight="1">
      <c r="A27" s="103">
        <f t="shared" si="1"/>
        <v>1899</v>
      </c>
      <c r="C27" s="3" t="s">
        <v>359</v>
      </c>
      <c r="D27" s="9" t="s">
        <v>372</v>
      </c>
      <c r="E27" s="36">
        <v>13717</v>
      </c>
      <c r="F27" s="36">
        <v>45649</v>
      </c>
      <c r="G27" s="36">
        <v>21604</v>
      </c>
      <c r="H27" s="36">
        <v>33878</v>
      </c>
      <c r="I27" s="36">
        <v>44182</v>
      </c>
      <c r="J27" s="36">
        <v>40690</v>
      </c>
      <c r="K27" s="36">
        <v>62801</v>
      </c>
      <c r="L27" s="36">
        <v>76828</v>
      </c>
      <c r="M27" s="36">
        <v>82227</v>
      </c>
    </row>
    <row r="28" spans="1:13" ht="14.25" customHeight="1">
      <c r="A28" s="103">
        <f t="shared" si="1"/>
        <v>9910</v>
      </c>
      <c r="C28" s="4" t="s">
        <v>360</v>
      </c>
      <c r="D28" s="2" t="s">
        <v>373</v>
      </c>
      <c r="E28" s="36">
        <v>2199050</v>
      </c>
      <c r="F28" s="36">
        <v>2469506</v>
      </c>
      <c r="G28" s="36">
        <v>2569325</v>
      </c>
      <c r="H28" s="36">
        <v>2512093</v>
      </c>
      <c r="I28" s="36">
        <v>2723731</v>
      </c>
      <c r="J28" s="36">
        <v>3080764</v>
      </c>
      <c r="K28" s="36">
        <v>3556314</v>
      </c>
      <c r="L28" s="36">
        <v>3540173</v>
      </c>
      <c r="M28" s="36">
        <v>3728054</v>
      </c>
    </row>
    <row r="29" spans="1:13" ht="14.25" customHeight="1">
      <c r="A29" s="103">
        <f t="shared" si="1"/>
        <v>3010</v>
      </c>
      <c r="C29" s="3" t="s">
        <v>361</v>
      </c>
      <c r="D29" s="9" t="s">
        <v>374</v>
      </c>
      <c r="E29" s="36">
        <v>10300</v>
      </c>
      <c r="F29" s="36">
        <v>0</v>
      </c>
      <c r="G29" s="36">
        <v>0</v>
      </c>
      <c r="H29" s="36">
        <v>0</v>
      </c>
      <c r="I29" s="36">
        <v>0</v>
      </c>
      <c r="J29" s="36">
        <v>0</v>
      </c>
      <c r="K29" s="36">
        <v>0</v>
      </c>
      <c r="L29" s="36">
        <v>0</v>
      </c>
      <c r="M29" s="36">
        <v>0</v>
      </c>
    </row>
    <row r="30" spans="1:13" ht="27">
      <c r="A30" s="103">
        <f t="shared" si="1"/>
        <v>3020</v>
      </c>
      <c r="C30" s="8" t="s">
        <v>277</v>
      </c>
      <c r="D30" s="9" t="s">
        <v>40</v>
      </c>
      <c r="E30" s="36">
        <v>16024</v>
      </c>
      <c r="F30" s="36">
        <v>6494</v>
      </c>
      <c r="G30" s="36">
        <v>10303</v>
      </c>
      <c r="H30" s="36">
        <v>0</v>
      </c>
      <c r="I30" s="36">
        <v>56977</v>
      </c>
      <c r="J30" s="36">
        <v>88079</v>
      </c>
      <c r="K30" s="36">
        <v>14090</v>
      </c>
      <c r="L30" s="36">
        <v>30473</v>
      </c>
      <c r="M30" s="36">
        <v>27649</v>
      </c>
    </row>
    <row r="31" spans="1:13" ht="14.25" customHeight="1">
      <c r="A31" s="103">
        <f t="shared" si="1"/>
        <v>9930</v>
      </c>
      <c r="C31" s="4" t="s">
        <v>362</v>
      </c>
      <c r="D31" s="2" t="s">
        <v>41</v>
      </c>
      <c r="E31" s="36">
        <v>2225374</v>
      </c>
      <c r="F31" s="36">
        <v>2476000</v>
      </c>
      <c r="G31" s="36">
        <v>2579628</v>
      </c>
      <c r="H31" s="36">
        <v>2512093</v>
      </c>
      <c r="I31" s="36">
        <v>2780708</v>
      </c>
      <c r="J31" s="36">
        <v>3168843</v>
      </c>
      <c r="K31" s="36">
        <v>3570404</v>
      </c>
      <c r="L31" s="36">
        <v>3570646</v>
      </c>
      <c r="M31" s="36">
        <v>3755703</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203185</v>
      </c>
      <c r="F39" s="36">
        <v>73971</v>
      </c>
      <c r="G39" s="36">
        <v>169784</v>
      </c>
      <c r="H39" s="36">
        <v>225899</v>
      </c>
      <c r="I39" s="36">
        <v>127660</v>
      </c>
      <c r="J39" s="36">
        <v>3400</v>
      </c>
      <c r="K39" s="36">
        <v>-36617</v>
      </c>
      <c r="L39" s="36">
        <v>83461</v>
      </c>
      <c r="M39" s="36">
        <v>53954</v>
      </c>
    </row>
    <row r="40" spans="1:13" ht="14.25" customHeight="1">
      <c r="A40" s="103">
        <f t="shared" si="2"/>
        <v>5020</v>
      </c>
      <c r="C40" s="3" t="s">
        <v>362</v>
      </c>
      <c r="D40" s="10" t="s">
        <v>465</v>
      </c>
      <c r="E40" s="71">
        <v>2225374</v>
      </c>
      <c r="F40" s="71">
        <v>2476000</v>
      </c>
      <c r="G40" s="36">
        <v>2579628</v>
      </c>
      <c r="H40" s="36">
        <v>2512093</v>
      </c>
      <c r="I40" s="36">
        <v>2780708</v>
      </c>
      <c r="J40" s="36">
        <v>3168843</v>
      </c>
      <c r="K40" s="36">
        <v>3570404</v>
      </c>
      <c r="L40" s="36">
        <v>3570646</v>
      </c>
      <c r="M40" s="36">
        <v>3755703</v>
      </c>
    </row>
    <row r="41" spans="1:13" ht="14.25" customHeight="1">
      <c r="A41" s="103">
        <f t="shared" si="2"/>
        <v>5042</v>
      </c>
      <c r="B41" s="216" t="s">
        <v>280</v>
      </c>
      <c r="C41" s="229"/>
      <c r="D41" s="10" t="s">
        <v>466</v>
      </c>
      <c r="E41" s="65">
        <v>2371854</v>
      </c>
      <c r="F41" s="65">
        <v>2390199</v>
      </c>
      <c r="G41" s="36">
        <v>2517866</v>
      </c>
      <c r="H41" s="36">
        <v>2610332</v>
      </c>
      <c r="I41" s="36">
        <v>2904968</v>
      </c>
      <c r="J41" s="36">
        <v>3199681</v>
      </c>
      <c r="K41" s="36">
        <v>3450326</v>
      </c>
      <c r="L41" s="36">
        <v>3600153</v>
      </c>
      <c r="M41" s="36">
        <v>3704136</v>
      </c>
    </row>
    <row r="42" spans="1:13" ht="14.25" customHeight="1">
      <c r="A42" s="103">
        <f t="shared" si="2"/>
        <v>5050</v>
      </c>
      <c r="C42" s="6" t="s">
        <v>281</v>
      </c>
      <c r="D42" s="10" t="s">
        <v>467</v>
      </c>
      <c r="E42" s="36">
        <v>17266</v>
      </c>
      <c r="F42" s="36">
        <v>10013</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-5647</v>
      </c>
      <c r="H43" s="36">
        <v>0</v>
      </c>
      <c r="I43" s="36">
        <v>0</v>
      </c>
      <c r="J43" s="36">
        <v>-9179</v>
      </c>
      <c r="K43" s="36">
        <v>0</v>
      </c>
      <c r="L43" s="36">
        <v>0</v>
      </c>
      <c r="M43" s="36">
        <v>0</v>
      </c>
    </row>
    <row r="44" spans="1:13" ht="14.25" customHeight="1">
      <c r="A44" s="103">
        <f t="shared" si="2"/>
        <v>5090</v>
      </c>
      <c r="B44" s="217" t="s">
        <v>283</v>
      </c>
      <c r="C44" s="229"/>
      <c r="D44" s="20" t="s">
        <v>469</v>
      </c>
      <c r="E44" s="36">
        <v>73971</v>
      </c>
      <c r="F44" s="36">
        <v>169784</v>
      </c>
      <c r="G44" s="36">
        <v>225899</v>
      </c>
      <c r="H44" s="36">
        <v>127660</v>
      </c>
      <c r="I44" s="36">
        <v>3400</v>
      </c>
      <c r="J44" s="36">
        <v>-36617</v>
      </c>
      <c r="K44" s="36">
        <v>83461</v>
      </c>
      <c r="L44" s="36">
        <v>53954</v>
      </c>
      <c r="M44" s="36">
        <v>105521</v>
      </c>
    </row>
    <row r="45" spans="1:5" ht="6" customHeight="1">
      <c r="A45" s="103"/>
      <c r="E45" s="46"/>
    </row>
    <row r="46" spans="1:13" ht="15">
      <c r="A46" s="103"/>
      <c r="B46" s="218" t="s">
        <v>284</v>
      </c>
      <c r="C46" s="219"/>
      <c r="D46" s="2" t="s">
        <v>334</v>
      </c>
      <c r="E46" s="61">
        <v>-146480</v>
      </c>
      <c r="F46" s="61">
        <v>85801</v>
      </c>
      <c r="G46" s="61">
        <v>61762</v>
      </c>
      <c r="H46" s="61">
        <v>-98239</v>
      </c>
      <c r="I46" s="61">
        <v>-124260</v>
      </c>
      <c r="J46" s="61">
        <v>-30838</v>
      </c>
      <c r="K46" s="61">
        <v>120078</v>
      </c>
      <c r="L46" s="61">
        <v>-29507</v>
      </c>
      <c r="M46" s="61">
        <v>51567</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549816</v>
      </c>
      <c r="F57" s="36">
        <v>586548</v>
      </c>
      <c r="G57" s="36">
        <v>616330</v>
      </c>
      <c r="H57" s="36">
        <v>663989</v>
      </c>
      <c r="I57" s="36">
        <v>716018</v>
      </c>
      <c r="J57" s="36">
        <v>925660</v>
      </c>
      <c r="K57" s="36">
        <v>990629</v>
      </c>
      <c r="L57" s="36">
        <v>1061818</v>
      </c>
      <c r="M57" s="36">
        <v>1201237</v>
      </c>
    </row>
    <row r="58" spans="1:13" ht="14.25" customHeight="1">
      <c r="A58" s="103">
        <f t="shared" si="3"/>
        <v>9910</v>
      </c>
      <c r="C58" s="3" t="s">
        <v>396</v>
      </c>
      <c r="D58" s="9" t="s">
        <v>377</v>
      </c>
      <c r="E58" s="36">
        <v>0</v>
      </c>
      <c r="F58" s="36">
        <v>5440</v>
      </c>
      <c r="G58" s="36">
        <v>2506</v>
      </c>
      <c r="H58" s="36">
        <v>2638</v>
      </c>
      <c r="I58" s="36">
        <v>9784</v>
      </c>
      <c r="J58" s="36">
        <v>7765</v>
      </c>
      <c r="K58" s="36">
        <v>4490</v>
      </c>
      <c r="L58" s="36">
        <v>2854</v>
      </c>
      <c r="M58" s="36">
        <v>4995</v>
      </c>
    </row>
    <row r="59" spans="1:13" ht="14.25" customHeight="1">
      <c r="A59" s="103">
        <f t="shared" si="3"/>
        <v>9910</v>
      </c>
      <c r="C59" s="3" t="s">
        <v>387</v>
      </c>
      <c r="D59" s="9" t="s">
        <v>378</v>
      </c>
      <c r="E59" s="36">
        <v>173411</v>
      </c>
      <c r="F59" s="36">
        <v>211874</v>
      </c>
      <c r="G59" s="36">
        <v>228496</v>
      </c>
      <c r="H59" s="36">
        <v>265407</v>
      </c>
      <c r="I59" s="36">
        <v>291282</v>
      </c>
      <c r="J59" s="36">
        <v>385951</v>
      </c>
      <c r="K59" s="36">
        <v>340895</v>
      </c>
      <c r="L59" s="36">
        <v>406495</v>
      </c>
      <c r="M59" s="36">
        <v>453840</v>
      </c>
    </row>
    <row r="60" spans="1:13" ht="14.25" customHeight="1">
      <c r="A60" s="103">
        <f t="shared" si="3"/>
        <v>9910</v>
      </c>
      <c r="C60" s="3" t="s">
        <v>388</v>
      </c>
      <c r="D60" s="9" t="s">
        <v>379</v>
      </c>
      <c r="E60" s="36">
        <v>472789</v>
      </c>
      <c r="F60" s="36">
        <v>387155</v>
      </c>
      <c r="G60" s="36">
        <v>432631</v>
      </c>
      <c r="H60" s="36">
        <v>464998</v>
      </c>
      <c r="I60" s="36">
        <v>438316</v>
      </c>
      <c r="J60" s="36">
        <v>485804</v>
      </c>
      <c r="K60" s="36">
        <v>495015</v>
      </c>
      <c r="L60" s="36">
        <v>496400</v>
      </c>
      <c r="M60" s="36">
        <v>443119</v>
      </c>
    </row>
    <row r="61" spans="1:13" ht="14.25" customHeight="1">
      <c r="A61" s="103">
        <f t="shared" si="3"/>
        <v>9910</v>
      </c>
      <c r="C61" s="3" t="s">
        <v>394</v>
      </c>
      <c r="D61" s="9" t="s">
        <v>380</v>
      </c>
      <c r="E61" s="36">
        <v>61460</v>
      </c>
      <c r="F61" s="36">
        <v>90000</v>
      </c>
      <c r="G61" s="36">
        <v>58421</v>
      </c>
      <c r="H61" s="36">
        <v>65633</v>
      </c>
      <c r="I61" s="36">
        <v>55075</v>
      </c>
      <c r="J61" s="36">
        <v>67765</v>
      </c>
      <c r="K61" s="36">
        <v>69341</v>
      </c>
      <c r="L61" s="36">
        <v>59272</v>
      </c>
      <c r="M61" s="36">
        <v>92470</v>
      </c>
    </row>
    <row r="62" spans="1:13" ht="14.25" customHeight="1">
      <c r="A62" s="103">
        <f t="shared" si="3"/>
        <v>9910</v>
      </c>
      <c r="C62" s="3" t="s">
        <v>395</v>
      </c>
      <c r="D62" s="9" t="s">
        <v>381</v>
      </c>
      <c r="E62" s="36">
        <v>940264</v>
      </c>
      <c r="F62" s="36">
        <v>960099</v>
      </c>
      <c r="G62" s="36">
        <v>979168</v>
      </c>
      <c r="H62" s="36">
        <v>907275</v>
      </c>
      <c r="I62" s="36">
        <v>1063972</v>
      </c>
      <c r="J62" s="36">
        <v>1048676</v>
      </c>
      <c r="K62" s="36">
        <v>1244271</v>
      </c>
      <c r="L62" s="36">
        <v>1311385</v>
      </c>
      <c r="M62" s="36">
        <v>1303118</v>
      </c>
    </row>
    <row r="63" spans="1:13" ht="14.25" customHeight="1">
      <c r="A63" s="103">
        <f t="shared" si="3"/>
        <v>9910</v>
      </c>
      <c r="C63" s="3" t="s">
        <v>397</v>
      </c>
      <c r="D63" s="9" t="s">
        <v>383</v>
      </c>
      <c r="E63" s="36">
        <v>0</v>
      </c>
      <c r="F63" s="36">
        <v>30556</v>
      </c>
      <c r="G63" s="36">
        <v>33333</v>
      </c>
      <c r="H63" s="36">
        <v>33333</v>
      </c>
      <c r="I63" s="36">
        <v>39118</v>
      </c>
      <c r="J63" s="36">
        <v>44612</v>
      </c>
      <c r="K63" s="36">
        <v>58661</v>
      </c>
      <c r="L63" s="36">
        <v>60000</v>
      </c>
      <c r="M63" s="36">
        <v>50163</v>
      </c>
    </row>
    <row r="64" spans="1:13" ht="14.25" customHeight="1">
      <c r="A64" s="103">
        <f t="shared" si="3"/>
        <v>9910</v>
      </c>
      <c r="C64" s="3" t="s">
        <v>398</v>
      </c>
      <c r="D64" s="9" t="s">
        <v>384</v>
      </c>
      <c r="E64" s="36">
        <v>174114</v>
      </c>
      <c r="F64" s="36">
        <v>118527</v>
      </c>
      <c r="G64" s="36">
        <v>166981</v>
      </c>
      <c r="H64" s="36">
        <v>207059</v>
      </c>
      <c r="I64" s="36">
        <v>291403</v>
      </c>
      <c r="J64" s="36">
        <v>233448</v>
      </c>
      <c r="K64" s="36">
        <v>247024</v>
      </c>
      <c r="L64" s="36">
        <v>201929</v>
      </c>
      <c r="M64" s="36">
        <v>155194</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5455</v>
      </c>
      <c r="H67" s="36">
        <v>14324</v>
      </c>
      <c r="I67" s="36">
        <v>17273</v>
      </c>
      <c r="J67" s="36">
        <v>-83870</v>
      </c>
      <c r="K67" s="36">
        <v>7626</v>
      </c>
      <c r="L67" s="36">
        <v>-31228</v>
      </c>
      <c r="M67" s="36">
        <v>5262</v>
      </c>
    </row>
    <row r="68" spans="1:13" ht="14.25" customHeight="1">
      <c r="A68" s="103">
        <f t="shared" si="3"/>
        <v>9910</v>
      </c>
      <c r="B68" s="5"/>
      <c r="C68" s="4" t="s">
        <v>614</v>
      </c>
      <c r="D68" s="2" t="s">
        <v>93</v>
      </c>
      <c r="E68" s="36">
        <v>2371854</v>
      </c>
      <c r="F68" s="36">
        <v>2390199</v>
      </c>
      <c r="G68" s="36">
        <v>2523321</v>
      </c>
      <c r="H68" s="36">
        <v>2624656</v>
      </c>
      <c r="I68" s="36">
        <v>2922241</v>
      </c>
      <c r="J68" s="36">
        <v>3115811</v>
      </c>
      <c r="K68" s="36">
        <v>3457952</v>
      </c>
      <c r="L68" s="36">
        <v>3568925</v>
      </c>
      <c r="M68" s="36">
        <v>3709398</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231334</v>
      </c>
      <c r="F71" s="36">
        <v>231116</v>
      </c>
      <c r="G71" s="36">
        <v>199781</v>
      </c>
      <c r="H71" s="36">
        <v>213007</v>
      </c>
      <c r="I71" s="36">
        <v>236463</v>
      </c>
      <c r="J71" s="36">
        <v>224631</v>
      </c>
      <c r="K71" s="36">
        <v>246472</v>
      </c>
      <c r="L71" s="36">
        <v>378048</v>
      </c>
      <c r="M71" s="36">
        <v>345576</v>
      </c>
    </row>
    <row r="72" spans="1:13" ht="14.25" customHeight="1">
      <c r="A72" s="103">
        <f t="shared" si="4"/>
        <v>499</v>
      </c>
      <c r="C72" s="3" t="s">
        <v>96</v>
      </c>
      <c r="D72" s="9" t="s">
        <v>271</v>
      </c>
      <c r="E72" s="36">
        <v>219970</v>
      </c>
      <c r="F72" s="36">
        <v>200324</v>
      </c>
      <c r="G72" s="36">
        <v>241371</v>
      </c>
      <c r="H72" s="36">
        <v>267465</v>
      </c>
      <c r="I72" s="36">
        <v>249124</v>
      </c>
      <c r="J72" s="36">
        <v>337407</v>
      </c>
      <c r="K72" s="36">
        <v>282885</v>
      </c>
      <c r="L72" s="36">
        <v>290209</v>
      </c>
      <c r="M72" s="36">
        <v>270938</v>
      </c>
    </row>
    <row r="73" spans="1:13" ht="14.25" customHeight="1">
      <c r="A73" s="103">
        <f t="shared" si="4"/>
        <v>699</v>
      </c>
      <c r="C73" s="6" t="s">
        <v>97</v>
      </c>
      <c r="D73" s="9" t="s">
        <v>272</v>
      </c>
      <c r="E73" s="36">
        <v>374854</v>
      </c>
      <c r="F73" s="36">
        <v>362357</v>
      </c>
      <c r="G73" s="36">
        <v>384435</v>
      </c>
      <c r="H73" s="36">
        <v>480123</v>
      </c>
      <c r="I73" s="36">
        <v>552875</v>
      </c>
      <c r="J73" s="36">
        <v>541888</v>
      </c>
      <c r="K73" s="36">
        <v>550145</v>
      </c>
      <c r="L73" s="36">
        <v>500880</v>
      </c>
      <c r="M73" s="36">
        <v>611615</v>
      </c>
    </row>
    <row r="74" spans="1:13" ht="14.25" customHeight="1">
      <c r="A74" s="103">
        <f t="shared" si="4"/>
        <v>899</v>
      </c>
      <c r="C74" s="6" t="s">
        <v>98</v>
      </c>
      <c r="D74" s="9" t="s">
        <v>273</v>
      </c>
      <c r="E74" s="36">
        <v>79143</v>
      </c>
      <c r="F74" s="36">
        <v>109837</v>
      </c>
      <c r="G74" s="36">
        <v>145242</v>
      </c>
      <c r="H74" s="36">
        <v>178622</v>
      </c>
      <c r="I74" s="36">
        <v>161340</v>
      </c>
      <c r="J74" s="36">
        <v>91072</v>
      </c>
      <c r="K74" s="36">
        <v>198098</v>
      </c>
      <c r="L74" s="36">
        <v>131543</v>
      </c>
      <c r="M74" s="36">
        <v>177767</v>
      </c>
    </row>
    <row r="75" spans="1:13" ht="14.25" customHeight="1">
      <c r="A75" s="103">
        <f t="shared" si="4"/>
        <v>1099</v>
      </c>
      <c r="C75" s="6" t="s">
        <v>99</v>
      </c>
      <c r="D75" s="9" t="s">
        <v>105</v>
      </c>
      <c r="E75" s="36">
        <v>165905</v>
      </c>
      <c r="F75" s="36">
        <v>250256</v>
      </c>
      <c r="G75" s="36">
        <v>247887</v>
      </c>
      <c r="H75" s="36">
        <v>244547</v>
      </c>
      <c r="I75" s="36">
        <v>331610</v>
      </c>
      <c r="J75" s="36">
        <v>284539</v>
      </c>
      <c r="K75" s="36">
        <v>314979</v>
      </c>
      <c r="L75" s="36">
        <v>345386</v>
      </c>
      <c r="M75" s="36">
        <v>301175</v>
      </c>
    </row>
    <row r="76" spans="1:13" ht="14.25" customHeight="1">
      <c r="A76" s="103">
        <f t="shared" si="4"/>
        <v>1299</v>
      </c>
      <c r="C76" s="6" t="s">
        <v>100</v>
      </c>
      <c r="D76" s="9" t="s">
        <v>106</v>
      </c>
      <c r="E76" s="36">
        <v>1005910</v>
      </c>
      <c r="F76" s="36">
        <v>961653</v>
      </c>
      <c r="G76" s="36">
        <v>933671</v>
      </c>
      <c r="H76" s="36">
        <v>860038</v>
      </c>
      <c r="I76" s="36">
        <v>940730</v>
      </c>
      <c r="J76" s="36">
        <v>1188663</v>
      </c>
      <c r="K76" s="36">
        <v>1402290</v>
      </c>
      <c r="L76" s="36">
        <v>1430511</v>
      </c>
      <c r="M76" s="36">
        <v>1492627</v>
      </c>
    </row>
    <row r="77" spans="1:13" ht="14.25" customHeight="1">
      <c r="A77" s="103">
        <f t="shared" si="4"/>
        <v>1499</v>
      </c>
      <c r="C77" s="6" t="s">
        <v>101</v>
      </c>
      <c r="D77" s="9" t="s">
        <v>107</v>
      </c>
      <c r="E77" s="36">
        <v>134093</v>
      </c>
      <c r="F77" s="36">
        <v>166237</v>
      </c>
      <c r="G77" s="36">
        <v>261704</v>
      </c>
      <c r="H77" s="36">
        <v>268995</v>
      </c>
      <c r="I77" s="36">
        <v>331716</v>
      </c>
      <c r="J77" s="36">
        <v>306339</v>
      </c>
      <c r="K77" s="36">
        <v>295163</v>
      </c>
      <c r="L77" s="36">
        <v>332869</v>
      </c>
      <c r="M77" s="36">
        <v>336189</v>
      </c>
    </row>
    <row r="78" spans="1:13" ht="14.25" customHeight="1">
      <c r="A78" s="103">
        <f t="shared" si="4"/>
        <v>1699</v>
      </c>
      <c r="C78" s="6" t="s">
        <v>102</v>
      </c>
      <c r="D78" s="9" t="s">
        <v>108</v>
      </c>
      <c r="E78" s="36">
        <v>127403</v>
      </c>
      <c r="F78" s="36">
        <v>76190</v>
      </c>
      <c r="G78" s="36">
        <v>77606</v>
      </c>
      <c r="H78" s="36">
        <v>80422</v>
      </c>
      <c r="I78" s="36">
        <v>85512</v>
      </c>
      <c r="J78" s="36">
        <v>107911</v>
      </c>
      <c r="K78" s="36">
        <v>133141</v>
      </c>
      <c r="L78" s="36">
        <v>121973</v>
      </c>
      <c r="M78" s="36">
        <v>131816</v>
      </c>
    </row>
    <row r="79" spans="1:13" ht="14.25" customHeight="1">
      <c r="A79" s="103">
        <f t="shared" si="4"/>
        <v>1899</v>
      </c>
      <c r="C79" s="6" t="s">
        <v>103</v>
      </c>
      <c r="D79" s="9" t="s">
        <v>109</v>
      </c>
      <c r="E79" s="36">
        <v>33242</v>
      </c>
      <c r="F79" s="36">
        <v>32229</v>
      </c>
      <c r="G79" s="36">
        <v>31624</v>
      </c>
      <c r="H79" s="36">
        <v>31437</v>
      </c>
      <c r="I79" s="36">
        <v>32871</v>
      </c>
      <c r="J79" s="36">
        <v>33361</v>
      </c>
      <c r="K79" s="36">
        <v>34779</v>
      </c>
      <c r="L79" s="36">
        <v>37506</v>
      </c>
      <c r="M79" s="36">
        <v>41695</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2371854</v>
      </c>
      <c r="F82" s="36">
        <v>2390199</v>
      </c>
      <c r="G82" s="36">
        <v>2523321</v>
      </c>
      <c r="H82" s="36">
        <v>2624656</v>
      </c>
      <c r="I82" s="36">
        <v>2922241</v>
      </c>
      <c r="J82" s="36">
        <v>3115811</v>
      </c>
      <c r="K82" s="36">
        <v>3457952</v>
      </c>
      <c r="L82" s="36">
        <v>3568925</v>
      </c>
      <c r="M82" s="36">
        <v>3709398</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162392</v>
      </c>
      <c r="F87" s="54">
        <v>50670</v>
      </c>
      <c r="G87" s="54">
        <v>38289</v>
      </c>
      <c r="H87" s="54">
        <v>858680</v>
      </c>
      <c r="I87" s="54">
        <v>931440</v>
      </c>
      <c r="J87" s="54">
        <v>11984</v>
      </c>
      <c r="K87" s="54">
        <v>92372</v>
      </c>
      <c r="L87" s="54">
        <v>33572</v>
      </c>
      <c r="M87" s="54">
        <v>158178</v>
      </c>
    </row>
    <row r="88" spans="1:13" ht="13.5">
      <c r="A88" s="103">
        <f t="shared" si="5"/>
        <v>699</v>
      </c>
      <c r="C88" s="3" t="s">
        <v>49</v>
      </c>
      <c r="D88" s="9" t="s">
        <v>50</v>
      </c>
      <c r="E88" s="54">
        <v>0</v>
      </c>
      <c r="F88" s="54">
        <v>0</v>
      </c>
      <c r="G88" s="54">
        <v>0</v>
      </c>
      <c r="H88" s="54">
        <v>0</v>
      </c>
      <c r="I88" s="54">
        <v>0</v>
      </c>
      <c r="J88" s="54">
        <v>43590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10300</v>
      </c>
      <c r="F92" s="54">
        <v>90</v>
      </c>
      <c r="G92" s="54">
        <v>0</v>
      </c>
      <c r="H92" s="54">
        <v>10490</v>
      </c>
      <c r="I92" s="54">
        <v>0</v>
      </c>
      <c r="J92" s="54">
        <v>0</v>
      </c>
      <c r="K92" s="54">
        <v>0</v>
      </c>
      <c r="L92" s="54">
        <v>0</v>
      </c>
      <c r="M92" s="54">
        <v>0</v>
      </c>
    </row>
    <row r="93" spans="1:13" ht="27">
      <c r="A93" s="103"/>
      <c r="B93" s="231" t="s">
        <v>59</v>
      </c>
      <c r="C93" s="229"/>
      <c r="D93" s="53" t="s">
        <v>515</v>
      </c>
      <c r="E93" s="54">
        <v>0</v>
      </c>
      <c r="F93" s="54">
        <v>52</v>
      </c>
      <c r="G93" s="54">
        <v>31</v>
      </c>
      <c r="H93" s="54">
        <v>20</v>
      </c>
      <c r="I93" s="54">
        <v>5</v>
      </c>
      <c r="J93" s="54">
        <v>0</v>
      </c>
      <c r="K93" s="54">
        <v>0</v>
      </c>
      <c r="L93" s="54">
        <v>0</v>
      </c>
      <c r="M93" s="54">
        <v>0</v>
      </c>
    </row>
    <row r="94" spans="1:13" ht="13.5">
      <c r="A94" s="103">
        <f t="shared" si="5"/>
        <v>870</v>
      </c>
      <c r="C94" s="3" t="s">
        <v>60</v>
      </c>
      <c r="D94" s="9" t="s">
        <v>61</v>
      </c>
      <c r="E94" s="54">
        <v>31229</v>
      </c>
      <c r="F94" s="54">
        <v>0</v>
      </c>
      <c r="G94" s="54">
        <v>10360</v>
      </c>
      <c r="H94" s="54">
        <v>0</v>
      </c>
      <c r="I94" s="54">
        <v>0</v>
      </c>
      <c r="J94" s="54">
        <v>0</v>
      </c>
      <c r="K94" s="54">
        <v>5225</v>
      </c>
      <c r="L94" s="54">
        <v>0</v>
      </c>
      <c r="M94" s="54">
        <v>0</v>
      </c>
    </row>
    <row r="95" spans="1:13" ht="27">
      <c r="A95" s="103"/>
      <c r="C95" s="3" t="s">
        <v>62</v>
      </c>
      <c r="D95" s="53" t="s">
        <v>496</v>
      </c>
      <c r="E95" s="54">
        <v>45</v>
      </c>
      <c r="F95" s="54">
        <v>0</v>
      </c>
      <c r="G95" s="54">
        <v>0</v>
      </c>
      <c r="H95" s="54">
        <v>0</v>
      </c>
      <c r="I95" s="54">
        <v>0</v>
      </c>
      <c r="J95" s="54">
        <v>0</v>
      </c>
      <c r="K95" s="54">
        <v>0</v>
      </c>
      <c r="L95" s="54">
        <v>133500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100000</v>
      </c>
      <c r="G98" s="54">
        <v>0</v>
      </c>
      <c r="H98" s="54">
        <v>142000</v>
      </c>
      <c r="I98" s="54">
        <v>32710</v>
      </c>
      <c r="J98" s="54">
        <v>49997</v>
      </c>
      <c r="K98" s="54">
        <v>0</v>
      </c>
      <c r="L98" s="54">
        <v>21600</v>
      </c>
      <c r="M98" s="54">
        <v>177894</v>
      </c>
    </row>
    <row r="99" spans="1:13" ht="13.5">
      <c r="A99" s="103">
        <f>VALUE(MID(D99,8,4))</f>
        <v>2010</v>
      </c>
      <c r="C99" s="3" t="s">
        <v>65</v>
      </c>
      <c r="D99" s="9" t="s">
        <v>66</v>
      </c>
      <c r="E99" s="54">
        <v>163067</v>
      </c>
      <c r="F99" s="54">
        <v>77487</v>
      </c>
      <c r="G99" s="54">
        <v>68705</v>
      </c>
      <c r="H99" s="54">
        <v>159700</v>
      </c>
      <c r="I99" s="54">
        <v>231835</v>
      </c>
      <c r="J99" s="54">
        <v>171946</v>
      </c>
      <c r="K99" s="54">
        <v>83875</v>
      </c>
      <c r="L99" s="54">
        <v>54884</v>
      </c>
      <c r="M99" s="54">
        <v>120144</v>
      </c>
    </row>
    <row r="100" spans="1:13" ht="13.5">
      <c r="A100" s="103">
        <f>VALUE(MID(D100,8,4))</f>
        <v>2020</v>
      </c>
      <c r="C100" s="3" t="s">
        <v>516</v>
      </c>
      <c r="D100" s="9" t="s">
        <v>67</v>
      </c>
      <c r="E100" s="54">
        <v>13225</v>
      </c>
      <c r="F100" s="54">
        <v>0</v>
      </c>
      <c r="G100" s="54">
        <v>1339</v>
      </c>
      <c r="H100" s="54">
        <v>47187</v>
      </c>
      <c r="I100" s="54">
        <v>6921</v>
      </c>
      <c r="J100" s="54">
        <v>0</v>
      </c>
      <c r="K100" s="54">
        <v>42942</v>
      </c>
      <c r="L100" s="54">
        <v>16455</v>
      </c>
      <c r="M100" s="54">
        <v>6854</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380258</v>
      </c>
      <c r="F102" s="59">
        <v>228299</v>
      </c>
      <c r="G102" s="59">
        <v>118724</v>
      </c>
      <c r="H102" s="59">
        <v>1218077</v>
      </c>
      <c r="I102" s="59">
        <v>1202911</v>
      </c>
      <c r="J102" s="59">
        <v>277517</v>
      </c>
      <c r="K102" s="59">
        <v>224414</v>
      </c>
      <c r="L102" s="59">
        <v>260011</v>
      </c>
      <c r="M102" s="59">
        <v>463070</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13372</v>
      </c>
      <c r="F105" s="54">
        <v>799</v>
      </c>
      <c r="G105" s="54">
        <v>35137</v>
      </c>
      <c r="H105" s="54">
        <v>643850</v>
      </c>
      <c r="I105" s="54">
        <v>817380</v>
      </c>
      <c r="J105" s="54">
        <v>5555</v>
      </c>
      <c r="K105" s="54">
        <v>4337</v>
      </c>
      <c r="L105" s="54">
        <v>2175</v>
      </c>
      <c r="M105" s="54">
        <v>16638</v>
      </c>
    </row>
    <row r="106" spans="1:13" ht="13.5">
      <c r="A106" s="103">
        <f t="shared" si="6"/>
        <v>499</v>
      </c>
      <c r="C106" s="3" t="s">
        <v>72</v>
      </c>
      <c r="D106" s="9" t="s">
        <v>73</v>
      </c>
      <c r="E106" s="54">
        <v>12015</v>
      </c>
      <c r="F106" s="54">
        <v>3165</v>
      </c>
      <c r="G106" s="54">
        <v>15396</v>
      </c>
      <c r="H106" s="54">
        <v>2108</v>
      </c>
      <c r="I106" s="54">
        <v>8533</v>
      </c>
      <c r="J106" s="54">
        <v>30297</v>
      </c>
      <c r="K106" s="54">
        <v>14512</v>
      </c>
      <c r="L106" s="54">
        <v>16455</v>
      </c>
      <c r="M106" s="54">
        <v>7834</v>
      </c>
    </row>
    <row r="107" spans="1:13" ht="13.5">
      <c r="A107" s="103">
        <f t="shared" si="6"/>
        <v>699</v>
      </c>
      <c r="C107" s="3" t="s">
        <v>74</v>
      </c>
      <c r="D107" s="9" t="s">
        <v>75</v>
      </c>
      <c r="E107" s="54">
        <v>162815</v>
      </c>
      <c r="F107" s="54">
        <v>35922</v>
      </c>
      <c r="G107" s="54">
        <v>6463</v>
      </c>
      <c r="H107" s="54">
        <v>470081</v>
      </c>
      <c r="I107" s="54">
        <v>268917</v>
      </c>
      <c r="J107" s="54">
        <v>115859</v>
      </c>
      <c r="K107" s="54">
        <v>65540</v>
      </c>
      <c r="L107" s="54">
        <v>34464</v>
      </c>
      <c r="M107" s="54">
        <v>522591</v>
      </c>
    </row>
    <row r="108" spans="1:13" ht="13.5">
      <c r="A108" s="103">
        <f t="shared" si="6"/>
        <v>899</v>
      </c>
      <c r="C108" s="3" t="s">
        <v>76</v>
      </c>
      <c r="D108" s="9" t="s">
        <v>77</v>
      </c>
      <c r="E108" s="54">
        <v>9916</v>
      </c>
      <c r="F108" s="54">
        <v>54848</v>
      </c>
      <c r="G108" s="54">
        <v>32066</v>
      </c>
      <c r="H108" s="54">
        <v>41462</v>
      </c>
      <c r="I108" s="54">
        <v>47869</v>
      </c>
      <c r="J108" s="54">
        <v>57391</v>
      </c>
      <c r="K108" s="54">
        <v>17901</v>
      </c>
      <c r="L108" s="54">
        <v>16086</v>
      </c>
      <c r="M108" s="54">
        <v>5455</v>
      </c>
    </row>
    <row r="109" spans="1:13" ht="13.5">
      <c r="A109" s="103">
        <f t="shared" si="6"/>
        <v>1099</v>
      </c>
      <c r="C109" s="3" t="s">
        <v>78</v>
      </c>
      <c r="D109" s="9" t="s">
        <v>79</v>
      </c>
      <c r="E109" s="54">
        <v>52995</v>
      </c>
      <c r="F109" s="54">
        <v>625</v>
      </c>
      <c r="G109" s="54">
        <v>2974</v>
      </c>
      <c r="H109" s="54">
        <v>33891</v>
      </c>
      <c r="I109" s="54">
        <v>40379</v>
      </c>
      <c r="J109" s="54">
        <v>896</v>
      </c>
      <c r="K109" s="54">
        <v>35089</v>
      </c>
      <c r="L109" s="54">
        <v>14841</v>
      </c>
      <c r="M109" s="54">
        <v>0</v>
      </c>
    </row>
    <row r="110" spans="1:13" ht="13.5">
      <c r="A110" s="103">
        <f t="shared" si="6"/>
        <v>1299</v>
      </c>
      <c r="C110" s="3" t="s">
        <v>80</v>
      </c>
      <c r="D110" s="9" t="s">
        <v>81</v>
      </c>
      <c r="E110" s="54">
        <v>1356</v>
      </c>
      <c r="F110" s="54">
        <v>1356</v>
      </c>
      <c r="G110" s="54">
        <v>11056</v>
      </c>
      <c r="H110" s="54">
        <v>25540</v>
      </c>
      <c r="I110" s="54">
        <v>18762</v>
      </c>
      <c r="J110" s="54">
        <v>16258</v>
      </c>
      <c r="K110" s="54">
        <v>27014</v>
      </c>
      <c r="L110" s="54">
        <v>5642</v>
      </c>
      <c r="M110" s="54">
        <v>14761</v>
      </c>
    </row>
    <row r="111" spans="1:13" ht="13.5">
      <c r="A111" s="103">
        <f t="shared" si="6"/>
        <v>1499</v>
      </c>
      <c r="C111" s="3" t="s">
        <v>82</v>
      </c>
      <c r="D111" s="9" t="s">
        <v>83</v>
      </c>
      <c r="E111" s="54">
        <v>19040</v>
      </c>
      <c r="F111" s="54">
        <v>16129</v>
      </c>
      <c r="G111" s="54">
        <v>0</v>
      </c>
      <c r="H111" s="54">
        <v>0</v>
      </c>
      <c r="I111" s="54">
        <v>0</v>
      </c>
      <c r="J111" s="54">
        <v>0</v>
      </c>
      <c r="K111" s="54">
        <v>44</v>
      </c>
      <c r="L111" s="54">
        <v>197</v>
      </c>
      <c r="M111" s="54">
        <v>0</v>
      </c>
    </row>
    <row r="112" spans="1:13" ht="13.5">
      <c r="A112" s="103">
        <f t="shared" si="6"/>
        <v>1699</v>
      </c>
      <c r="C112" s="3" t="s">
        <v>84</v>
      </c>
      <c r="D112" s="9" t="s">
        <v>85</v>
      </c>
      <c r="E112" s="54">
        <v>182786</v>
      </c>
      <c r="F112" s="54">
        <v>15403</v>
      </c>
      <c r="G112" s="54">
        <v>15607</v>
      </c>
      <c r="H112" s="54">
        <v>1397</v>
      </c>
      <c r="I112" s="54">
        <v>1565</v>
      </c>
      <c r="J112" s="54">
        <v>51261</v>
      </c>
      <c r="K112" s="54">
        <v>59977</v>
      </c>
      <c r="L112" s="54">
        <v>36651</v>
      </c>
      <c r="M112" s="54">
        <v>29291</v>
      </c>
    </row>
    <row r="113" spans="1:13" ht="13.5">
      <c r="A113" s="103">
        <f t="shared" si="6"/>
        <v>1899</v>
      </c>
      <c r="C113" s="3" t="s">
        <v>86</v>
      </c>
      <c r="D113" s="9" t="s">
        <v>87</v>
      </c>
      <c r="E113" s="54">
        <v>0</v>
      </c>
      <c r="F113" s="54">
        <v>0</v>
      </c>
      <c r="G113" s="54">
        <v>0</v>
      </c>
      <c r="H113" s="54">
        <v>0</v>
      </c>
      <c r="I113" s="54">
        <v>0</v>
      </c>
      <c r="J113" s="54">
        <v>0</v>
      </c>
      <c r="K113" s="54">
        <v>0</v>
      </c>
      <c r="L113" s="54">
        <v>0</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454295</v>
      </c>
      <c r="F117" s="59">
        <v>128247</v>
      </c>
      <c r="G117" s="59">
        <v>118699</v>
      </c>
      <c r="H117" s="59">
        <v>1218329</v>
      </c>
      <c r="I117" s="59">
        <v>1203405</v>
      </c>
      <c r="J117" s="59">
        <v>277517</v>
      </c>
      <c r="K117" s="59">
        <v>224414</v>
      </c>
      <c r="L117" s="59">
        <v>126511</v>
      </c>
      <c r="M117" s="59">
        <v>596570</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6</v>
      </c>
      <c r="F120" s="54">
        <v>-99331</v>
      </c>
      <c r="G120" s="54">
        <v>721</v>
      </c>
      <c r="H120" s="54">
        <v>746</v>
      </c>
      <c r="I120" s="54">
        <v>494</v>
      </c>
      <c r="J120" s="54">
        <v>0</v>
      </c>
      <c r="K120" s="54">
        <v>0</v>
      </c>
      <c r="L120" s="54">
        <v>0</v>
      </c>
      <c r="M120" s="54">
        <v>133500</v>
      </c>
    </row>
    <row r="121" spans="1:13" ht="13.5">
      <c r="A121" s="103">
        <f t="shared" si="7"/>
        <v>5020</v>
      </c>
      <c r="C121" s="4" t="s">
        <v>497</v>
      </c>
      <c r="D121" s="9" t="s">
        <v>326</v>
      </c>
      <c r="E121" s="54">
        <v>380258</v>
      </c>
      <c r="F121" s="54">
        <v>228299</v>
      </c>
      <c r="G121" s="54">
        <v>118724</v>
      </c>
      <c r="H121" s="54">
        <v>1218077</v>
      </c>
      <c r="I121" s="54">
        <v>1202911</v>
      </c>
      <c r="J121" s="54">
        <v>277517</v>
      </c>
      <c r="K121" s="54">
        <v>224414</v>
      </c>
      <c r="L121" s="54">
        <v>260011</v>
      </c>
      <c r="M121" s="54">
        <v>463070</v>
      </c>
    </row>
    <row r="122" spans="1:13" ht="13.5">
      <c r="A122" s="103">
        <f t="shared" si="7"/>
        <v>5040</v>
      </c>
      <c r="B122" s="228" t="s">
        <v>498</v>
      </c>
      <c r="C122" s="229"/>
      <c r="D122" s="9" t="s">
        <v>154</v>
      </c>
      <c r="E122" s="54">
        <v>479595</v>
      </c>
      <c r="F122" s="54">
        <v>128247</v>
      </c>
      <c r="G122" s="54">
        <v>118699</v>
      </c>
      <c r="H122" s="54">
        <v>1218329</v>
      </c>
      <c r="I122" s="54">
        <v>1203405</v>
      </c>
      <c r="J122" s="54">
        <v>277517</v>
      </c>
      <c r="K122" s="54">
        <v>224414</v>
      </c>
      <c r="L122" s="54">
        <v>126511</v>
      </c>
      <c r="M122" s="54">
        <v>596570</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-99331</v>
      </c>
      <c r="F125" s="54">
        <v>721</v>
      </c>
      <c r="G125" s="54">
        <v>746</v>
      </c>
      <c r="H125" s="54">
        <v>494</v>
      </c>
      <c r="I125" s="54">
        <v>0</v>
      </c>
      <c r="J125" s="54">
        <v>0</v>
      </c>
      <c r="K125" s="54">
        <v>0</v>
      </c>
      <c r="L125" s="54">
        <v>133500</v>
      </c>
      <c r="M125" s="54">
        <v>0</v>
      </c>
    </row>
    <row r="126" spans="1:6" ht="6" customHeight="1">
      <c r="A126" s="103"/>
      <c r="C126" s="3"/>
      <c r="D126" s="38"/>
      <c r="E126" s="46"/>
      <c r="F126" s="46"/>
    </row>
    <row r="127" spans="1:13" ht="13.5">
      <c r="A127" s="103"/>
      <c r="C127" s="3" t="s">
        <v>159</v>
      </c>
      <c r="D127" s="9" t="s">
        <v>334</v>
      </c>
      <c r="E127" s="55">
        <v>-99337</v>
      </c>
      <c r="F127" s="55">
        <v>100052</v>
      </c>
      <c r="G127" s="55">
        <v>25</v>
      </c>
      <c r="H127" s="55">
        <v>-252</v>
      </c>
      <c r="I127" s="55">
        <v>-494</v>
      </c>
      <c r="J127" s="55">
        <v>0</v>
      </c>
      <c r="K127" s="55">
        <v>0</v>
      </c>
      <c r="L127" s="55">
        <v>133500</v>
      </c>
      <c r="M127" s="55">
        <v>-133500</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669</v>
      </c>
      <c r="F130" s="54">
        <v>721</v>
      </c>
      <c r="G130" s="54">
        <v>746</v>
      </c>
      <c r="H130" s="54">
        <v>494</v>
      </c>
      <c r="I130" s="54">
        <v>0</v>
      </c>
      <c r="J130" s="54">
        <v>0</v>
      </c>
      <c r="K130" s="54">
        <v>0</v>
      </c>
      <c r="L130" s="54">
        <v>133500</v>
      </c>
      <c r="M130" s="54">
        <v>0</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0</v>
      </c>
      <c r="K132" s="54">
        <v>0</v>
      </c>
      <c r="L132" s="54">
        <v>0</v>
      </c>
      <c r="M132" s="54">
        <v>0</v>
      </c>
    </row>
    <row r="133" spans="1:13" ht="13.5">
      <c r="A133" s="103">
        <f>VALUE(MID(D133,8,4))</f>
        <v>5420</v>
      </c>
      <c r="C133" s="3" t="s">
        <v>165</v>
      </c>
      <c r="D133" s="9" t="s">
        <v>166</v>
      </c>
      <c r="E133" s="54">
        <v>100000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100000</v>
      </c>
      <c r="F136" s="54">
        <v>0</v>
      </c>
      <c r="G136" s="54">
        <v>0</v>
      </c>
      <c r="H136" s="54">
        <v>0</v>
      </c>
      <c r="I136" s="54">
        <v>0</v>
      </c>
      <c r="J136" s="54">
        <v>0</v>
      </c>
      <c r="K136" s="54">
        <v>0</v>
      </c>
      <c r="L136" s="54">
        <v>0</v>
      </c>
      <c r="M136" s="54">
        <v>0</v>
      </c>
    </row>
    <row r="137" spans="1:4" ht="6" customHeight="1">
      <c r="A137" s="103"/>
      <c r="C137" s="3"/>
      <c r="D137" s="38"/>
    </row>
    <row r="138" spans="1:13" ht="13.5">
      <c r="A138" s="103">
        <v>9950</v>
      </c>
      <c r="C138" s="3" t="s">
        <v>157</v>
      </c>
      <c r="D138" s="9" t="s">
        <v>172</v>
      </c>
      <c r="E138" s="54">
        <v>-99331</v>
      </c>
      <c r="F138" s="54">
        <v>721</v>
      </c>
      <c r="G138" s="54">
        <v>746</v>
      </c>
      <c r="H138" s="54">
        <v>494</v>
      </c>
      <c r="I138" s="54">
        <v>0</v>
      </c>
      <c r="J138" s="54">
        <v>0</v>
      </c>
      <c r="K138" s="54">
        <v>0</v>
      </c>
      <c r="L138" s="54">
        <v>133500</v>
      </c>
      <c r="M138" s="54">
        <v>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411</v>
      </c>
      <c r="F142" s="55">
        <v>689</v>
      </c>
      <c r="G142" s="55">
        <v>453</v>
      </c>
      <c r="H142" s="55">
        <v>645</v>
      </c>
      <c r="I142" s="55">
        <v>-651</v>
      </c>
      <c r="J142" s="55">
        <v>110</v>
      </c>
      <c r="K142" s="55">
        <v>54</v>
      </c>
      <c r="L142" s="55">
        <v>142</v>
      </c>
      <c r="M142" s="55">
        <v>45</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2675</v>
      </c>
      <c r="F144" s="54">
        <v>3624</v>
      </c>
      <c r="G144" s="54">
        <v>6410</v>
      </c>
      <c r="H144" s="54">
        <v>0</v>
      </c>
      <c r="I144" s="54">
        <v>0</v>
      </c>
      <c r="J144" s="54">
        <v>2413</v>
      </c>
      <c r="K144" s="54">
        <v>0</v>
      </c>
      <c r="L144" s="54">
        <v>0</v>
      </c>
      <c r="M144" s="54">
        <v>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2528</v>
      </c>
      <c r="H146" s="54">
        <v>0</v>
      </c>
      <c r="I146" s="54">
        <v>28115</v>
      </c>
      <c r="J146" s="54">
        <v>0</v>
      </c>
      <c r="K146" s="54">
        <v>0</v>
      </c>
      <c r="L146" s="54">
        <v>2413</v>
      </c>
      <c r="M146" s="54">
        <v>0</v>
      </c>
    </row>
    <row r="147" spans="1:13" ht="13.5">
      <c r="A147" s="103">
        <f>VALUE(MID(D147,8,4))</f>
        <v>1010</v>
      </c>
      <c r="B147" s="231" t="s">
        <v>0</v>
      </c>
      <c r="C147" s="229"/>
      <c r="D147" s="9" t="s">
        <v>577</v>
      </c>
      <c r="E147" s="54">
        <v>0</v>
      </c>
      <c r="F147" s="54">
        <v>0</v>
      </c>
      <c r="G147" s="54">
        <v>0</v>
      </c>
      <c r="H147" s="54">
        <v>0</v>
      </c>
      <c r="I147" s="54">
        <v>0</v>
      </c>
      <c r="J147" s="54">
        <v>0</v>
      </c>
      <c r="K147" s="54">
        <v>0</v>
      </c>
      <c r="L147" s="54">
        <v>0</v>
      </c>
      <c r="M147" s="54">
        <v>0</v>
      </c>
    </row>
    <row r="148" spans="1:13" ht="13.5">
      <c r="A148" s="103"/>
      <c r="B148" s="231" t="s">
        <v>573</v>
      </c>
      <c r="C148" s="229"/>
      <c r="D148" s="9" t="s">
        <v>334</v>
      </c>
      <c r="E148" s="54">
        <v>-2675</v>
      </c>
      <c r="F148" s="54">
        <v>-3624</v>
      </c>
      <c r="G148" s="54">
        <v>-3882</v>
      </c>
      <c r="H148" s="54">
        <v>0</v>
      </c>
      <c r="I148" s="54">
        <v>28115</v>
      </c>
      <c r="J148" s="54">
        <v>-2413</v>
      </c>
      <c r="K148" s="54">
        <v>0</v>
      </c>
      <c r="L148" s="54">
        <v>2413</v>
      </c>
      <c r="M148" s="54">
        <v>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11418</v>
      </c>
      <c r="F150" s="54">
        <v>14504</v>
      </c>
      <c r="G150" s="54">
        <v>25056</v>
      </c>
      <c r="H150" s="54">
        <v>29391</v>
      </c>
      <c r="I150" s="54">
        <v>30036</v>
      </c>
      <c r="J150" s="54">
        <v>1270</v>
      </c>
      <c r="K150" s="54">
        <v>3793</v>
      </c>
      <c r="L150" s="54">
        <v>3847</v>
      </c>
      <c r="M150" s="54">
        <v>1576</v>
      </c>
    </row>
    <row r="151" spans="1:13" ht="13.5">
      <c r="A151" s="103">
        <f>VALUE(MID(D151,8,4))</f>
        <v>2099</v>
      </c>
      <c r="B151" s="231" t="s">
        <v>175</v>
      </c>
      <c r="C151" s="229"/>
      <c r="D151" s="9" t="s">
        <v>176</v>
      </c>
      <c r="E151" s="54">
        <v>14504</v>
      </c>
      <c r="F151" s="54">
        <v>25056</v>
      </c>
      <c r="G151" s="54">
        <v>29391</v>
      </c>
      <c r="H151" s="54">
        <v>30036</v>
      </c>
      <c r="I151" s="54">
        <v>1270</v>
      </c>
      <c r="J151" s="54">
        <v>3793</v>
      </c>
      <c r="K151" s="54">
        <v>3847</v>
      </c>
      <c r="L151" s="54">
        <v>1576</v>
      </c>
      <c r="M151" s="54">
        <v>1547</v>
      </c>
    </row>
    <row r="152" spans="1:13" ht="13.5">
      <c r="A152" s="103"/>
      <c r="B152" s="231" t="s">
        <v>177</v>
      </c>
      <c r="C152" s="229"/>
      <c r="D152" s="9" t="s">
        <v>334</v>
      </c>
      <c r="E152" s="55">
        <v>3086</v>
      </c>
      <c r="F152" s="55">
        <v>10552</v>
      </c>
      <c r="G152" s="55">
        <v>4335</v>
      </c>
      <c r="H152" s="55">
        <v>645</v>
      </c>
      <c r="I152" s="55">
        <v>-28766</v>
      </c>
      <c r="J152" s="55">
        <v>2523</v>
      </c>
      <c r="K152" s="55">
        <v>54</v>
      </c>
      <c r="L152" s="55">
        <v>-2271</v>
      </c>
      <c r="M152" s="55">
        <v>-29</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6044</v>
      </c>
      <c r="J156" s="55">
        <v>-851</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8947</v>
      </c>
      <c r="F158" s="54">
        <v>37415</v>
      </c>
      <c r="G158" s="54">
        <v>91866</v>
      </c>
      <c r="H158" s="54">
        <v>47359</v>
      </c>
      <c r="I158" s="54">
        <v>59568</v>
      </c>
      <c r="J158" s="54">
        <v>59089</v>
      </c>
      <c r="K158" s="54">
        <v>163149</v>
      </c>
      <c r="L158" s="54">
        <v>147045</v>
      </c>
      <c r="M158" s="54">
        <v>35050</v>
      </c>
    </row>
    <row r="159" spans="1:13" ht="13.5">
      <c r="A159" s="103">
        <f>VALUE(MID(D159,8,4))</f>
        <v>420</v>
      </c>
      <c r="B159" s="231" t="s">
        <v>402</v>
      </c>
      <c r="C159" s="229"/>
      <c r="D159" s="9" t="s">
        <v>153</v>
      </c>
      <c r="E159" s="54">
        <v>15000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16024</v>
      </c>
      <c r="F160" s="54">
        <v>6494</v>
      </c>
      <c r="G160" s="54">
        <v>7775</v>
      </c>
      <c r="H160" s="54">
        <v>0</v>
      </c>
      <c r="I160" s="54">
        <v>28862</v>
      </c>
      <c r="J160" s="54">
        <v>88079</v>
      </c>
      <c r="K160" s="54">
        <v>14090</v>
      </c>
      <c r="L160" s="54">
        <v>28060</v>
      </c>
      <c r="M160" s="54">
        <v>27649</v>
      </c>
    </row>
    <row r="161" spans="1:13" ht="13.5">
      <c r="A161" s="103">
        <f>VALUE(MID(D161,8,4))</f>
        <v>1010</v>
      </c>
      <c r="B161" s="231" t="s">
        <v>0</v>
      </c>
      <c r="C161" s="229"/>
      <c r="D161" s="9" t="s">
        <v>575</v>
      </c>
      <c r="E161" s="54">
        <v>13225</v>
      </c>
      <c r="F161" s="54">
        <v>0</v>
      </c>
      <c r="G161" s="54">
        <v>1339</v>
      </c>
      <c r="H161" s="54">
        <v>47187</v>
      </c>
      <c r="I161" s="54">
        <v>6921</v>
      </c>
      <c r="J161" s="54">
        <v>0</v>
      </c>
      <c r="K161" s="54">
        <v>18021</v>
      </c>
      <c r="L161" s="54">
        <v>16455</v>
      </c>
      <c r="M161" s="54">
        <v>6854</v>
      </c>
    </row>
    <row r="162" spans="1:13" ht="13.5">
      <c r="A162" s="103"/>
      <c r="B162" s="231" t="s">
        <v>573</v>
      </c>
      <c r="C162" s="229"/>
      <c r="D162" s="9" t="s">
        <v>334</v>
      </c>
      <c r="E162" s="54">
        <v>5302</v>
      </c>
      <c r="F162" s="54">
        <v>-30921</v>
      </c>
      <c r="G162" s="54">
        <v>-82752</v>
      </c>
      <c r="H162" s="54">
        <v>-172</v>
      </c>
      <c r="I162" s="54">
        <v>-23785</v>
      </c>
      <c r="J162" s="54">
        <v>28990</v>
      </c>
      <c r="K162" s="54">
        <v>-131038</v>
      </c>
      <c r="L162" s="54">
        <v>-102530</v>
      </c>
      <c r="M162" s="54">
        <v>-547</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56910</v>
      </c>
      <c r="F164" s="54">
        <v>51608</v>
      </c>
      <c r="G164" s="54">
        <v>82529</v>
      </c>
      <c r="H164" s="54">
        <v>152757</v>
      </c>
      <c r="I164" s="54">
        <v>152929</v>
      </c>
      <c r="J164" s="54">
        <v>182758</v>
      </c>
      <c r="K164" s="54">
        <v>152917</v>
      </c>
      <c r="L164" s="54">
        <v>288001</v>
      </c>
      <c r="M164" s="54">
        <v>390843</v>
      </c>
    </row>
    <row r="165" spans="1:13" ht="13.5">
      <c r="A165" s="103">
        <f>VALUE(MID(D165,8,4))</f>
        <v>2099</v>
      </c>
      <c r="C165" s="3" t="s">
        <v>180</v>
      </c>
      <c r="D165" s="9" t="s">
        <v>181</v>
      </c>
      <c r="E165" s="54">
        <v>51608</v>
      </c>
      <c r="F165" s="54">
        <v>82529</v>
      </c>
      <c r="G165" s="54">
        <v>156913</v>
      </c>
      <c r="H165" s="54">
        <v>152929</v>
      </c>
      <c r="I165" s="54">
        <v>182758</v>
      </c>
      <c r="J165" s="54">
        <v>152917</v>
      </c>
      <c r="K165" s="54">
        <v>288001</v>
      </c>
      <c r="L165" s="54">
        <v>390843</v>
      </c>
      <c r="M165" s="54">
        <v>390240</v>
      </c>
    </row>
    <row r="166" spans="1:13" ht="13.5">
      <c r="A166" s="103"/>
      <c r="C166" s="3" t="s">
        <v>182</v>
      </c>
      <c r="D166" s="9" t="s">
        <v>334</v>
      </c>
      <c r="E166" s="55">
        <v>-5302</v>
      </c>
      <c r="F166" s="55">
        <v>30921</v>
      </c>
      <c r="G166" s="55">
        <v>74384</v>
      </c>
      <c r="H166" s="55">
        <v>172</v>
      </c>
      <c r="I166" s="55">
        <v>29829</v>
      </c>
      <c r="J166" s="55">
        <v>-29841</v>
      </c>
      <c r="K166" s="55">
        <v>135084</v>
      </c>
      <c r="L166" s="55">
        <v>102842</v>
      </c>
      <c r="M166" s="55">
        <v>-603</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0</v>
      </c>
      <c r="F173" s="55">
        <v>6987</v>
      </c>
      <c r="G173" s="55">
        <v>0</v>
      </c>
      <c r="H173" s="55">
        <v>0</v>
      </c>
      <c r="I173" s="55">
        <v>0</v>
      </c>
      <c r="J173" s="55">
        <v>0</v>
      </c>
      <c r="K173" s="55">
        <v>0</v>
      </c>
      <c r="L173" s="55">
        <v>0</v>
      </c>
      <c r="M173" s="55">
        <v>0</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24921</v>
      </c>
      <c r="K176" s="55">
        <v>0</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24921</v>
      </c>
      <c r="L182" s="54">
        <v>0</v>
      </c>
      <c r="M182" s="54">
        <v>0</v>
      </c>
    </row>
    <row r="183" spans="1:13" s="101" customFormat="1" ht="13.5">
      <c r="A183" s="141"/>
      <c r="B183" s="231" t="s">
        <v>573</v>
      </c>
      <c r="C183" s="229"/>
      <c r="D183" s="9" t="s">
        <v>334</v>
      </c>
      <c r="E183" s="54">
        <v>0</v>
      </c>
      <c r="F183" s="54">
        <v>0</v>
      </c>
      <c r="G183" s="54">
        <v>0</v>
      </c>
      <c r="H183" s="54">
        <v>0</v>
      </c>
      <c r="I183" s="54">
        <v>0</v>
      </c>
      <c r="J183" s="54">
        <v>0</v>
      </c>
      <c r="K183" s="54">
        <v>24921</v>
      </c>
      <c r="L183" s="54">
        <v>0</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0</v>
      </c>
      <c r="F185" s="54">
        <v>0</v>
      </c>
      <c r="G185" s="54">
        <v>313306</v>
      </c>
      <c r="H185" s="54">
        <v>0</v>
      </c>
      <c r="I185" s="54">
        <v>0</v>
      </c>
      <c r="J185" s="54">
        <v>0</v>
      </c>
      <c r="K185" s="54">
        <v>24921</v>
      </c>
      <c r="L185" s="54">
        <v>0</v>
      </c>
      <c r="M185" s="54">
        <v>0</v>
      </c>
    </row>
    <row r="186" spans="1:13" ht="13.5">
      <c r="A186" s="103">
        <f>VALUE(MID(D186,8,4))</f>
        <v>2099</v>
      </c>
      <c r="B186" s="231" t="s">
        <v>185</v>
      </c>
      <c r="C186" s="229"/>
      <c r="D186" s="56" t="s">
        <v>186</v>
      </c>
      <c r="E186" s="54">
        <v>0</v>
      </c>
      <c r="F186" s="54">
        <v>313306</v>
      </c>
      <c r="G186" s="54">
        <v>400851</v>
      </c>
      <c r="H186" s="54">
        <v>0</v>
      </c>
      <c r="I186" s="54">
        <v>0</v>
      </c>
      <c r="J186" s="54">
        <v>24921</v>
      </c>
      <c r="K186" s="54">
        <v>0</v>
      </c>
      <c r="L186" s="54">
        <v>0</v>
      </c>
      <c r="M186" s="54">
        <v>0</v>
      </c>
    </row>
    <row r="187" spans="1:13" ht="13.5">
      <c r="A187" s="103"/>
      <c r="B187" s="231" t="s">
        <v>187</v>
      </c>
      <c r="C187" s="229"/>
      <c r="D187" s="9" t="s">
        <v>334</v>
      </c>
      <c r="E187" s="55">
        <v>0</v>
      </c>
      <c r="F187" s="55">
        <v>313306</v>
      </c>
      <c r="G187" s="55">
        <v>87545</v>
      </c>
      <c r="H187" s="55">
        <v>0</v>
      </c>
      <c r="I187" s="55">
        <v>0</v>
      </c>
      <c r="J187" s="55">
        <v>24921</v>
      </c>
      <c r="K187" s="55">
        <v>-24921</v>
      </c>
      <c r="L187" s="55">
        <v>0</v>
      </c>
      <c r="M187" s="55">
        <v>0</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10000</v>
      </c>
      <c r="F191" s="55">
        <v>25000</v>
      </c>
      <c r="G191" s="55">
        <v>10000</v>
      </c>
      <c r="H191" s="55">
        <v>10000</v>
      </c>
      <c r="I191" s="55">
        <v>10000</v>
      </c>
      <c r="J191" s="55">
        <v>0</v>
      </c>
      <c r="K191" s="55">
        <v>0</v>
      </c>
      <c r="L191" s="55">
        <v>70240</v>
      </c>
      <c r="M191" s="55">
        <v>70240</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5325</v>
      </c>
      <c r="L207" s="55">
        <v>0</v>
      </c>
      <c r="M207" s="55">
        <v>0</v>
      </c>
    </row>
    <row r="208" spans="1:13" ht="13.5">
      <c r="A208" s="162">
        <v>5210</v>
      </c>
      <c r="C208" s="156" t="s">
        <v>553</v>
      </c>
      <c r="D208" s="9" t="s">
        <v>334</v>
      </c>
      <c r="E208" s="55">
        <v>0</v>
      </c>
      <c r="F208" s="55">
        <v>2528</v>
      </c>
      <c r="G208" s="55">
        <v>0</v>
      </c>
      <c r="H208" s="55">
        <v>0</v>
      </c>
      <c r="I208" s="55">
        <v>0</v>
      </c>
      <c r="J208" s="55">
        <v>39750</v>
      </c>
      <c r="K208" s="55">
        <v>28729</v>
      </c>
      <c r="L208" s="55">
        <v>19116</v>
      </c>
      <c r="M208" s="55">
        <v>23631</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11961</v>
      </c>
      <c r="F218" s="55">
        <v>36646</v>
      </c>
      <c r="G218" s="55">
        <v>43509</v>
      </c>
      <c r="H218" s="55">
        <v>39371</v>
      </c>
      <c r="I218" s="55">
        <v>10605</v>
      </c>
      <c r="J218" s="55">
        <v>14701</v>
      </c>
      <c r="K218" s="55">
        <v>14968</v>
      </c>
      <c r="L218" s="55">
        <v>12704</v>
      </c>
      <c r="M218" s="55">
        <v>17421</v>
      </c>
    </row>
    <row r="219" spans="1:13" ht="13.5">
      <c r="A219" s="162">
        <v>5255</v>
      </c>
      <c r="C219" s="156" t="s">
        <v>562</v>
      </c>
      <c r="D219" s="9" t="s">
        <v>334</v>
      </c>
      <c r="E219" s="55">
        <v>12490</v>
      </c>
      <c r="F219" s="55">
        <v>43411</v>
      </c>
      <c r="G219" s="55">
        <v>53730</v>
      </c>
      <c r="H219" s="55">
        <v>62864</v>
      </c>
      <c r="I219" s="55">
        <v>41902</v>
      </c>
      <c r="J219" s="55">
        <v>32208</v>
      </c>
      <c r="K219" s="55">
        <v>50007</v>
      </c>
      <c r="L219" s="55">
        <v>71229</v>
      </c>
      <c r="M219" s="55">
        <v>7619</v>
      </c>
    </row>
    <row r="220" spans="1:13" ht="13.5">
      <c r="A220" s="162">
        <v>5260</v>
      </c>
      <c r="C220" s="156" t="s">
        <v>548</v>
      </c>
      <c r="D220" s="9" t="s">
        <v>334</v>
      </c>
      <c r="E220" s="55">
        <v>0</v>
      </c>
      <c r="F220" s="55">
        <v>0</v>
      </c>
      <c r="G220" s="55">
        <v>0</v>
      </c>
      <c r="H220" s="55">
        <v>0</v>
      </c>
      <c r="I220" s="55">
        <v>0</v>
      </c>
      <c r="J220" s="55">
        <v>9579</v>
      </c>
      <c r="K220" s="55">
        <v>7677</v>
      </c>
      <c r="L220" s="55">
        <v>7710</v>
      </c>
      <c r="M220" s="55">
        <v>62570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17000</v>
      </c>
      <c r="L226" s="55">
        <v>31000</v>
      </c>
      <c r="M226" s="55">
        <v>29000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0</v>
      </c>
      <c r="K231" s="55">
        <v>0</v>
      </c>
      <c r="L231" s="55">
        <v>0</v>
      </c>
      <c r="M231" s="55">
        <v>0</v>
      </c>
    </row>
    <row r="232" spans="1:13" ht="13.5">
      <c r="A232" s="162">
        <v>5410</v>
      </c>
      <c r="C232" s="155" t="s">
        <v>566</v>
      </c>
      <c r="D232" s="9" t="s">
        <v>334</v>
      </c>
      <c r="E232" s="55">
        <v>2543</v>
      </c>
      <c r="F232" s="55">
        <v>0</v>
      </c>
      <c r="G232" s="55">
        <v>0</v>
      </c>
      <c r="H232" s="55">
        <v>15000</v>
      </c>
      <c r="I232" s="55">
        <v>8078</v>
      </c>
      <c r="J232" s="55">
        <v>0</v>
      </c>
      <c r="K232" s="55">
        <v>0</v>
      </c>
      <c r="L232" s="55">
        <v>0</v>
      </c>
      <c r="M232" s="55">
        <v>0</v>
      </c>
    </row>
    <row r="233" spans="1:3" ht="13.5">
      <c r="A233" s="162"/>
      <c r="C233" s="155" t="s">
        <v>447</v>
      </c>
    </row>
    <row r="234" spans="1:13" ht="13.5">
      <c r="A234" s="162">
        <v>5415</v>
      </c>
      <c r="C234" s="152" t="s">
        <v>567</v>
      </c>
      <c r="D234" s="9" t="s">
        <v>334</v>
      </c>
      <c r="E234" s="55">
        <v>0</v>
      </c>
      <c r="F234" s="55">
        <v>0</v>
      </c>
      <c r="G234" s="55">
        <v>42404</v>
      </c>
      <c r="H234" s="55">
        <v>19069</v>
      </c>
      <c r="I234" s="55">
        <v>76782</v>
      </c>
      <c r="J234" s="55">
        <v>6782</v>
      </c>
      <c r="K234" s="55">
        <v>101060</v>
      </c>
      <c r="L234" s="55">
        <v>101060</v>
      </c>
      <c r="M234" s="55">
        <v>101061</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23000</v>
      </c>
      <c r="H241" s="55">
        <v>23000</v>
      </c>
      <c r="I241" s="55">
        <v>23000</v>
      </c>
      <c r="J241" s="55">
        <v>23000</v>
      </c>
      <c r="K241" s="55">
        <v>33000</v>
      </c>
      <c r="L241" s="55">
        <v>43000</v>
      </c>
      <c r="M241" s="55">
        <v>45000</v>
      </c>
    </row>
    <row r="242" spans="1:13" ht="13.5">
      <c r="A242" s="162">
        <v>5450</v>
      </c>
      <c r="C242" s="155" t="s">
        <v>561</v>
      </c>
      <c r="D242" s="9" t="s">
        <v>334</v>
      </c>
      <c r="E242" s="55">
        <v>14118</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10029</v>
      </c>
      <c r="K244" s="55">
        <v>13567</v>
      </c>
      <c r="L244" s="55">
        <v>15845</v>
      </c>
      <c r="M244" s="55">
        <v>21585</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15000</v>
      </c>
      <c r="F247" s="55">
        <v>0</v>
      </c>
      <c r="G247" s="55">
        <v>13661</v>
      </c>
      <c r="H247" s="55">
        <v>13661</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13661</v>
      </c>
      <c r="J249" s="55">
        <v>20661</v>
      </c>
      <c r="K249" s="55">
        <v>20515</v>
      </c>
      <c r="L249" s="55">
        <v>20515</v>
      </c>
      <c r="M249" s="55">
        <v>13660</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0</v>
      </c>
      <c r="F252" s="55">
        <v>0</v>
      </c>
      <c r="G252" s="55">
        <v>0</v>
      </c>
      <c r="H252" s="55">
        <v>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24921</v>
      </c>
      <c r="K266" s="55">
        <v>0</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313306</v>
      </c>
      <c r="G268" s="55">
        <v>400851</v>
      </c>
      <c r="H268" s="133"/>
      <c r="I268" s="133"/>
      <c r="J268" s="133"/>
      <c r="K268" s="55">
        <v>0</v>
      </c>
      <c r="L268" s="55">
        <v>0</v>
      </c>
      <c r="M268" s="55">
        <v>0</v>
      </c>
    </row>
    <row r="269" spans="1:13" ht="13.5">
      <c r="A269" s="103">
        <f t="shared" si="9"/>
        <v>9930</v>
      </c>
      <c r="B269" s="248" t="s">
        <v>590</v>
      </c>
      <c r="C269" s="232"/>
      <c r="D269" s="2" t="s">
        <v>600</v>
      </c>
      <c r="E269" s="55">
        <v>0</v>
      </c>
      <c r="F269" s="55">
        <v>313306</v>
      </c>
      <c r="G269" s="55">
        <v>400851</v>
      </c>
      <c r="H269" s="55">
        <v>0</v>
      </c>
      <c r="I269" s="55">
        <v>0</v>
      </c>
      <c r="J269" s="55">
        <v>24921</v>
      </c>
      <c r="K269" s="55">
        <v>0</v>
      </c>
      <c r="L269" s="55">
        <v>0</v>
      </c>
      <c r="M269" s="55">
        <v>0</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311808</v>
      </c>
      <c r="F275" s="54">
        <v>740395</v>
      </c>
      <c r="G275" s="54">
        <v>787226</v>
      </c>
      <c r="H275" s="54">
        <v>831474</v>
      </c>
      <c r="I275" s="54">
        <v>930937</v>
      </c>
      <c r="J275" s="54">
        <v>872952</v>
      </c>
      <c r="K275" s="54">
        <v>1413569</v>
      </c>
      <c r="L275" s="54">
        <v>1494502</v>
      </c>
      <c r="M275" s="54">
        <v>1046655</v>
      </c>
    </row>
    <row r="276" spans="1:13" ht="13.5">
      <c r="A276" s="103">
        <f t="shared" si="10"/>
        <v>499</v>
      </c>
      <c r="C276" s="3" t="s">
        <v>608</v>
      </c>
      <c r="D276" s="9" t="s">
        <v>125</v>
      </c>
      <c r="E276" s="54">
        <v>245617</v>
      </c>
      <c r="F276" s="54">
        <v>55631</v>
      </c>
      <c r="G276" s="54">
        <v>139631</v>
      </c>
      <c r="H276" s="54">
        <v>455915</v>
      </c>
      <c r="I276" s="54">
        <v>141077</v>
      </c>
      <c r="J276" s="54">
        <v>156474</v>
      </c>
      <c r="K276" s="54">
        <v>143698</v>
      </c>
      <c r="L276" s="54">
        <v>280167</v>
      </c>
      <c r="M276" s="54">
        <v>141740</v>
      </c>
    </row>
    <row r="277" spans="1:13" ht="13.5">
      <c r="A277" s="103">
        <f t="shared" si="10"/>
        <v>699</v>
      </c>
      <c r="C277" s="3" t="s">
        <v>609</v>
      </c>
      <c r="D277" s="9" t="s">
        <v>233</v>
      </c>
      <c r="E277" s="54">
        <v>137956</v>
      </c>
      <c r="F277" s="54">
        <v>95214</v>
      </c>
      <c r="G277" s="54">
        <v>110766</v>
      </c>
      <c r="H277" s="54">
        <v>92622</v>
      </c>
      <c r="I277" s="54">
        <v>110585</v>
      </c>
      <c r="J277" s="54">
        <v>126768</v>
      </c>
      <c r="K277" s="54">
        <v>115591</v>
      </c>
      <c r="L277" s="54">
        <v>193385</v>
      </c>
      <c r="M277" s="54">
        <v>254235</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25645</v>
      </c>
      <c r="F280" s="54">
        <v>0</v>
      </c>
      <c r="G280" s="54">
        <v>0</v>
      </c>
      <c r="H280" s="54">
        <v>0</v>
      </c>
      <c r="I280" s="54">
        <v>0</v>
      </c>
      <c r="J280" s="54">
        <v>1222</v>
      </c>
      <c r="K280" s="54">
        <v>4676</v>
      </c>
      <c r="L280" s="54">
        <v>4825</v>
      </c>
      <c r="M280" s="54">
        <v>5303</v>
      </c>
    </row>
    <row r="281" spans="1:13" s="23" customFormat="1" ht="15">
      <c r="A281" s="103">
        <f t="shared" si="10"/>
        <v>9920</v>
      </c>
      <c r="B281" s="115"/>
      <c r="C281" s="3" t="s">
        <v>289</v>
      </c>
      <c r="D281" s="9" t="s">
        <v>293</v>
      </c>
      <c r="E281" s="54">
        <v>0</v>
      </c>
      <c r="F281" s="54">
        <v>25352</v>
      </c>
      <c r="G281" s="54">
        <v>10314</v>
      </c>
      <c r="H281" s="54">
        <v>14619</v>
      </c>
      <c r="I281" s="54">
        <v>12292</v>
      </c>
      <c r="J281" s="54">
        <v>20353</v>
      </c>
      <c r="K281" s="54">
        <v>4204</v>
      </c>
      <c r="L281" s="54">
        <v>8863</v>
      </c>
      <c r="M281" s="54">
        <v>5746</v>
      </c>
    </row>
    <row r="282" spans="1:13" s="23" customFormat="1" ht="15">
      <c r="A282" s="103">
        <f t="shared" si="10"/>
        <v>9930</v>
      </c>
      <c r="B282" s="115"/>
      <c r="C282" s="4" t="s">
        <v>237</v>
      </c>
      <c r="D282" s="2" t="s">
        <v>238</v>
      </c>
      <c r="E282" s="54">
        <v>721026</v>
      </c>
      <c r="F282" s="54">
        <v>916592</v>
      </c>
      <c r="G282" s="54">
        <v>1047937</v>
      </c>
      <c r="H282" s="54">
        <v>1394630</v>
      </c>
      <c r="I282" s="54">
        <v>1194891</v>
      </c>
      <c r="J282" s="54">
        <v>1177769</v>
      </c>
      <c r="K282" s="54">
        <v>1681738</v>
      </c>
      <c r="L282" s="54">
        <v>1981742</v>
      </c>
      <c r="M282" s="54">
        <v>1453679</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142970</v>
      </c>
      <c r="F284" s="54">
        <v>0</v>
      </c>
      <c r="G284" s="54">
        <v>2144</v>
      </c>
      <c r="H284" s="54">
        <v>3268</v>
      </c>
      <c r="I284" s="54">
        <v>177</v>
      </c>
      <c r="J284" s="54">
        <v>20293</v>
      </c>
      <c r="K284" s="54">
        <v>0</v>
      </c>
      <c r="L284" s="54">
        <v>0</v>
      </c>
      <c r="M284" s="54">
        <v>4900</v>
      </c>
    </row>
    <row r="285" spans="1:13" s="23" customFormat="1" ht="15">
      <c r="A285" s="103">
        <f t="shared" si="11"/>
        <v>2299</v>
      </c>
      <c r="B285" s="115"/>
      <c r="C285" s="3" t="s">
        <v>295</v>
      </c>
      <c r="D285" s="9" t="s">
        <v>254</v>
      </c>
      <c r="E285" s="54">
        <v>481234</v>
      </c>
      <c r="F285" s="54">
        <v>191385</v>
      </c>
      <c r="G285" s="54">
        <v>258316</v>
      </c>
      <c r="H285" s="54">
        <v>979113</v>
      </c>
      <c r="I285" s="54">
        <v>913744</v>
      </c>
      <c r="J285" s="54">
        <v>904318</v>
      </c>
      <c r="K285" s="54">
        <v>1098431</v>
      </c>
      <c r="L285" s="54">
        <v>1090004</v>
      </c>
      <c r="M285" s="54">
        <v>439609</v>
      </c>
    </row>
    <row r="286" spans="1:13" s="23" customFormat="1" ht="13.5">
      <c r="A286" s="103">
        <f t="shared" si="11"/>
        <v>2410</v>
      </c>
      <c r="B286" s="231" t="s">
        <v>194</v>
      </c>
      <c r="C286" s="229"/>
      <c r="D286" s="9" t="s">
        <v>255</v>
      </c>
      <c r="E286" s="54">
        <v>0</v>
      </c>
      <c r="F286" s="54">
        <v>313306</v>
      </c>
      <c r="G286" s="54">
        <v>400851</v>
      </c>
      <c r="H286" s="54">
        <v>0</v>
      </c>
      <c r="I286" s="54">
        <v>0</v>
      </c>
      <c r="J286" s="54">
        <v>24921</v>
      </c>
      <c r="K286" s="54">
        <v>0</v>
      </c>
      <c r="L286" s="54">
        <v>0</v>
      </c>
      <c r="M286" s="54">
        <v>0</v>
      </c>
    </row>
    <row r="287" spans="1:13" s="23" customFormat="1" ht="15">
      <c r="A287" s="103">
        <f t="shared" si="11"/>
        <v>2490</v>
      </c>
      <c r="B287" s="115"/>
      <c r="C287" s="3" t="s">
        <v>296</v>
      </c>
      <c r="D287" s="9" t="s">
        <v>256</v>
      </c>
      <c r="E287" s="54">
        <v>56070</v>
      </c>
      <c r="F287" s="54">
        <v>133811</v>
      </c>
      <c r="G287" s="54">
        <v>86324</v>
      </c>
      <c r="H287" s="54">
        <v>101130</v>
      </c>
      <c r="I287" s="54">
        <v>93541</v>
      </c>
      <c r="J287" s="54">
        <v>108144</v>
      </c>
      <c r="K287" s="54">
        <v>207998</v>
      </c>
      <c r="L287" s="54">
        <v>311865</v>
      </c>
      <c r="M287" s="54">
        <v>511862</v>
      </c>
    </row>
    <row r="288" spans="1:13" s="23" customFormat="1" ht="15">
      <c r="A288" s="103">
        <f t="shared" si="11"/>
        <v>2699</v>
      </c>
      <c r="B288" s="115"/>
      <c r="C288" s="3" t="s">
        <v>610</v>
      </c>
      <c r="D288" s="9" t="s">
        <v>122</v>
      </c>
      <c r="E288" s="54">
        <v>2746</v>
      </c>
      <c r="F288" s="54">
        <v>70989</v>
      </c>
      <c r="G288" s="54">
        <v>52347</v>
      </c>
      <c r="H288" s="54">
        <v>145021</v>
      </c>
      <c r="I288" s="54">
        <v>138370</v>
      </c>
      <c r="J288" s="54">
        <v>143754</v>
      </c>
      <c r="K288" s="54">
        <v>85093</v>
      </c>
      <c r="L288" s="54">
        <v>46694</v>
      </c>
      <c r="M288" s="54">
        <v>153334</v>
      </c>
    </row>
    <row r="289" spans="1:13" s="23" customFormat="1" ht="15">
      <c r="A289" s="103">
        <f t="shared" si="11"/>
        <v>2799</v>
      </c>
      <c r="B289" s="115"/>
      <c r="C289" s="3" t="s">
        <v>611</v>
      </c>
      <c r="D289" s="9" t="s">
        <v>123</v>
      </c>
      <c r="E289" s="54"/>
      <c r="F289" s="54">
        <v>107192</v>
      </c>
      <c r="G289" s="54">
        <v>0</v>
      </c>
      <c r="H289" s="54">
        <v>126971</v>
      </c>
      <c r="I289" s="54">
        <v>134917</v>
      </c>
      <c r="J289" s="54">
        <v>47323</v>
      </c>
      <c r="K289" s="54">
        <v>55506</v>
      </c>
      <c r="L289" s="54">
        <v>24482</v>
      </c>
      <c r="M289" s="54">
        <v>28014</v>
      </c>
    </row>
    <row r="290" spans="1:13" s="23" customFormat="1" ht="15">
      <c r="A290" s="103">
        <f t="shared" si="11"/>
        <v>2899</v>
      </c>
      <c r="B290" s="115"/>
      <c r="C290" s="3" t="s">
        <v>612</v>
      </c>
      <c r="D290" s="9" t="s">
        <v>124</v>
      </c>
      <c r="E290" s="54">
        <v>3611</v>
      </c>
      <c r="F290" s="54">
        <v>5186</v>
      </c>
      <c r="G290" s="54">
        <v>5481</v>
      </c>
      <c r="H290" s="54">
        <v>8210</v>
      </c>
      <c r="I290" s="54">
        <v>9328</v>
      </c>
      <c r="J290" s="54">
        <v>18255</v>
      </c>
      <c r="K290" s="54">
        <v>11983</v>
      </c>
      <c r="L290" s="54">
        <v>11714</v>
      </c>
      <c r="M290" s="54">
        <v>14565</v>
      </c>
    </row>
    <row r="291" spans="1:13" s="23" customFormat="1" ht="15">
      <c r="A291" s="103">
        <f t="shared" si="11"/>
        <v>9940</v>
      </c>
      <c r="B291" s="115"/>
      <c r="C291" s="4" t="s">
        <v>239</v>
      </c>
      <c r="D291" s="2" t="s">
        <v>240</v>
      </c>
      <c r="E291" s="54">
        <v>686631</v>
      </c>
      <c r="F291" s="54">
        <v>821869</v>
      </c>
      <c r="G291" s="54">
        <v>805463</v>
      </c>
      <c r="H291" s="54">
        <v>1363713</v>
      </c>
      <c r="I291" s="54">
        <v>1290077</v>
      </c>
      <c r="J291" s="54">
        <v>1267008</v>
      </c>
      <c r="K291" s="54">
        <v>1459011</v>
      </c>
      <c r="L291" s="54">
        <v>1484759</v>
      </c>
      <c r="M291" s="54">
        <v>1152284</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34395</v>
      </c>
      <c r="F294" s="59">
        <v>94723</v>
      </c>
      <c r="G294" s="59">
        <v>242474</v>
      </c>
      <c r="H294" s="59">
        <v>30917</v>
      </c>
      <c r="I294" s="59">
        <v>-95186</v>
      </c>
      <c r="J294" s="59">
        <v>-89239</v>
      </c>
      <c r="K294" s="59">
        <v>222727</v>
      </c>
      <c r="L294" s="59">
        <v>496983</v>
      </c>
      <c r="M294" s="59">
        <v>301395</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73971</v>
      </c>
      <c r="F297" s="54">
        <v>169784</v>
      </c>
      <c r="G297" s="54">
        <v>225899</v>
      </c>
      <c r="H297" s="54">
        <v>127660</v>
      </c>
      <c r="I297" s="54">
        <v>3400</v>
      </c>
      <c r="J297" s="54">
        <v>-36617</v>
      </c>
      <c r="K297" s="54">
        <v>83461</v>
      </c>
      <c r="L297" s="54">
        <v>53954</v>
      </c>
      <c r="M297" s="54">
        <v>105521</v>
      </c>
    </row>
    <row r="298" spans="1:13" ht="13.5">
      <c r="A298" s="103">
        <f t="shared" si="12"/>
        <v>5299</v>
      </c>
      <c r="C298" s="3" t="s">
        <v>323</v>
      </c>
      <c r="D298" s="9" t="s">
        <v>191</v>
      </c>
      <c r="E298" s="54">
        <v>-99331</v>
      </c>
      <c r="F298" s="54">
        <v>721</v>
      </c>
      <c r="G298" s="54">
        <v>746</v>
      </c>
      <c r="H298" s="54">
        <v>494</v>
      </c>
      <c r="I298" s="54">
        <v>0</v>
      </c>
      <c r="J298" s="54">
        <v>0</v>
      </c>
      <c r="K298" s="54">
        <v>0</v>
      </c>
      <c r="L298" s="54">
        <v>133500</v>
      </c>
      <c r="M298" s="54">
        <v>0</v>
      </c>
    </row>
    <row r="299" spans="1:13" ht="13.5">
      <c r="A299" s="103">
        <f t="shared" si="12"/>
        <v>5499</v>
      </c>
      <c r="B299" s="231" t="s">
        <v>192</v>
      </c>
      <c r="C299" s="229"/>
      <c r="D299" s="9" t="s">
        <v>193</v>
      </c>
      <c r="E299" s="54">
        <v>66112</v>
      </c>
      <c r="F299" s="54">
        <v>107585</v>
      </c>
      <c r="G299" s="54">
        <v>186304</v>
      </c>
      <c r="H299" s="54">
        <v>182965</v>
      </c>
      <c r="I299" s="54">
        <v>184028</v>
      </c>
      <c r="J299" s="54">
        <v>156710</v>
      </c>
      <c r="K299" s="54">
        <v>291848</v>
      </c>
      <c r="L299" s="54">
        <v>392419</v>
      </c>
      <c r="M299" s="54">
        <v>391787</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40752</v>
      </c>
      <c r="F301" s="54">
        <v>278090</v>
      </c>
      <c r="G301" s="54">
        <v>412949</v>
      </c>
      <c r="H301" s="54">
        <v>311119</v>
      </c>
      <c r="I301" s="54">
        <v>187428</v>
      </c>
      <c r="J301" s="54">
        <v>120093</v>
      </c>
      <c r="K301" s="54">
        <v>375309</v>
      </c>
      <c r="L301" s="54">
        <v>579873</v>
      </c>
      <c r="M301" s="54">
        <v>497308</v>
      </c>
    </row>
    <row r="302" spans="1:4" ht="6" customHeight="1">
      <c r="A302" s="103"/>
      <c r="C302" s="3"/>
      <c r="D302" s="38"/>
    </row>
    <row r="303" spans="1:13" ht="15">
      <c r="A303" s="103">
        <f t="shared" si="12"/>
        <v>5699</v>
      </c>
      <c r="C303" s="112" t="s">
        <v>297</v>
      </c>
      <c r="D303" s="9" t="s">
        <v>298</v>
      </c>
      <c r="E303" s="54">
        <v>6357</v>
      </c>
      <c r="F303" s="54">
        <v>183367</v>
      </c>
      <c r="G303" s="54">
        <v>170475</v>
      </c>
      <c r="H303" s="54">
        <v>280202</v>
      </c>
      <c r="I303" s="54">
        <v>282614</v>
      </c>
      <c r="J303" s="54">
        <v>209332</v>
      </c>
      <c r="K303" s="54">
        <v>152582</v>
      </c>
      <c r="L303" s="54">
        <v>82890</v>
      </c>
      <c r="M303" s="54">
        <v>195913</v>
      </c>
    </row>
    <row r="304" spans="1:4" ht="6" customHeight="1">
      <c r="A304" s="103"/>
      <c r="C304" s="3"/>
      <c r="D304" s="38"/>
    </row>
    <row r="305" spans="1:13" ht="13.5">
      <c r="A305" s="103">
        <f>VALUE(MID(D305,8,4))</f>
        <v>6099</v>
      </c>
      <c r="C305" s="4" t="s">
        <v>188</v>
      </c>
      <c r="D305" s="2" t="s">
        <v>502</v>
      </c>
      <c r="E305" s="54">
        <v>34395</v>
      </c>
      <c r="F305" s="54">
        <v>94723</v>
      </c>
      <c r="G305" s="54">
        <v>242474</v>
      </c>
      <c r="H305" s="54">
        <v>30917</v>
      </c>
      <c r="I305" s="54">
        <v>-95186</v>
      </c>
      <c r="J305" s="54">
        <v>-89239</v>
      </c>
      <c r="K305" s="54">
        <v>222727</v>
      </c>
      <c r="L305" s="54">
        <v>496983</v>
      </c>
      <c r="M305" s="54">
        <v>301395</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2746</v>
      </c>
      <c r="F308" s="54">
        <v>70989</v>
      </c>
      <c r="G308" s="54">
        <v>52347</v>
      </c>
      <c r="H308" s="54">
        <v>0</v>
      </c>
      <c r="I308" s="54">
        <v>138370</v>
      </c>
      <c r="J308" s="54">
        <v>143754</v>
      </c>
      <c r="K308" s="54">
        <v>85093</v>
      </c>
      <c r="L308" s="54">
        <v>46694</v>
      </c>
      <c r="M308" s="54">
        <v>153334</v>
      </c>
    </row>
    <row r="309" spans="1:13" ht="13.5">
      <c r="A309" s="103">
        <f t="shared" si="13"/>
        <v>499</v>
      </c>
      <c r="C309" s="3" t="s">
        <v>242</v>
      </c>
      <c r="D309" s="9" t="s">
        <v>243</v>
      </c>
      <c r="E309" s="54">
        <v>0</v>
      </c>
      <c r="F309" s="54">
        <v>0</v>
      </c>
      <c r="G309" s="54">
        <v>0</v>
      </c>
      <c r="H309" s="54">
        <v>145021</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2746</v>
      </c>
      <c r="F313" s="54">
        <v>70989</v>
      </c>
      <c r="G313" s="54">
        <v>52347</v>
      </c>
      <c r="H313" s="54">
        <v>145021</v>
      </c>
      <c r="I313" s="54">
        <v>138370</v>
      </c>
      <c r="J313" s="54">
        <v>143754</v>
      </c>
      <c r="K313" s="54">
        <v>85093</v>
      </c>
      <c r="L313" s="54">
        <v>46694</v>
      </c>
      <c r="M313" s="54">
        <v>153334</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69445</v>
      </c>
      <c r="G319" s="54">
        <v>36111</v>
      </c>
      <c r="H319" s="54">
        <v>144778</v>
      </c>
      <c r="I319" s="54">
        <v>138370</v>
      </c>
      <c r="J319" s="54">
        <v>143754</v>
      </c>
      <c r="K319" s="54">
        <v>85093</v>
      </c>
      <c r="L319" s="54">
        <v>46694</v>
      </c>
      <c r="M319" s="54">
        <v>153334</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2746</v>
      </c>
      <c r="F327" s="54">
        <v>1544</v>
      </c>
      <c r="G327" s="54">
        <v>16236</v>
      </c>
      <c r="H327" s="54">
        <v>243</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2746</v>
      </c>
      <c r="F332" s="54">
        <v>70989</v>
      </c>
      <c r="G332" s="54">
        <v>52347</v>
      </c>
      <c r="H332" s="54">
        <v>145021</v>
      </c>
      <c r="I332" s="54">
        <v>138370</v>
      </c>
      <c r="J332" s="54">
        <v>143754</v>
      </c>
      <c r="K332" s="54">
        <v>85093</v>
      </c>
      <c r="L332" s="54">
        <v>46694</v>
      </c>
      <c r="M332" s="54">
        <v>153334</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0</v>
      </c>
      <c r="F336" s="54">
        <v>30556</v>
      </c>
      <c r="G336" s="54">
        <v>33333</v>
      </c>
      <c r="H336" s="54">
        <v>33333</v>
      </c>
      <c r="I336" s="54">
        <v>39118</v>
      </c>
      <c r="J336" s="54">
        <v>44612</v>
      </c>
      <c r="K336" s="54">
        <v>58661</v>
      </c>
      <c r="L336" s="54">
        <v>60000</v>
      </c>
      <c r="M336" s="54">
        <v>50163</v>
      </c>
    </row>
    <row r="337" spans="1:13" ht="13.5">
      <c r="A337" s="103">
        <f>VALUE(MID(D337,8,4))</f>
        <v>3099</v>
      </c>
      <c r="C337" s="3" t="s">
        <v>437</v>
      </c>
      <c r="D337" s="9" t="s">
        <v>438</v>
      </c>
      <c r="E337" s="54">
        <v>0</v>
      </c>
      <c r="F337" s="54">
        <v>5440</v>
      </c>
      <c r="G337" s="54">
        <v>2506</v>
      </c>
      <c r="H337" s="54">
        <v>2638</v>
      </c>
      <c r="I337" s="54">
        <v>9784</v>
      </c>
      <c r="J337" s="54">
        <v>7765</v>
      </c>
      <c r="K337" s="54">
        <v>4490</v>
      </c>
      <c r="L337" s="54">
        <v>2854</v>
      </c>
      <c r="M337" s="54">
        <v>4995</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2746</v>
      </c>
      <c r="F340" s="54">
        <v>70989</v>
      </c>
      <c r="G340" s="54">
        <v>52347</v>
      </c>
      <c r="H340" s="54">
        <v>145021</v>
      </c>
      <c r="I340" s="54">
        <v>138370</v>
      </c>
      <c r="J340" s="54">
        <v>143754</v>
      </c>
      <c r="K340" s="54">
        <v>85093</v>
      </c>
      <c r="L340" s="54">
        <v>46694</v>
      </c>
      <c r="M340" s="54">
        <v>153334</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637404</v>
      </c>
      <c r="F358" s="54">
        <v>808999</v>
      </c>
      <c r="G358" s="54">
        <v>801453</v>
      </c>
      <c r="H358" s="54">
        <v>813855</v>
      </c>
      <c r="I358" s="54">
        <v>899505</v>
      </c>
      <c r="J358" s="54">
        <v>949672</v>
      </c>
      <c r="K358" s="54">
        <v>1157188</v>
      </c>
      <c r="L358" s="54">
        <v>1244417</v>
      </c>
      <c r="M358" s="54">
        <v>0</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431401</v>
      </c>
      <c r="F360" s="54">
        <v>402116</v>
      </c>
      <c r="G360" s="54">
        <v>400321</v>
      </c>
      <c r="H360" s="54">
        <v>372860</v>
      </c>
      <c r="I360" s="54">
        <v>368700</v>
      </c>
      <c r="J360" s="54">
        <v>384146</v>
      </c>
      <c r="K360" s="54">
        <v>419359</v>
      </c>
      <c r="L360" s="54">
        <v>423790</v>
      </c>
      <c r="M360" s="54">
        <v>0</v>
      </c>
    </row>
    <row r="361" spans="1:13" ht="13.5">
      <c r="A361" s="103">
        <f>VALUE(MID(D361,8,4))</f>
        <v>9199</v>
      </c>
      <c r="C361" s="4" t="s">
        <v>200</v>
      </c>
      <c r="D361" s="2" t="s">
        <v>201</v>
      </c>
      <c r="E361" s="59">
        <v>1068805</v>
      </c>
      <c r="F361" s="59">
        <v>1211115</v>
      </c>
      <c r="G361" s="59">
        <v>1201774</v>
      </c>
      <c r="H361" s="59">
        <v>1186715</v>
      </c>
      <c r="I361" s="59">
        <v>1268205</v>
      </c>
      <c r="J361" s="59">
        <v>1333818</v>
      </c>
      <c r="K361" s="59">
        <v>1576547</v>
      </c>
      <c r="L361" s="59">
        <v>1668207</v>
      </c>
      <c r="M361" s="59">
        <v>0</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11619</v>
      </c>
      <c r="F364" s="54">
        <v>11553</v>
      </c>
      <c r="G364" s="54">
        <v>17060</v>
      </c>
      <c r="H364" s="54">
        <v>15793</v>
      </c>
      <c r="I364" s="54">
        <v>17789</v>
      </c>
      <c r="J364" s="54">
        <v>19117</v>
      </c>
      <c r="K364" s="54">
        <v>19327</v>
      </c>
      <c r="L364" s="54">
        <v>24226</v>
      </c>
      <c r="M364" s="54">
        <v>0</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1498</v>
      </c>
      <c r="F366" s="54">
        <v>859</v>
      </c>
      <c r="G366" s="54">
        <v>4063</v>
      </c>
      <c r="H366" s="54">
        <v>2937</v>
      </c>
      <c r="I366" s="54">
        <v>3179</v>
      </c>
      <c r="J366" s="54">
        <v>3603</v>
      </c>
      <c r="K366" s="54">
        <v>3226</v>
      </c>
      <c r="L366" s="54">
        <v>4453</v>
      </c>
      <c r="M366" s="54">
        <v>0</v>
      </c>
    </row>
    <row r="367" spans="1:13" ht="13.5" customHeight="1">
      <c r="A367" s="103">
        <f>VALUE(MID(D367,8,4))</f>
        <v>9299</v>
      </c>
      <c r="C367" s="4" t="s">
        <v>507</v>
      </c>
      <c r="D367" s="2" t="s">
        <v>511</v>
      </c>
      <c r="E367" s="59">
        <v>13117</v>
      </c>
      <c r="F367" s="59">
        <v>12411</v>
      </c>
      <c r="G367" s="59">
        <v>21123</v>
      </c>
      <c r="H367" s="59">
        <v>18730</v>
      </c>
      <c r="I367" s="59">
        <v>20968</v>
      </c>
      <c r="J367" s="59">
        <v>22720</v>
      </c>
      <c r="K367" s="59">
        <v>22553</v>
      </c>
      <c r="L367" s="59">
        <v>28679</v>
      </c>
      <c r="M367" s="59">
        <v>0</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88359969</v>
      </c>
      <c r="H370" s="62">
        <v>88836189</v>
      </c>
      <c r="I370" s="62">
        <v>102526183</v>
      </c>
      <c r="J370" s="62">
        <v>102865783</v>
      </c>
      <c r="K370" s="62">
        <v>132538225</v>
      </c>
      <c r="L370" s="62">
        <v>133011425</v>
      </c>
      <c r="M370" s="62">
        <v>0</v>
      </c>
    </row>
    <row r="371" spans="1:13" ht="13.5">
      <c r="A371" s="103"/>
      <c r="C371" s="3" t="s">
        <v>202</v>
      </c>
      <c r="D371" s="9" t="s">
        <v>334</v>
      </c>
      <c r="E371" s="63"/>
      <c r="F371" s="63"/>
      <c r="G371" s="62">
        <v>8166736</v>
      </c>
      <c r="H371" s="62">
        <v>9303356</v>
      </c>
      <c r="I371" s="62">
        <v>10266633</v>
      </c>
      <c r="J371" s="62">
        <v>9880233</v>
      </c>
      <c r="K371" s="62">
        <v>10700475</v>
      </c>
      <c r="L371" s="62">
        <v>11567475</v>
      </c>
      <c r="M371" s="62">
        <v>0</v>
      </c>
    </row>
    <row r="372" spans="1:13" ht="13.5">
      <c r="A372" s="103">
        <f>VALUE(MID(D372,8,4))</f>
        <v>9199</v>
      </c>
      <c r="C372" s="4" t="s">
        <v>203</v>
      </c>
      <c r="D372" s="2" t="s">
        <v>501</v>
      </c>
      <c r="E372" s="72"/>
      <c r="F372" s="72"/>
      <c r="G372" s="73">
        <v>96526705</v>
      </c>
      <c r="H372" s="73">
        <v>98139545</v>
      </c>
      <c r="I372" s="73">
        <v>112792816</v>
      </c>
      <c r="J372" s="73">
        <v>112746016</v>
      </c>
      <c r="K372" s="73">
        <v>143238700</v>
      </c>
      <c r="L372" s="73">
        <v>144578900</v>
      </c>
      <c r="M372" s="73">
        <v>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834820</v>
      </c>
      <c r="H376" s="62">
        <v>630520</v>
      </c>
      <c r="I376" s="62">
        <v>731600</v>
      </c>
      <c r="J376" s="62">
        <v>1052300</v>
      </c>
      <c r="K376" s="62">
        <v>918200</v>
      </c>
      <c r="L376" s="62">
        <v>1293400</v>
      </c>
      <c r="M376" s="62">
        <v>0</v>
      </c>
    </row>
    <row r="377" spans="1:13" ht="13.5">
      <c r="A377" s="103"/>
      <c r="C377" s="3" t="s">
        <v>202</v>
      </c>
      <c r="D377" s="9" t="s">
        <v>334</v>
      </c>
      <c r="E377" s="63"/>
      <c r="F377" s="63"/>
      <c r="G377" s="62">
        <v>756075</v>
      </c>
      <c r="H377" s="62">
        <v>760875</v>
      </c>
      <c r="I377" s="62">
        <v>846140</v>
      </c>
      <c r="J377" s="62">
        <v>856340</v>
      </c>
      <c r="K377" s="62">
        <v>864055</v>
      </c>
      <c r="L377" s="62">
        <v>885855</v>
      </c>
      <c r="M377" s="62">
        <v>0</v>
      </c>
    </row>
    <row r="378" spans="1:13" ht="13.5">
      <c r="A378" s="103">
        <f>VALUE(MID(D378,8,4))</f>
        <v>9299</v>
      </c>
      <c r="C378" s="4" t="s">
        <v>329</v>
      </c>
      <c r="D378" s="2" t="s">
        <v>330</v>
      </c>
      <c r="E378" s="72"/>
      <c r="F378" s="72"/>
      <c r="G378" s="73">
        <v>1590895</v>
      </c>
      <c r="H378" s="73">
        <v>1391395</v>
      </c>
      <c r="I378" s="73">
        <v>1577740</v>
      </c>
      <c r="J378" s="73">
        <v>1908640</v>
      </c>
      <c r="K378" s="73">
        <v>1782255</v>
      </c>
      <c r="L378" s="73">
        <v>2179255</v>
      </c>
      <c r="M378" s="73">
        <v>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84360140</v>
      </c>
      <c r="F382" s="62">
        <v>89223006</v>
      </c>
      <c r="G382" s="62">
        <v>88359969</v>
      </c>
      <c r="H382" s="62">
        <v>88836189</v>
      </c>
      <c r="I382" s="62">
        <v>102526183</v>
      </c>
      <c r="J382" s="62">
        <v>102865783</v>
      </c>
      <c r="K382" s="62">
        <v>132538225</v>
      </c>
      <c r="L382" s="62">
        <v>133011425</v>
      </c>
      <c r="M382" s="62">
        <v>0</v>
      </c>
    </row>
    <row r="383" spans="1:13" ht="13.5">
      <c r="A383" s="103"/>
      <c r="C383" s="3" t="s">
        <v>202</v>
      </c>
      <c r="D383" s="9" t="s">
        <v>334</v>
      </c>
      <c r="E383" s="62">
        <v>27259685</v>
      </c>
      <c r="F383" s="62">
        <v>25217716</v>
      </c>
      <c r="G383" s="62">
        <v>21281075</v>
      </c>
      <c r="H383" s="62">
        <v>20237729</v>
      </c>
      <c r="I383" s="62">
        <v>21676721</v>
      </c>
      <c r="J383" s="62">
        <v>20086730</v>
      </c>
      <c r="K383" s="62">
        <v>22247924</v>
      </c>
      <c r="L383" s="62">
        <v>23862514</v>
      </c>
      <c r="M383" s="62">
        <v>0</v>
      </c>
    </row>
    <row r="384" spans="1:13" ht="13.5">
      <c r="A384" s="103">
        <f>VALUE(MID(D384,8,4))</f>
        <v>9199</v>
      </c>
      <c r="C384" s="4" t="s">
        <v>427</v>
      </c>
      <c r="D384" s="2" t="s">
        <v>204</v>
      </c>
      <c r="E384" s="73">
        <v>111619825</v>
      </c>
      <c r="F384" s="73">
        <v>114440722</v>
      </c>
      <c r="G384" s="73">
        <v>109641044</v>
      </c>
      <c r="H384" s="73">
        <v>109073918</v>
      </c>
      <c r="I384" s="73">
        <v>124202904</v>
      </c>
      <c r="J384" s="73">
        <v>122952513</v>
      </c>
      <c r="K384" s="73">
        <v>154786149</v>
      </c>
      <c r="L384" s="73">
        <v>156873939</v>
      </c>
      <c r="M384" s="73">
        <v>0</v>
      </c>
    </row>
    <row r="385" spans="1:4" ht="6" customHeight="1">
      <c r="A385" s="103"/>
      <c r="C385" s="3"/>
      <c r="D385" s="38"/>
    </row>
    <row r="386" spans="1:13" ht="13.5">
      <c r="A386" s="103"/>
      <c r="B386" s="228" t="s">
        <v>428</v>
      </c>
      <c r="C386" s="232"/>
      <c r="D386" s="75" t="s">
        <v>334</v>
      </c>
      <c r="E386" s="74">
        <v>0.7557809734964197</v>
      </c>
      <c r="F386" s="74">
        <v>0.7796438578917739</v>
      </c>
      <c r="G386" s="74">
        <v>0.8059022951295503</v>
      </c>
      <c r="H386" s="74">
        <v>0.8144585857821666</v>
      </c>
      <c r="I386" s="74">
        <v>0.8254733158252081</v>
      </c>
      <c r="J386" s="74">
        <v>0.8366301793278516</v>
      </c>
      <c r="K386" s="74">
        <v>0.8562666999357933</v>
      </c>
      <c r="L386" s="74">
        <v>0.8478873281813877</v>
      </c>
      <c r="M386" s="74">
        <v>0</v>
      </c>
    </row>
    <row r="387" spans="1:13" ht="13.5">
      <c r="A387" s="103"/>
      <c r="B387" s="228" t="s">
        <v>429</v>
      </c>
      <c r="C387" s="232"/>
      <c r="D387" s="75" t="s">
        <v>334</v>
      </c>
      <c r="E387" s="74">
        <v>0.24421902650358035</v>
      </c>
      <c r="F387" s="74">
        <v>0.22035614210822613</v>
      </c>
      <c r="G387" s="74">
        <v>0.1940977048704498</v>
      </c>
      <c r="H387" s="74">
        <v>0.18554141421783346</v>
      </c>
      <c r="I387" s="74">
        <v>0.17452668417479192</v>
      </c>
      <c r="J387" s="74">
        <v>0.16336982067214845</v>
      </c>
      <c r="K387" s="74">
        <v>0.14373330006420665</v>
      </c>
      <c r="L387" s="74">
        <v>0.15211267181861227</v>
      </c>
      <c r="M387" s="74">
        <v>0</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94673.30364715861</v>
      </c>
      <c r="F389" s="59">
        <v>96901.54276037257</v>
      </c>
      <c r="G389" s="59">
        <v>92758.92047377327</v>
      </c>
      <c r="H389" s="59">
        <v>92201.11411665258</v>
      </c>
      <c r="I389" s="59">
        <v>104109.72673931265</v>
      </c>
      <c r="J389" s="59">
        <v>102035.28049792531</v>
      </c>
      <c r="K389" s="59">
        <v>129419.85702341137</v>
      </c>
      <c r="L389" s="59">
        <v>129433.94306930693</v>
      </c>
      <c r="M389" s="59">
        <v>0</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155500</v>
      </c>
      <c r="F392" s="62">
        <v>11701</v>
      </c>
      <c r="G392" s="62">
        <v>834820</v>
      </c>
      <c r="H392" s="62">
        <v>630520</v>
      </c>
      <c r="I392" s="62">
        <v>731600</v>
      </c>
      <c r="J392" s="62">
        <v>1052300</v>
      </c>
      <c r="K392" s="62">
        <v>918200</v>
      </c>
      <c r="L392" s="62">
        <v>1293400</v>
      </c>
      <c r="M392" s="62">
        <v>0</v>
      </c>
    </row>
    <row r="393" spans="1:13" ht="13.5">
      <c r="A393" s="103"/>
      <c r="C393" s="3" t="s">
        <v>202</v>
      </c>
      <c r="D393" s="9" t="s">
        <v>334</v>
      </c>
      <c r="E393" s="62">
        <v>1672920</v>
      </c>
      <c r="F393" s="62">
        <v>1646916</v>
      </c>
      <c r="G393" s="62">
        <v>1497029</v>
      </c>
      <c r="H393" s="62">
        <v>1506533</v>
      </c>
      <c r="I393" s="62">
        <v>1675357</v>
      </c>
      <c r="J393" s="62">
        <v>1695553</v>
      </c>
      <c r="K393" s="62">
        <v>1710829</v>
      </c>
      <c r="L393" s="62">
        <v>1753993</v>
      </c>
      <c r="M393" s="62">
        <v>0</v>
      </c>
    </row>
    <row r="394" spans="1:13" ht="13.5">
      <c r="A394" s="103">
        <f>VALUE(MID(D394,8,4))</f>
        <v>9299</v>
      </c>
      <c r="C394" s="4" t="s">
        <v>46</v>
      </c>
      <c r="D394" s="2" t="s">
        <v>416</v>
      </c>
      <c r="E394" s="73">
        <v>1828420</v>
      </c>
      <c r="F394" s="73">
        <v>1658617</v>
      </c>
      <c r="G394" s="73">
        <v>2331849</v>
      </c>
      <c r="H394" s="73">
        <v>2137053</v>
      </c>
      <c r="I394" s="73">
        <v>2406957</v>
      </c>
      <c r="J394" s="73">
        <v>2747853</v>
      </c>
      <c r="K394" s="73">
        <v>2629029</v>
      </c>
      <c r="L394" s="73">
        <v>3047393</v>
      </c>
      <c r="M394" s="73">
        <v>0</v>
      </c>
    </row>
    <row r="395" spans="1:4" ht="6" customHeight="1">
      <c r="A395" s="103"/>
      <c r="C395" s="3"/>
      <c r="D395" s="38"/>
    </row>
    <row r="396" spans="1:13" ht="13.5">
      <c r="A396" s="103"/>
      <c r="B396" s="228" t="s">
        <v>512</v>
      </c>
      <c r="C396" s="229"/>
      <c r="D396" s="2" t="s">
        <v>334</v>
      </c>
      <c r="E396" s="74">
        <v>0.08504610538060182</v>
      </c>
      <c r="F396" s="74">
        <v>0.007054672658003626</v>
      </c>
      <c r="G396" s="74">
        <v>0.35800774406919145</v>
      </c>
      <c r="H396" s="74">
        <v>0.2950418169320087</v>
      </c>
      <c r="I396" s="74">
        <v>0.3039522517435916</v>
      </c>
      <c r="J396" s="74">
        <v>0.3829535277178219</v>
      </c>
      <c r="K396" s="74">
        <v>0.349254420548423</v>
      </c>
      <c r="L396" s="74">
        <v>0.4244283556469415</v>
      </c>
      <c r="M396" s="74">
        <v>0</v>
      </c>
    </row>
    <row r="397" spans="1:13" ht="13.5">
      <c r="A397" s="103"/>
      <c r="B397" s="228" t="s">
        <v>44</v>
      </c>
      <c r="C397" s="229"/>
      <c r="D397" s="2" t="s">
        <v>334</v>
      </c>
      <c r="E397" s="74">
        <v>0.9149538946193981</v>
      </c>
      <c r="F397" s="74">
        <v>0.9929453273419964</v>
      </c>
      <c r="G397" s="74">
        <v>0.6419922559308086</v>
      </c>
      <c r="H397" s="74">
        <v>0.7049581830679913</v>
      </c>
      <c r="I397" s="74">
        <v>0.6960477482564084</v>
      </c>
      <c r="J397" s="74">
        <v>0.6170464722821781</v>
      </c>
      <c r="K397" s="74">
        <v>0.650745579451577</v>
      </c>
      <c r="L397" s="74">
        <v>0.5755716443530585</v>
      </c>
      <c r="M397" s="74">
        <v>0</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1550.8227311280746</v>
      </c>
      <c r="F399" s="59">
        <v>1404.4174428450465</v>
      </c>
      <c r="G399" s="59">
        <v>1972.7994923857868</v>
      </c>
      <c r="H399" s="59">
        <v>1806.469146238377</v>
      </c>
      <c r="I399" s="59">
        <v>2017.5666387259012</v>
      </c>
      <c r="J399" s="59">
        <v>2280.3759336099583</v>
      </c>
      <c r="K399" s="59">
        <v>2198.1847826086955</v>
      </c>
      <c r="L399" s="59">
        <v>2514.3506600660066</v>
      </c>
      <c r="M399" s="59">
        <v>0</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637404</v>
      </c>
      <c r="F402" s="54">
        <v>808999</v>
      </c>
      <c r="G402" s="54">
        <v>801453</v>
      </c>
      <c r="H402" s="54">
        <v>813855</v>
      </c>
      <c r="I402" s="54">
        <v>899505</v>
      </c>
      <c r="J402" s="54">
        <v>949672</v>
      </c>
      <c r="K402" s="54">
        <v>1157188</v>
      </c>
      <c r="L402" s="54">
        <v>1244417</v>
      </c>
      <c r="M402" s="54">
        <v>0</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431401</v>
      </c>
      <c r="F404" s="54">
        <v>402116</v>
      </c>
      <c r="G404" s="54">
        <v>400321</v>
      </c>
      <c r="H404" s="54">
        <v>372860</v>
      </c>
      <c r="I404" s="54">
        <v>368700</v>
      </c>
      <c r="J404" s="54">
        <v>384146</v>
      </c>
      <c r="K404" s="54">
        <v>419359</v>
      </c>
      <c r="L404" s="54">
        <v>423790</v>
      </c>
      <c r="M404" s="54">
        <v>0</v>
      </c>
    </row>
    <row r="405" spans="1:13" ht="13.5">
      <c r="A405" s="103">
        <f>VALUE(MID(D405,8,4))</f>
        <v>9180</v>
      </c>
      <c r="C405" s="4" t="s">
        <v>211</v>
      </c>
      <c r="D405" s="2" t="s">
        <v>212</v>
      </c>
      <c r="E405" s="59">
        <v>1068805</v>
      </c>
      <c r="F405" s="59">
        <v>1211115</v>
      </c>
      <c r="G405" s="59">
        <v>1201774</v>
      </c>
      <c r="H405" s="59">
        <v>1186715</v>
      </c>
      <c r="I405" s="59">
        <v>1268205</v>
      </c>
      <c r="J405" s="59">
        <v>1333818</v>
      </c>
      <c r="K405" s="59">
        <v>1576547</v>
      </c>
      <c r="L405" s="59">
        <v>1668207</v>
      </c>
      <c r="M405" s="59">
        <v>0</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0</v>
      </c>
      <c r="F408" s="54">
        <v>0</v>
      </c>
      <c r="G408" s="54">
        <v>0</v>
      </c>
      <c r="H408" s="54">
        <v>0</v>
      </c>
      <c r="I408" s="54">
        <v>0</v>
      </c>
      <c r="J408" s="54">
        <v>0</v>
      </c>
      <c r="K408" s="54">
        <v>0</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0</v>
      </c>
      <c r="F411" s="59">
        <v>0</v>
      </c>
      <c r="G411" s="59">
        <v>0</v>
      </c>
      <c r="H411" s="59">
        <v>0</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637404</v>
      </c>
      <c r="F414" s="54">
        <v>808999</v>
      </c>
      <c r="G414" s="54">
        <v>801453</v>
      </c>
      <c r="H414" s="54">
        <v>813855</v>
      </c>
      <c r="I414" s="54">
        <v>899505</v>
      </c>
      <c r="J414" s="54">
        <v>949672</v>
      </c>
      <c r="K414" s="54">
        <v>1157188</v>
      </c>
      <c r="L414" s="54">
        <v>1244417</v>
      </c>
      <c r="M414" s="54">
        <v>0</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431401</v>
      </c>
      <c r="F416" s="54">
        <v>402116</v>
      </c>
      <c r="G416" s="54">
        <v>400321</v>
      </c>
      <c r="H416" s="54">
        <v>372860</v>
      </c>
      <c r="I416" s="54">
        <v>368700</v>
      </c>
      <c r="J416" s="54">
        <v>384146</v>
      </c>
      <c r="K416" s="54">
        <v>419359</v>
      </c>
      <c r="L416" s="54">
        <v>423790</v>
      </c>
      <c r="M416" s="54">
        <v>0</v>
      </c>
    </row>
    <row r="417" spans="1:13" ht="13.5">
      <c r="A417" s="103">
        <f>VALUE(MID(D417,8,4))</f>
        <v>9199</v>
      </c>
      <c r="C417" s="4" t="s">
        <v>218</v>
      </c>
      <c r="D417" s="2" t="s">
        <v>201</v>
      </c>
      <c r="E417" s="59">
        <v>1068805</v>
      </c>
      <c r="F417" s="59">
        <v>1211115</v>
      </c>
      <c r="G417" s="59">
        <v>1201774</v>
      </c>
      <c r="H417" s="59">
        <v>1186715</v>
      </c>
      <c r="I417" s="59">
        <v>1268205</v>
      </c>
      <c r="J417" s="59">
        <v>1333818</v>
      </c>
      <c r="K417" s="59">
        <v>1576547</v>
      </c>
      <c r="L417" s="59">
        <v>1668207</v>
      </c>
      <c r="M417" s="59">
        <v>0</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26936</v>
      </c>
      <c r="F420" s="54">
        <v>2853</v>
      </c>
      <c r="G420" s="54">
        <v>0</v>
      </c>
      <c r="H420" s="54">
        <v>0</v>
      </c>
      <c r="I420" s="54">
        <v>0</v>
      </c>
      <c r="J420" s="54">
        <v>0</v>
      </c>
      <c r="K420" s="54">
        <v>0</v>
      </c>
      <c r="L420" s="54">
        <v>0</v>
      </c>
      <c r="M420" s="54">
        <v>0</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610468</v>
      </c>
      <c r="F424" s="54">
        <v>806146</v>
      </c>
      <c r="G424" s="54">
        <v>801453</v>
      </c>
      <c r="H424" s="54">
        <v>813855</v>
      </c>
      <c r="I424" s="54">
        <v>899505</v>
      </c>
      <c r="J424" s="54">
        <v>949672</v>
      </c>
      <c r="K424" s="54">
        <v>1157188</v>
      </c>
      <c r="L424" s="54">
        <v>1244417</v>
      </c>
      <c r="M424" s="54">
        <v>0</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74735</v>
      </c>
      <c r="F428" s="54">
        <v>50647</v>
      </c>
      <c r="G428" s="54">
        <v>59135</v>
      </c>
      <c r="H428" s="54">
        <v>56926</v>
      </c>
      <c r="I428" s="54">
        <v>72830</v>
      </c>
      <c r="J428" s="54">
        <v>71031</v>
      </c>
      <c r="K428" s="54">
        <v>73905</v>
      </c>
      <c r="L428" s="54">
        <v>140578</v>
      </c>
      <c r="M428" s="54">
        <v>176181</v>
      </c>
    </row>
    <row r="429" spans="1:13" ht="13.5">
      <c r="A429" s="103">
        <f t="shared" si="16"/>
        <v>620</v>
      </c>
      <c r="C429" s="3" t="s">
        <v>225</v>
      </c>
      <c r="D429" s="9" t="s">
        <v>226</v>
      </c>
      <c r="E429" s="54">
        <v>38189</v>
      </c>
      <c r="F429" s="54">
        <v>20813</v>
      </c>
      <c r="G429" s="54">
        <v>30449</v>
      </c>
      <c r="H429" s="54">
        <v>21962</v>
      </c>
      <c r="I429" s="54">
        <v>20512</v>
      </c>
      <c r="J429" s="54">
        <v>30682</v>
      </c>
      <c r="K429" s="54">
        <v>25948</v>
      </c>
      <c r="L429" s="54">
        <v>28573</v>
      </c>
      <c r="M429" s="54">
        <v>45787</v>
      </c>
    </row>
    <row r="430" spans="1:13" ht="13.5">
      <c r="A430" s="103">
        <f t="shared" si="16"/>
        <v>630</v>
      </c>
      <c r="C430" s="3" t="s">
        <v>227</v>
      </c>
      <c r="D430" s="9" t="s">
        <v>228</v>
      </c>
      <c r="E430" s="54">
        <v>13918</v>
      </c>
      <c r="F430" s="54">
        <v>13967</v>
      </c>
      <c r="G430" s="54">
        <v>10603</v>
      </c>
      <c r="H430" s="54">
        <v>5722</v>
      </c>
      <c r="I430" s="54">
        <v>7775</v>
      </c>
      <c r="J430" s="54">
        <v>10979</v>
      </c>
      <c r="K430" s="54">
        <v>5711</v>
      </c>
      <c r="L430" s="54">
        <v>9910</v>
      </c>
      <c r="M430" s="54">
        <v>13282</v>
      </c>
    </row>
    <row r="431" spans="1:13" ht="13.5">
      <c r="A431" s="103">
        <f t="shared" si="16"/>
        <v>640</v>
      </c>
      <c r="C431" s="3" t="s">
        <v>229</v>
      </c>
      <c r="D431" s="9" t="s">
        <v>230</v>
      </c>
      <c r="E431" s="54">
        <v>11114</v>
      </c>
      <c r="F431" s="54">
        <v>9787</v>
      </c>
      <c r="G431" s="54">
        <v>10579</v>
      </c>
      <c r="H431" s="54">
        <v>8012</v>
      </c>
      <c r="I431" s="54">
        <v>9468</v>
      </c>
      <c r="J431" s="54">
        <v>14076</v>
      </c>
      <c r="K431" s="54">
        <v>10027</v>
      </c>
      <c r="L431" s="54">
        <v>14324</v>
      </c>
      <c r="M431" s="54">
        <v>18985</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137956</v>
      </c>
      <c r="F433" s="54">
        <v>95214</v>
      </c>
      <c r="G433" s="54">
        <v>110766</v>
      </c>
      <c r="H433" s="54">
        <v>92622</v>
      </c>
      <c r="I433" s="54">
        <v>110585</v>
      </c>
      <c r="J433" s="54">
        <v>126768</v>
      </c>
      <c r="K433" s="54">
        <v>115591</v>
      </c>
      <c r="L433" s="54">
        <v>193385</v>
      </c>
      <c r="M433" s="54">
        <v>254235</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10332</v>
      </c>
      <c r="F436" s="54">
        <v>11715</v>
      </c>
      <c r="G436" s="54">
        <v>17077</v>
      </c>
      <c r="H436" s="54">
        <v>15793</v>
      </c>
      <c r="I436" s="54">
        <v>17789</v>
      </c>
      <c r="J436" s="54">
        <v>19117</v>
      </c>
      <c r="K436" s="54">
        <v>19327</v>
      </c>
      <c r="L436" s="54">
        <v>24226</v>
      </c>
      <c r="M436" s="54">
        <v>0</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1498</v>
      </c>
      <c r="F438" s="54">
        <v>859</v>
      </c>
      <c r="G438" s="54">
        <v>4063</v>
      </c>
      <c r="H438" s="54">
        <v>2937</v>
      </c>
      <c r="I438" s="54">
        <v>3179</v>
      </c>
      <c r="J438" s="54">
        <v>3603</v>
      </c>
      <c r="K438" s="54">
        <v>3226</v>
      </c>
      <c r="L438" s="54">
        <v>4453</v>
      </c>
      <c r="M438" s="54">
        <v>0</v>
      </c>
    </row>
    <row r="439" spans="1:13" ht="13.5">
      <c r="A439" s="103">
        <f>VALUE(MID(D439,8,4))</f>
        <v>9280</v>
      </c>
      <c r="C439" s="4" t="s">
        <v>347</v>
      </c>
      <c r="D439" s="2" t="s">
        <v>338</v>
      </c>
      <c r="E439" s="59">
        <v>11830</v>
      </c>
      <c r="F439" s="59">
        <v>12573</v>
      </c>
      <c r="G439" s="59">
        <v>21140</v>
      </c>
      <c r="H439" s="59">
        <v>18730</v>
      </c>
      <c r="I439" s="59">
        <v>20968</v>
      </c>
      <c r="J439" s="59">
        <v>22720</v>
      </c>
      <c r="K439" s="59">
        <v>22553</v>
      </c>
      <c r="L439" s="59">
        <v>28679</v>
      </c>
      <c r="M439" s="59">
        <v>0</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1287</v>
      </c>
      <c r="F442" s="54">
        <v>-162</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1287</v>
      </c>
      <c r="F445" s="59">
        <v>-162</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-17</v>
      </c>
      <c r="H448" s="54">
        <v>0</v>
      </c>
      <c r="I448" s="54">
        <v>0</v>
      </c>
      <c r="J448" s="54">
        <v>0</v>
      </c>
      <c r="K448" s="54">
        <v>0</v>
      </c>
      <c r="L448" s="54">
        <v>0</v>
      </c>
      <c r="M448" s="54">
        <v>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-17</v>
      </c>
      <c r="H451" s="59">
        <v>0</v>
      </c>
      <c r="I451" s="59">
        <v>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1179</v>
      </c>
      <c r="F456" s="54">
        <v>1181</v>
      </c>
      <c r="G456" s="54">
        <v>1182</v>
      </c>
      <c r="H456" s="54">
        <v>1183</v>
      </c>
      <c r="I456" s="54">
        <v>1193</v>
      </c>
      <c r="J456" s="54">
        <v>1205</v>
      </c>
      <c r="K456" s="54">
        <v>1196</v>
      </c>
      <c r="L456" s="54">
        <v>1212</v>
      </c>
      <c r="M456" s="54">
        <v>1212</v>
      </c>
    </row>
    <row r="457" spans="1:13" ht="13.5">
      <c r="A457" s="103">
        <f>VALUE(MID(D457,8,4))</f>
        <v>41</v>
      </c>
      <c r="C457" s="3" t="s">
        <v>514</v>
      </c>
      <c r="D457" s="9" t="s">
        <v>37</v>
      </c>
      <c r="E457" s="54">
        <v>1275</v>
      </c>
      <c r="F457" s="54">
        <v>1237</v>
      </c>
      <c r="G457" s="54">
        <v>1237</v>
      </c>
      <c r="H457" s="54">
        <v>1237</v>
      </c>
      <c r="I457" s="54">
        <v>1194</v>
      </c>
      <c r="J457" s="54">
        <v>1194</v>
      </c>
      <c r="K457" s="54">
        <v>1205</v>
      </c>
      <c r="L457" s="54">
        <v>1128</v>
      </c>
      <c r="M457" s="54">
        <v>1125</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8</v>
      </c>
      <c r="F460" s="79">
        <v>6</v>
      </c>
      <c r="G460" s="79">
        <v>6</v>
      </c>
      <c r="H460" s="79">
        <v>6</v>
      </c>
      <c r="I460" s="79">
        <v>5</v>
      </c>
      <c r="J460" s="79">
        <v>7</v>
      </c>
      <c r="K460" s="79">
        <v>7</v>
      </c>
      <c r="L460" s="79">
        <v>9</v>
      </c>
      <c r="M460" s="79">
        <v>9</v>
      </c>
    </row>
    <row r="461" spans="1:13" ht="13.5">
      <c r="A461" s="103">
        <v>298</v>
      </c>
      <c r="C461" s="3" t="s">
        <v>450</v>
      </c>
      <c r="D461" s="9" t="s">
        <v>32</v>
      </c>
      <c r="E461" s="79">
        <v>62</v>
      </c>
      <c r="F461" s="79">
        <v>55</v>
      </c>
      <c r="G461" s="79">
        <v>75</v>
      </c>
      <c r="H461" s="79">
        <v>78</v>
      </c>
      <c r="I461" s="79">
        <v>64</v>
      </c>
      <c r="J461" s="79">
        <v>44</v>
      </c>
      <c r="K461" s="79">
        <v>56</v>
      </c>
      <c r="L461" s="79">
        <v>52</v>
      </c>
      <c r="M461" s="79">
        <v>56</v>
      </c>
    </row>
    <row r="462" spans="1:13" ht="13.5">
      <c r="A462" s="103">
        <v>298</v>
      </c>
      <c r="C462" s="3" t="s">
        <v>451</v>
      </c>
      <c r="D462" s="9" t="s">
        <v>33</v>
      </c>
      <c r="E462" s="79">
        <v>4</v>
      </c>
      <c r="F462" s="79">
        <v>0</v>
      </c>
      <c r="G462" s="79">
        <v>0</v>
      </c>
      <c r="H462" s="79">
        <v>0</v>
      </c>
      <c r="I462" s="79">
        <v>0</v>
      </c>
      <c r="J462" s="79">
        <v>7</v>
      </c>
      <c r="K462" s="79">
        <v>0</v>
      </c>
      <c r="L462" s="79">
        <v>0</v>
      </c>
      <c r="M462" s="79">
        <v>0</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444</v>
      </c>
      <c r="F465" s="54">
        <v>559</v>
      </c>
      <c r="G465" s="54">
        <v>1867080</v>
      </c>
      <c r="H465" s="54">
        <v>3523570</v>
      </c>
      <c r="I465" s="54">
        <v>2055120</v>
      </c>
      <c r="J465" s="54">
        <v>1281625</v>
      </c>
      <c r="K465" s="54">
        <v>1023960</v>
      </c>
      <c r="L465" s="54">
        <v>635000</v>
      </c>
      <c r="M465" s="54">
        <v>1697000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165</v>
      </c>
      <c r="F467" s="54">
        <v>319</v>
      </c>
      <c r="G467" s="54">
        <v>118800</v>
      </c>
      <c r="H467" s="54">
        <v>220725</v>
      </c>
      <c r="I467" s="54">
        <v>178710</v>
      </c>
      <c r="J467" s="54">
        <v>2038650</v>
      </c>
      <c r="K467" s="54">
        <v>50000</v>
      </c>
      <c r="L467" s="54">
        <v>600000</v>
      </c>
      <c r="M467" s="54">
        <v>202000</v>
      </c>
    </row>
    <row r="468" spans="1:13" ht="13.5">
      <c r="A468" s="103">
        <f>VALUE(MID(D468,8,4))</f>
        <v>1299</v>
      </c>
      <c r="C468" s="3" t="s">
        <v>452</v>
      </c>
      <c r="D468" s="9" t="s">
        <v>453</v>
      </c>
      <c r="E468" s="54">
        <v>609</v>
      </c>
      <c r="F468" s="54">
        <v>878</v>
      </c>
      <c r="G468" s="54">
        <v>1985880</v>
      </c>
      <c r="H468" s="54">
        <v>3744295</v>
      </c>
      <c r="I468" s="54">
        <v>2233830</v>
      </c>
      <c r="J468" s="54">
        <v>3320275</v>
      </c>
      <c r="K468" s="54">
        <v>1073960</v>
      </c>
      <c r="L468" s="54">
        <v>1235000</v>
      </c>
      <c r="M468" s="54">
        <v>1899000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45333</v>
      </c>
      <c r="G470" s="54">
        <v>81233</v>
      </c>
      <c r="H470" s="54">
        <v>83000</v>
      </c>
      <c r="I470" s="54">
        <v>80733</v>
      </c>
      <c r="J470" s="54">
        <v>64067</v>
      </c>
      <c r="K470" s="54">
        <v>37733</v>
      </c>
      <c r="L470" s="54">
        <v>70600</v>
      </c>
      <c r="M470" s="54">
        <v>312900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540.6310432569975</v>
      </c>
      <c r="F480" s="206">
        <v>685.0118543607113</v>
      </c>
      <c r="G480" s="206">
        <v>678.0482233502538</v>
      </c>
      <c r="H480" s="206">
        <v>687.9585798816568</v>
      </c>
      <c r="I480" s="206">
        <v>753.9857502095557</v>
      </c>
      <c r="J480" s="206">
        <v>788.1095435684647</v>
      </c>
      <c r="K480" s="206">
        <v>967.5484949832776</v>
      </c>
      <c r="L480" s="206">
        <v>1026.746699669967</v>
      </c>
      <c r="M480" s="206">
        <v>0</v>
      </c>
    </row>
    <row r="481" spans="1:13" ht="13.5">
      <c r="A481" s="142"/>
      <c r="C481" s="3" t="s">
        <v>433</v>
      </c>
      <c r="D481" s="9" t="s">
        <v>334</v>
      </c>
      <c r="E481" s="206">
        <v>906.5351993214589</v>
      </c>
      <c r="F481" s="206">
        <v>1025.4995766299746</v>
      </c>
      <c r="G481" s="206">
        <v>1016.7292724196277</v>
      </c>
      <c r="H481" s="206">
        <v>1003.1403212172443</v>
      </c>
      <c r="I481" s="206">
        <v>1063.0385582564961</v>
      </c>
      <c r="J481" s="206">
        <v>1106.9029045643153</v>
      </c>
      <c r="K481" s="206">
        <v>1318.183110367893</v>
      </c>
      <c r="L481" s="206">
        <v>1376.4084158415842</v>
      </c>
      <c r="M481" s="206">
        <v>0</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96.86513994910942</v>
      </c>
      <c r="F483" s="206">
        <v>98.19051651143099</v>
      </c>
      <c r="G483" s="206">
        <v>137.04314720812184</v>
      </c>
      <c r="H483" s="206">
        <v>141.92814877430263</v>
      </c>
      <c r="I483" s="206">
        <v>116.3595976529757</v>
      </c>
      <c r="J483" s="206">
        <v>152.4829875518672</v>
      </c>
      <c r="K483" s="206">
        <v>163.2742474916388</v>
      </c>
      <c r="L483" s="206">
        <v>132.5437293729373</v>
      </c>
      <c r="M483" s="206">
        <v>139.36633663366337</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1407557</v>
      </c>
      <c r="F486" s="54">
        <v>1445453</v>
      </c>
      <c r="G486" s="54">
        <v>1464385</v>
      </c>
      <c r="H486" s="54">
        <v>1386081</v>
      </c>
      <c r="I486" s="54">
        <v>1503966</v>
      </c>
      <c r="J486" s="54">
        <v>1772890</v>
      </c>
      <c r="K486" s="54">
        <v>2052883</v>
      </c>
      <c r="L486" s="54">
        <v>1952077</v>
      </c>
      <c r="M486" s="54">
        <v>2024798</v>
      </c>
    </row>
    <row r="487" spans="1:13" ht="13.5">
      <c r="A487" s="142"/>
      <c r="C487" s="3" t="s">
        <v>303</v>
      </c>
      <c r="D487" s="9" t="s">
        <v>334</v>
      </c>
      <c r="E487" s="54">
        <v>4327</v>
      </c>
      <c r="F487" s="54">
        <v>4127</v>
      </c>
      <c r="G487" s="54">
        <v>2390</v>
      </c>
      <c r="H487" s="54">
        <v>108</v>
      </c>
      <c r="I487" s="54">
        <v>0</v>
      </c>
      <c r="J487" s="54">
        <v>1455</v>
      </c>
      <c r="K487" s="54">
        <v>8822</v>
      </c>
      <c r="L487" s="54">
        <v>1178</v>
      </c>
      <c r="M487" s="54">
        <v>1227</v>
      </c>
    </row>
    <row r="488" spans="1:13" ht="13.5">
      <c r="A488" s="142"/>
      <c r="C488" s="3" t="s">
        <v>311</v>
      </c>
      <c r="D488" s="9" t="s">
        <v>334</v>
      </c>
      <c r="E488" s="77">
        <v>0.6325035701864046</v>
      </c>
      <c r="F488" s="77">
        <v>0.5837855411954765</v>
      </c>
      <c r="G488" s="77">
        <v>0.5676729357876407</v>
      </c>
      <c r="H488" s="77">
        <v>0.5517634100329885</v>
      </c>
      <c r="I488" s="77">
        <v>0.5408572205352018</v>
      </c>
      <c r="J488" s="77">
        <v>0.5594754931058433</v>
      </c>
      <c r="K488" s="77">
        <v>0.5749721880212996</v>
      </c>
      <c r="L488" s="77">
        <v>0.5467013532005133</v>
      </c>
      <c r="M488" s="77">
        <v>0.5391262301625022</v>
      </c>
    </row>
    <row r="489" spans="1:13" ht="13.5">
      <c r="A489" s="142"/>
      <c r="C489" s="3" t="s">
        <v>304</v>
      </c>
      <c r="D489" s="9" t="s">
        <v>334</v>
      </c>
      <c r="E489" s="206">
        <v>1193.8566581849025</v>
      </c>
      <c r="F489" s="206">
        <v>1223.9229466553768</v>
      </c>
      <c r="G489" s="206">
        <v>1238.904399323181</v>
      </c>
      <c r="H489" s="206">
        <v>1171.6661031276417</v>
      </c>
      <c r="I489" s="206">
        <v>1260.6588432523051</v>
      </c>
      <c r="J489" s="206">
        <v>1471.2780082987551</v>
      </c>
      <c r="K489" s="206">
        <v>1716.4573578595318</v>
      </c>
      <c r="L489" s="206">
        <v>1610.624587458746</v>
      </c>
      <c r="M489" s="206">
        <v>1670.625412541254</v>
      </c>
    </row>
    <row r="490" spans="1:13" ht="13.5">
      <c r="A490" s="142"/>
      <c r="C490" s="3" t="s">
        <v>305</v>
      </c>
      <c r="D490" s="9" t="s">
        <v>334</v>
      </c>
      <c r="E490" s="206">
        <v>3.670059372349449</v>
      </c>
      <c r="F490" s="206">
        <v>3.4944961896697713</v>
      </c>
      <c r="G490" s="206">
        <v>2.021996615905245</v>
      </c>
      <c r="H490" s="206">
        <v>0.09129332206255283</v>
      </c>
      <c r="I490" s="206">
        <v>0</v>
      </c>
      <c r="J490" s="206">
        <v>1.2074688796680497</v>
      </c>
      <c r="K490" s="206">
        <v>7.3762541806020065</v>
      </c>
      <c r="L490" s="206">
        <v>0.971947194719472</v>
      </c>
      <c r="M490" s="206">
        <v>1.0123762376237624</v>
      </c>
    </row>
    <row r="491" spans="1:4" ht="6" customHeight="1">
      <c r="A491" s="142"/>
      <c r="C491" s="3"/>
      <c r="D491" s="68"/>
    </row>
    <row r="492" spans="1:4" ht="15">
      <c r="A492" s="142"/>
      <c r="B492" s="16" t="s">
        <v>315</v>
      </c>
      <c r="C492" s="3"/>
      <c r="D492" s="57"/>
    </row>
    <row r="493" spans="1:13" ht="13.5">
      <c r="A493" s="142"/>
      <c r="C493" s="6" t="s">
        <v>317</v>
      </c>
      <c r="D493" s="9" t="s">
        <v>334</v>
      </c>
      <c r="E493" s="77">
        <v>0.007200587406880821</v>
      </c>
      <c r="F493" s="77">
        <v>0.002622778675282714</v>
      </c>
      <c r="G493" s="77">
        <v>0.003993986729869578</v>
      </c>
      <c r="H493" s="77">
        <v>0</v>
      </c>
      <c r="I493" s="77">
        <v>0.020490105397618162</v>
      </c>
      <c r="J493" s="77">
        <v>0.02779531835436467</v>
      </c>
      <c r="K493" s="77">
        <v>0.003946332123759664</v>
      </c>
      <c r="L493" s="77">
        <v>0.00853431003801553</v>
      </c>
      <c r="M493" s="77">
        <v>0.0073618707336549245</v>
      </c>
    </row>
    <row r="494" spans="1:13" ht="13.5">
      <c r="A494" s="142"/>
      <c r="C494" s="6" t="s">
        <v>312</v>
      </c>
      <c r="D494" s="9" t="s">
        <v>334</v>
      </c>
      <c r="E494" s="77">
        <v>0.004628435489944612</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0.2776053295741343</v>
      </c>
      <c r="F497" s="207">
        <v>0.32644018682278964</v>
      </c>
      <c r="G497" s="207">
        <v>0.3119313438354432</v>
      </c>
      <c r="H497" s="207">
        <v>0.32397486876481085</v>
      </c>
      <c r="I497" s="207">
        <v>0.3302473702432436</v>
      </c>
      <c r="J497" s="207">
        <v>0.30825860078863554</v>
      </c>
      <c r="K497" s="207">
        <v>0.3253897153063537</v>
      </c>
      <c r="L497" s="207">
        <v>0.3515130475262085</v>
      </c>
      <c r="M497" s="207">
        <v>0.35555547210421307</v>
      </c>
    </row>
    <row r="498" spans="1:13" ht="13.5">
      <c r="A498" s="142"/>
      <c r="B498" s="231" t="s">
        <v>351</v>
      </c>
      <c r="C498" s="229"/>
      <c r="D498" s="9" t="s">
        <v>334</v>
      </c>
      <c r="E498" s="207">
        <v>0.005283645210431777</v>
      </c>
      <c r="F498" s="207">
        <v>0.005025701496574619</v>
      </c>
      <c r="G498" s="207">
        <v>0.007026359063178072</v>
      </c>
      <c r="H498" s="207">
        <v>0.006677300561722835</v>
      </c>
      <c r="I498" s="207">
        <v>0.00695296268243817</v>
      </c>
      <c r="J498" s="207">
        <v>0.006600960021605031</v>
      </c>
      <c r="K498" s="207">
        <v>0.005707876188660506</v>
      </c>
      <c r="L498" s="207">
        <v>0.007154735093454472</v>
      </c>
      <c r="M498" s="207">
        <v>0.0068196437068776365</v>
      </c>
    </row>
    <row r="499" spans="1:13" ht="13.5">
      <c r="A499" s="142"/>
      <c r="C499" s="3" t="s">
        <v>352</v>
      </c>
      <c r="D499" s="9" t="s">
        <v>334</v>
      </c>
      <c r="E499" s="207">
        <v>0.3348273117937291</v>
      </c>
      <c r="F499" s="207">
        <v>0.2858871369415584</v>
      </c>
      <c r="G499" s="207">
        <v>0.2803786986854524</v>
      </c>
      <c r="H499" s="207">
        <v>0.2738752108301723</v>
      </c>
      <c r="I499" s="207">
        <v>0.250024690397106</v>
      </c>
      <c r="J499" s="207">
        <v>0.2580853320799646</v>
      </c>
      <c r="K499" s="207">
        <v>0.22683823756844868</v>
      </c>
      <c r="L499" s="207">
        <v>0.23250784636795999</v>
      </c>
      <c r="M499" s="207">
        <v>0.24012527715532017</v>
      </c>
    </row>
    <row r="500" spans="1:13" ht="13.5">
      <c r="A500" s="142"/>
      <c r="C500" s="3" t="s">
        <v>353</v>
      </c>
      <c r="D500" s="9" t="s">
        <v>334</v>
      </c>
      <c r="E500" s="207">
        <v>0.3052477206066256</v>
      </c>
      <c r="F500" s="207">
        <v>0.29943357092471123</v>
      </c>
      <c r="G500" s="207">
        <v>0.2895706070660582</v>
      </c>
      <c r="H500" s="207">
        <v>0.27788819920281616</v>
      </c>
      <c r="I500" s="207">
        <v>0.30214657761724634</v>
      </c>
      <c r="J500" s="207">
        <v>0.3173855576084374</v>
      </c>
      <c r="K500" s="207">
        <v>0.3504119714963302</v>
      </c>
      <c r="L500" s="207">
        <v>0.31889938712034693</v>
      </c>
      <c r="M500" s="207">
        <v>0.3029993664254863</v>
      </c>
    </row>
    <row r="501" spans="1:13" ht="13.5">
      <c r="A501" s="142"/>
      <c r="C501" s="3" t="s">
        <v>354</v>
      </c>
      <c r="D501" s="9" t="s">
        <v>334</v>
      </c>
      <c r="E501" s="207">
        <v>0.00196766785657443</v>
      </c>
      <c r="F501" s="207">
        <v>0.0016711844393170131</v>
      </c>
      <c r="G501" s="207">
        <v>0.0009302054041431115</v>
      </c>
      <c r="H501" s="207">
        <v>4.299203890938751E-05</v>
      </c>
      <c r="I501" s="207">
        <v>0</v>
      </c>
      <c r="J501" s="207">
        <v>0.00047228544607766127</v>
      </c>
      <c r="K501" s="207">
        <v>0.0024806583445668748</v>
      </c>
      <c r="L501" s="207">
        <v>0.0003327520999679959</v>
      </c>
      <c r="M501" s="207">
        <v>0.0003291261339025669</v>
      </c>
    </row>
    <row r="502" spans="1:13" ht="13.5">
      <c r="A502" s="142"/>
      <c r="C502" s="3" t="s">
        <v>355</v>
      </c>
      <c r="D502" s="9" t="s">
        <v>334</v>
      </c>
      <c r="E502" s="207">
        <v>0</v>
      </c>
      <c r="F502" s="207">
        <v>0</v>
      </c>
      <c r="G502" s="207">
        <v>0.0035262179755383223</v>
      </c>
      <c r="H502" s="207">
        <v>0</v>
      </c>
      <c r="I502" s="207">
        <v>0.007352781901002706</v>
      </c>
      <c r="J502" s="207">
        <v>0</v>
      </c>
      <c r="K502" s="207">
        <v>0</v>
      </c>
      <c r="L502" s="207">
        <v>0.006415223210843086</v>
      </c>
      <c r="M502" s="207">
        <v>0.0064961505385919835</v>
      </c>
    </row>
    <row r="503" spans="1:13" ht="13.5">
      <c r="A503" s="142"/>
      <c r="C503" s="3" t="s">
        <v>356</v>
      </c>
      <c r="D503" s="9" t="s">
        <v>334</v>
      </c>
      <c r="E503" s="207">
        <v>0.0519333348491394</v>
      </c>
      <c r="F503" s="207">
        <v>0.04695797459086959</v>
      </c>
      <c r="G503" s="207">
        <v>0.06304574158582507</v>
      </c>
      <c r="H503" s="207">
        <v>0.06683709560115808</v>
      </c>
      <c r="I503" s="207">
        <v>0.05096575249171082</v>
      </c>
      <c r="J503" s="207">
        <v>0.059641699266805244</v>
      </c>
      <c r="K503" s="207">
        <v>0.054909662082706985</v>
      </c>
      <c r="L503" s="207">
        <v>0.0453771609466543</v>
      </c>
      <c r="M503" s="207">
        <v>0.04530835658496363</v>
      </c>
    </row>
    <row r="504" spans="1:13" ht="13.5">
      <c r="A504" s="142"/>
      <c r="C504" s="3" t="s">
        <v>357</v>
      </c>
      <c r="D504" s="9" t="s">
        <v>334</v>
      </c>
      <c r="E504" s="207">
        <v>0.008455014665423706</v>
      </c>
      <c r="F504" s="207">
        <v>0.010773814681964733</v>
      </c>
      <c r="G504" s="207">
        <v>0.029043815009778835</v>
      </c>
      <c r="H504" s="207">
        <v>0.0310748845683659</v>
      </c>
      <c r="I504" s="207">
        <v>0.030237200369640026</v>
      </c>
      <c r="J504" s="207">
        <v>0.030483672231952853</v>
      </c>
      <c r="K504" s="207">
        <v>0.01051088289729197</v>
      </c>
      <c r="L504" s="207">
        <v>0.00971025992232583</v>
      </c>
      <c r="M504" s="207">
        <v>0.013119981631167359</v>
      </c>
    </row>
    <row r="505" spans="1:13" ht="13.5">
      <c r="A505" s="142"/>
      <c r="C505" s="3" t="s">
        <v>358</v>
      </c>
      <c r="D505" s="9" t="s">
        <v>334</v>
      </c>
      <c r="E505" s="207">
        <v>0.008442281894454423</v>
      </c>
      <c r="F505" s="207">
        <v>0.005325356569289567</v>
      </c>
      <c r="G505" s="207">
        <v>0.006138577252780399</v>
      </c>
      <c r="H505" s="207">
        <v>0.006143482745264606</v>
      </c>
      <c r="I505" s="207">
        <v>0.005851532328265897</v>
      </c>
      <c r="J505" s="207">
        <v>0.005864129806762219</v>
      </c>
      <c r="K505" s="207">
        <v>0.00609198175414207</v>
      </c>
      <c r="L505" s="207">
        <v>0.006387823419928913</v>
      </c>
      <c r="M505" s="207">
        <v>0.00719034649176219</v>
      </c>
    </row>
    <row r="506" spans="1:13" ht="13.5">
      <c r="A506" s="142"/>
      <c r="C506" s="3" t="s">
        <v>359</v>
      </c>
      <c r="D506" s="9" t="s">
        <v>334</v>
      </c>
      <c r="E506" s="207">
        <v>0.0062376935494872785</v>
      </c>
      <c r="F506" s="207">
        <v>0.01848507353292521</v>
      </c>
      <c r="G506" s="207">
        <v>0.008408434121802418</v>
      </c>
      <c r="H506" s="207">
        <v>0.013485965686779908</v>
      </c>
      <c r="I506" s="207">
        <v>0.01622113196934646</v>
      </c>
      <c r="J506" s="207">
        <v>0.013207762749759475</v>
      </c>
      <c r="K506" s="207">
        <v>0.017659014361499012</v>
      </c>
      <c r="L506" s="207">
        <v>0.021701764292310008</v>
      </c>
      <c r="M506" s="207">
        <v>0.02205627922771505</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2011.7506361323155</v>
      </c>
      <c r="F510" s="206">
        <v>2023.8772226926333</v>
      </c>
      <c r="G510" s="206">
        <v>2134.789340101523</v>
      </c>
      <c r="H510" s="206">
        <v>2218.6441251056635</v>
      </c>
      <c r="I510" s="206">
        <v>2449.4895222129085</v>
      </c>
      <c r="J510" s="206">
        <v>2585.7352697095434</v>
      </c>
      <c r="K510" s="206">
        <v>2891.264214046823</v>
      </c>
      <c r="L510" s="206">
        <v>2944.657590759076</v>
      </c>
      <c r="M510" s="206">
        <v>3060.559405940594</v>
      </c>
    </row>
    <row r="511" spans="1:13" ht="13.5">
      <c r="A511" s="142"/>
      <c r="C511" s="6" t="s">
        <v>309</v>
      </c>
      <c r="D511" s="9" t="s">
        <v>334</v>
      </c>
      <c r="E511" s="206">
        <v>1860.2776470588235</v>
      </c>
      <c r="F511" s="206">
        <v>1932.2546483427648</v>
      </c>
      <c r="G511" s="206">
        <v>2039.8714632174615</v>
      </c>
      <c r="H511" s="206">
        <v>2121.791430881164</v>
      </c>
      <c r="I511" s="206">
        <v>2447.438023450586</v>
      </c>
      <c r="J511" s="206">
        <v>2609.5569514237854</v>
      </c>
      <c r="K511" s="206">
        <v>2869.6697095435684</v>
      </c>
      <c r="L511" s="206">
        <v>3163.9406028368794</v>
      </c>
      <c r="M511" s="206">
        <v>3297.2426666666665</v>
      </c>
    </row>
    <row r="512" spans="1:13" ht="13.5">
      <c r="A512" s="142"/>
      <c r="C512" s="6" t="s">
        <v>472</v>
      </c>
      <c r="D512" s="9" t="s">
        <v>334</v>
      </c>
      <c r="E512" s="206">
        <v>0</v>
      </c>
      <c r="F512" s="206">
        <v>0</v>
      </c>
      <c r="G512" s="206">
        <v>0</v>
      </c>
      <c r="H512" s="206">
        <v>0</v>
      </c>
      <c r="I512" s="206">
        <v>0</v>
      </c>
      <c r="J512" s="206">
        <v>0</v>
      </c>
      <c r="K512" s="206">
        <v>0</v>
      </c>
      <c r="L512" s="206">
        <v>0</v>
      </c>
      <c r="M512" s="206">
        <v>0</v>
      </c>
    </row>
    <row r="513" spans="1:13" ht="13.5">
      <c r="A513" s="142"/>
      <c r="C513" s="6" t="s">
        <v>318</v>
      </c>
      <c r="D513" s="9" t="s">
        <v>334</v>
      </c>
      <c r="E513" s="206">
        <v>0</v>
      </c>
      <c r="F513" s="206">
        <v>30.47925486875529</v>
      </c>
      <c r="G513" s="206">
        <v>30.320642978003384</v>
      </c>
      <c r="H513" s="206">
        <v>30.406593406593405</v>
      </c>
      <c r="I513" s="206">
        <v>40.9907795473596</v>
      </c>
      <c r="J513" s="206">
        <v>43.466390041493774</v>
      </c>
      <c r="K513" s="206">
        <v>52.801839464882946</v>
      </c>
      <c r="L513" s="206">
        <v>51.85973597359736</v>
      </c>
      <c r="M513" s="206">
        <v>45.50990099009901</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0.23180853458939715</v>
      </c>
      <c r="F517" s="208">
        <v>0.24539714057281423</v>
      </c>
      <c r="G517" s="208">
        <v>0.2442535055983761</v>
      </c>
      <c r="H517" s="208">
        <v>0.25298134307886444</v>
      </c>
      <c r="I517" s="208">
        <v>0.2450235966164324</v>
      </c>
      <c r="J517" s="208">
        <v>0.2970847718298703</v>
      </c>
      <c r="K517" s="208">
        <v>0.28647852833122034</v>
      </c>
      <c r="L517" s="208">
        <v>0.2975175998374861</v>
      </c>
      <c r="M517" s="208">
        <v>0.32383610494209575</v>
      </c>
    </row>
    <row r="518" spans="1:13" ht="13.5">
      <c r="A518" s="142"/>
      <c r="C518" s="3" t="s">
        <v>396</v>
      </c>
      <c r="D518" s="9" t="s">
        <v>334</v>
      </c>
      <c r="E518" s="208">
        <v>0</v>
      </c>
      <c r="F518" s="208">
        <v>0.002275961122902319</v>
      </c>
      <c r="G518" s="208">
        <v>0.000993135633555937</v>
      </c>
      <c r="H518" s="208">
        <v>0.001005084094829951</v>
      </c>
      <c r="I518" s="208">
        <v>0.0033481153676236833</v>
      </c>
      <c r="J518" s="208">
        <v>0.0024921280526963925</v>
      </c>
      <c r="K518" s="208">
        <v>0.0012984564273882345</v>
      </c>
      <c r="L518" s="208">
        <v>0.0007996805760838348</v>
      </c>
      <c r="M518" s="208">
        <v>0.0013465796875935124</v>
      </c>
    </row>
    <row r="519" spans="1:13" ht="13.5">
      <c r="A519" s="142"/>
      <c r="C519" s="3" t="s">
        <v>387</v>
      </c>
      <c r="D519" s="9" t="s">
        <v>334</v>
      </c>
      <c r="E519" s="208">
        <v>0.07311200436451822</v>
      </c>
      <c r="F519" s="208">
        <v>0.0886428284841555</v>
      </c>
      <c r="G519" s="208">
        <v>0.09055367906025433</v>
      </c>
      <c r="H519" s="208">
        <v>0.10112068019580471</v>
      </c>
      <c r="I519" s="208">
        <v>0.09967761043664776</v>
      </c>
      <c r="J519" s="208">
        <v>0.12386855300273347</v>
      </c>
      <c r="K519" s="208">
        <v>0.09858291844421206</v>
      </c>
      <c r="L519" s="208">
        <v>0.11389844280840869</v>
      </c>
      <c r="M519" s="208">
        <v>0.1223486937772652</v>
      </c>
    </row>
    <row r="520" spans="1:13" ht="13.5">
      <c r="A520" s="142"/>
      <c r="C520" s="3" t="s">
        <v>388</v>
      </c>
      <c r="D520" s="9" t="s">
        <v>334</v>
      </c>
      <c r="E520" s="208">
        <v>0.19933309554466674</v>
      </c>
      <c r="F520" s="208">
        <v>0.16197605303993518</v>
      </c>
      <c r="G520" s="208">
        <v>0.17145301766996748</v>
      </c>
      <c r="H520" s="208">
        <v>0.17716531233045396</v>
      </c>
      <c r="I520" s="208">
        <v>0.14999310460704643</v>
      </c>
      <c r="J520" s="208">
        <v>0.15591574713613887</v>
      </c>
      <c r="K520" s="208">
        <v>0.14315265220569864</v>
      </c>
      <c r="L520" s="208">
        <v>0.13908950174072024</v>
      </c>
      <c r="M520" s="208">
        <v>0.11945846738473466</v>
      </c>
    </row>
    <row r="521" spans="1:13" ht="13.5">
      <c r="A521" s="142"/>
      <c r="C521" s="3" t="s">
        <v>394</v>
      </c>
      <c r="D521" s="9" t="s">
        <v>334</v>
      </c>
      <c r="E521" s="208">
        <v>0.025912218880251484</v>
      </c>
      <c r="F521" s="208">
        <v>0.037653768577428075</v>
      </c>
      <c r="G521" s="208">
        <v>0.023152424919382037</v>
      </c>
      <c r="H521" s="208">
        <v>0.025006324638352607</v>
      </c>
      <c r="I521" s="208">
        <v>0.01884683706785306</v>
      </c>
      <c r="J521" s="208">
        <v>0.021748751769603485</v>
      </c>
      <c r="K521" s="208">
        <v>0.02005262074198832</v>
      </c>
      <c r="L521" s="208">
        <v>0.016607802069250544</v>
      </c>
      <c r="M521" s="208">
        <v>0.02492857331567009</v>
      </c>
    </row>
    <row r="522" spans="1:13" ht="13.5">
      <c r="A522" s="142"/>
      <c r="C522" s="3" t="s">
        <v>395</v>
      </c>
      <c r="D522" s="9" t="s">
        <v>334</v>
      </c>
      <c r="E522" s="208">
        <v>0.39642574964563587</v>
      </c>
      <c r="F522" s="208">
        <v>0.40168161730466795</v>
      </c>
      <c r="G522" s="208">
        <v>0.38804733920099743</v>
      </c>
      <c r="H522" s="208">
        <v>0.34567387116635473</v>
      </c>
      <c r="I522" s="208">
        <v>0.3640945425103542</v>
      </c>
      <c r="J522" s="208">
        <v>0.33656598554918765</v>
      </c>
      <c r="K522" s="208">
        <v>0.3598288813725581</v>
      </c>
      <c r="L522" s="208">
        <v>0.3674453792108268</v>
      </c>
      <c r="M522" s="208">
        <v>0.3513017476151117</v>
      </c>
    </row>
    <row r="523" spans="1:13" ht="13.5">
      <c r="A523" s="142"/>
      <c r="C523" s="3" t="s">
        <v>397</v>
      </c>
      <c r="D523" s="9" t="s">
        <v>334</v>
      </c>
      <c r="E523" s="208">
        <v>0</v>
      </c>
      <c r="F523" s="208">
        <v>0.012783872807243246</v>
      </c>
      <c r="G523" s="208">
        <v>0.013209972096296903</v>
      </c>
      <c r="H523" s="208">
        <v>0.012699950012496877</v>
      </c>
      <c r="I523" s="208">
        <v>0.013386301814258305</v>
      </c>
      <c r="J523" s="208">
        <v>0.014317941620977652</v>
      </c>
      <c r="K523" s="208">
        <v>0.016964087413590474</v>
      </c>
      <c r="L523" s="208">
        <v>0.01681178506132799</v>
      </c>
      <c r="M523" s="208">
        <v>0.013523218592343017</v>
      </c>
    </row>
    <row r="524" spans="1:13" ht="13.5">
      <c r="A524" s="142"/>
      <c r="C524" s="3" t="s">
        <v>398</v>
      </c>
      <c r="D524" s="9" t="s">
        <v>334</v>
      </c>
      <c r="E524" s="208">
        <v>0.07340839697553053</v>
      </c>
      <c r="F524" s="208">
        <v>0.04958875809085352</v>
      </c>
      <c r="G524" s="208">
        <v>0.06617509226927529</v>
      </c>
      <c r="H524" s="208">
        <v>0.07888995738870161</v>
      </c>
      <c r="I524" s="208">
        <v>0.09971901701468154</v>
      </c>
      <c r="J524" s="208">
        <v>0.07492367155774211</v>
      </c>
      <c r="K524" s="208">
        <v>0.07143650345638111</v>
      </c>
      <c r="L524" s="208">
        <v>0.05657978242748166</v>
      </c>
      <c r="M524" s="208">
        <v>0.04183805566294046</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0.0021618335518945072</v>
      </c>
      <c r="H527" s="208">
        <v>0.005457477094141099</v>
      </c>
      <c r="I527" s="208">
        <v>0.0059108745651026045</v>
      </c>
      <c r="J527" s="208">
        <v>-0.02691755051894996</v>
      </c>
      <c r="K527" s="208">
        <v>0.002205351606962734</v>
      </c>
      <c r="L527" s="208">
        <v>-0.008749973731585842</v>
      </c>
      <c r="M527" s="208">
        <v>0.0014185590222456582</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0.09753298474526678</v>
      </c>
      <c r="F532" s="208">
        <v>0.09669320420600963</v>
      </c>
      <c r="G532" s="208">
        <v>0.07917383479945675</v>
      </c>
      <c r="H532" s="208">
        <v>0.08115615913094897</v>
      </c>
      <c r="I532" s="208">
        <v>0.0809183773686017</v>
      </c>
      <c r="J532" s="208">
        <v>0.07209391070254262</v>
      </c>
      <c r="K532" s="208">
        <v>0.07127687139671111</v>
      </c>
      <c r="L532" s="208">
        <v>0.1059276953144154</v>
      </c>
      <c r="M532" s="208">
        <v>0.09316228671067381</v>
      </c>
    </row>
    <row r="533" spans="1:13" ht="13.5">
      <c r="A533" s="142"/>
      <c r="C533" s="3" t="s">
        <v>96</v>
      </c>
      <c r="D533" s="9" t="s">
        <v>334</v>
      </c>
      <c r="E533" s="208">
        <v>0.09274179608019718</v>
      </c>
      <c r="F533" s="208">
        <v>0.08381059485005224</v>
      </c>
      <c r="G533" s="208">
        <v>0.09565608180647646</v>
      </c>
      <c r="H533" s="208">
        <v>0.10190478295060382</v>
      </c>
      <c r="I533" s="208">
        <v>0.08525101112468136</v>
      </c>
      <c r="J533" s="208">
        <v>0.10828866064084118</v>
      </c>
      <c r="K533" s="208">
        <v>0.0818070927531672</v>
      </c>
      <c r="L533" s="208">
        <v>0.08131552218104891</v>
      </c>
      <c r="M533" s="208">
        <v>0.0730409624418841</v>
      </c>
    </row>
    <row r="534" spans="1:13" ht="13.5">
      <c r="A534" s="142"/>
      <c r="C534" s="6" t="s">
        <v>97</v>
      </c>
      <c r="D534" s="9" t="s">
        <v>334</v>
      </c>
      <c r="E534" s="208">
        <v>0.15804261139176357</v>
      </c>
      <c r="F534" s="208">
        <v>0.15160118467123448</v>
      </c>
      <c r="G534" s="208">
        <v>0.15235279221311915</v>
      </c>
      <c r="H534" s="208">
        <v>0.18292797227522387</v>
      </c>
      <c r="I534" s="208">
        <v>0.18919555231755356</v>
      </c>
      <c r="J534" s="208">
        <v>0.17391555521178917</v>
      </c>
      <c r="K534" s="208">
        <v>0.1590956149767261</v>
      </c>
      <c r="L534" s="208">
        <v>0.14034478169196607</v>
      </c>
      <c r="M534" s="208">
        <v>0.1648825496751764</v>
      </c>
    </row>
    <row r="535" spans="1:13" ht="13.5">
      <c r="A535" s="142"/>
      <c r="C535" s="6" t="s">
        <v>98</v>
      </c>
      <c r="D535" s="9" t="s">
        <v>334</v>
      </c>
      <c r="E535" s="208">
        <v>0.03336756815554415</v>
      </c>
      <c r="F535" s="208">
        <v>0.04595307754709963</v>
      </c>
      <c r="G535" s="208">
        <v>0.0575598586148968</v>
      </c>
      <c r="H535" s="208">
        <v>0.06805539468791338</v>
      </c>
      <c r="I535" s="208">
        <v>0.05521105206586315</v>
      </c>
      <c r="J535" s="208">
        <v>0.029228987252436042</v>
      </c>
      <c r="K535" s="208">
        <v>0.05728766622555779</v>
      </c>
      <c r="L535" s="208">
        <v>0.0368578773720378</v>
      </c>
      <c r="M535" s="208">
        <v>0.04792340967456175</v>
      </c>
    </row>
    <row r="536" spans="1:13" ht="13.5">
      <c r="A536" s="142"/>
      <c r="C536" s="6" t="s">
        <v>99</v>
      </c>
      <c r="D536" s="9" t="s">
        <v>334</v>
      </c>
      <c r="E536" s="208">
        <v>0.0699473913655731</v>
      </c>
      <c r="F536" s="208">
        <v>0.10470090565680933</v>
      </c>
      <c r="G536" s="208">
        <v>0.09823839297497226</v>
      </c>
      <c r="H536" s="208">
        <v>0.09317297200090222</v>
      </c>
      <c r="I536" s="208">
        <v>0.11347797803124383</v>
      </c>
      <c r="J536" s="208">
        <v>0.0913210075964171</v>
      </c>
      <c r="K536" s="208">
        <v>0.09108830891811107</v>
      </c>
      <c r="L536" s="208">
        <v>0.09677591991986383</v>
      </c>
      <c r="M536" s="208">
        <v>0.08119241990209732</v>
      </c>
    </row>
    <row r="537" spans="1:13" ht="13.5">
      <c r="A537" s="142"/>
      <c r="C537" s="6" t="s">
        <v>100</v>
      </c>
      <c r="D537" s="9" t="s">
        <v>334</v>
      </c>
      <c r="E537" s="208">
        <v>0.4241028326364102</v>
      </c>
      <c r="F537" s="208">
        <v>0.4023317723754382</v>
      </c>
      <c r="G537" s="208">
        <v>0.3700167358810076</v>
      </c>
      <c r="H537" s="208">
        <v>0.32767646503008396</v>
      </c>
      <c r="I537" s="208">
        <v>0.32192074507201834</v>
      </c>
      <c r="J537" s="208">
        <v>0.38149393528683223</v>
      </c>
      <c r="K537" s="208">
        <v>0.405526161149721</v>
      </c>
      <c r="L537" s="208">
        <v>0.40082405766442275</v>
      </c>
      <c r="M537" s="208">
        <v>0.4023906305012296</v>
      </c>
    </row>
    <row r="538" spans="1:13" ht="13.5">
      <c r="A538" s="142"/>
      <c r="C538" s="6" t="s">
        <v>101</v>
      </c>
      <c r="D538" s="9" t="s">
        <v>334</v>
      </c>
      <c r="E538" s="208">
        <v>0.05653509870337719</v>
      </c>
      <c r="F538" s="208">
        <v>0.06954943918895456</v>
      </c>
      <c r="G538" s="208">
        <v>0.1037141132658112</v>
      </c>
      <c r="H538" s="208">
        <v>0.10248771648551276</v>
      </c>
      <c r="I538" s="208">
        <v>0.11351425156241392</v>
      </c>
      <c r="J538" s="208">
        <v>0.09831758088022668</v>
      </c>
      <c r="K538" s="208">
        <v>0.08535774932676914</v>
      </c>
      <c r="L538" s="208">
        <v>0.09326870135965312</v>
      </c>
      <c r="M538" s="208">
        <v>0.09063168740588096</v>
      </c>
    </row>
    <row r="539" spans="1:13" ht="13.5">
      <c r="A539" s="142"/>
      <c r="C539" s="6" t="s">
        <v>102</v>
      </c>
      <c r="D539" s="9" t="s">
        <v>334</v>
      </c>
      <c r="E539" s="208">
        <v>0.05371452037098405</v>
      </c>
      <c r="F539" s="208">
        <v>0.03187600697682494</v>
      </c>
      <c r="G539" s="208">
        <v>0.030755500390160426</v>
      </c>
      <c r="H539" s="208">
        <v>0.03064096780682878</v>
      </c>
      <c r="I539" s="208">
        <v>0.029262473560531112</v>
      </c>
      <c r="J539" s="208">
        <v>0.03463335869858602</v>
      </c>
      <c r="K539" s="208">
        <v>0.03850284792848484</v>
      </c>
      <c r="L539" s="208">
        <v>0.03417639765475598</v>
      </c>
      <c r="M539" s="208">
        <v>0.035535685305270556</v>
      </c>
    </row>
    <row r="540" spans="1:13" ht="13.5">
      <c r="A540" s="142"/>
      <c r="C540" s="6" t="s">
        <v>103</v>
      </c>
      <c r="D540" s="9" t="s">
        <v>334</v>
      </c>
      <c r="E540" s="208">
        <v>0.014015196550883824</v>
      </c>
      <c r="F540" s="208">
        <v>0.013483814527576993</v>
      </c>
      <c r="G540" s="208">
        <v>0.01253269005409934</v>
      </c>
      <c r="H540" s="208">
        <v>0.011977569631982248</v>
      </c>
      <c r="I540" s="208">
        <v>0.011248558897093018</v>
      </c>
      <c r="J540" s="208">
        <v>0.010707003730328958</v>
      </c>
      <c r="K540" s="208">
        <v>0.010057687324751761</v>
      </c>
      <c r="L540" s="208">
        <v>0.010509046841836128</v>
      </c>
      <c r="M540" s="208">
        <v>0.011240368383225527</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385.3223070398643</v>
      </c>
      <c r="F546" s="206">
        <v>108.59187129551228</v>
      </c>
      <c r="G546" s="206">
        <v>100.42216582064297</v>
      </c>
      <c r="H546" s="206">
        <v>1029.8639053254437</v>
      </c>
      <c r="I546" s="206">
        <v>1008.7217099748533</v>
      </c>
      <c r="J546" s="206">
        <v>230.3045643153527</v>
      </c>
      <c r="K546" s="206">
        <v>187.6371237458194</v>
      </c>
      <c r="L546" s="206">
        <v>104.38201320132013</v>
      </c>
      <c r="M546" s="206">
        <v>492.21947194719473</v>
      </c>
    </row>
    <row r="547" spans="1:13" ht="13.5">
      <c r="A547" s="142"/>
      <c r="C547" s="6" t="s">
        <v>475</v>
      </c>
      <c r="D547" s="9" t="s">
        <v>334</v>
      </c>
      <c r="E547" s="206">
        <v>356.30980392156863</v>
      </c>
      <c r="F547" s="206">
        <v>103.67582861762328</v>
      </c>
      <c r="G547" s="206">
        <v>95.95715440582053</v>
      </c>
      <c r="H547" s="206">
        <v>984.9062247372676</v>
      </c>
      <c r="I547" s="206">
        <v>1007.8768844221106</v>
      </c>
      <c r="J547" s="206">
        <v>232.42629815745394</v>
      </c>
      <c r="K547" s="206">
        <v>186.23568464730292</v>
      </c>
      <c r="L547" s="206">
        <v>112.15514184397163</v>
      </c>
      <c r="M547" s="206">
        <v>530.2844444444445</v>
      </c>
    </row>
    <row r="548" spans="1:13" ht="13.5">
      <c r="A548" s="142"/>
      <c r="C548" s="6" t="s">
        <v>476</v>
      </c>
      <c r="D548" s="9" t="s">
        <v>334</v>
      </c>
      <c r="E548" s="77">
        <v>0.4270574189103188</v>
      </c>
      <c r="F548" s="77">
        <v>0.22194578162847844</v>
      </c>
      <c r="G548" s="77">
        <v>0.3225042956773694</v>
      </c>
      <c r="H548" s="77">
        <v>0.7049472241902606</v>
      </c>
      <c r="I548" s="77">
        <v>0.7743216247918591</v>
      </c>
      <c r="J548" s="77">
        <v>0.043182940144207385</v>
      </c>
      <c r="K548" s="77">
        <v>0.411614248665413</v>
      </c>
      <c r="L548" s="77">
        <v>0.12911761425478152</v>
      </c>
      <c r="M548" s="77">
        <v>0.3415855054311443</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0.4270574189103188</v>
      </c>
      <c r="F550" s="77">
        <v>0.22194578162847844</v>
      </c>
      <c r="G550" s="77">
        <v>0.18035948923553788</v>
      </c>
      <c r="H550" s="77">
        <v>0.6482201043119605</v>
      </c>
      <c r="I550" s="77">
        <v>0.7701858242214096</v>
      </c>
      <c r="J550" s="77">
        <v>0.043182940144207385</v>
      </c>
      <c r="K550" s="77">
        <v>0.30057393923730247</v>
      </c>
      <c r="L550" s="77">
        <v>0.12911761425478152</v>
      </c>
      <c r="M550" s="77">
        <v>0.3344656315459866</v>
      </c>
    </row>
    <row r="551" spans="1:13" ht="13.5">
      <c r="A551" s="142"/>
      <c r="C551" s="6" t="s">
        <v>478</v>
      </c>
      <c r="D551" s="9" t="s">
        <v>334</v>
      </c>
      <c r="E551" s="77">
        <v>0</v>
      </c>
      <c r="F551" s="77">
        <v>0</v>
      </c>
      <c r="G551" s="77">
        <v>0.14214480644183147</v>
      </c>
      <c r="H551" s="77">
        <v>0.056727119878299974</v>
      </c>
      <c r="I551" s="77">
        <v>0.004135800570449518</v>
      </c>
      <c r="J551" s="77">
        <v>0</v>
      </c>
      <c r="K551" s="77">
        <v>0.11104030942811055</v>
      </c>
      <c r="L551" s="77">
        <v>0</v>
      </c>
      <c r="M551" s="77">
        <v>0.0071198738851577514</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0.43802206755176326</v>
      </c>
      <c r="G553" s="77">
        <v>0</v>
      </c>
      <c r="H553" s="77">
        <v>0.11657719503775213</v>
      </c>
      <c r="I553" s="77">
        <v>0.027192369177769595</v>
      </c>
      <c r="J553" s="77">
        <v>0.18015833264268497</v>
      </c>
      <c r="K553" s="77">
        <v>0</v>
      </c>
      <c r="L553" s="77">
        <v>0.08307340843272015</v>
      </c>
      <c r="M553" s="77">
        <v>0.3841622216943443</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0.4288325294931336</v>
      </c>
      <c r="F555" s="77">
        <v>0.3394101594838348</v>
      </c>
      <c r="G555" s="77">
        <v>0.5786951248273307</v>
      </c>
      <c r="H555" s="77">
        <v>0.13110829610935926</v>
      </c>
      <c r="I555" s="77">
        <v>0.19272830658294754</v>
      </c>
      <c r="J555" s="77">
        <v>0.6195872685276937</v>
      </c>
      <c r="K555" s="77">
        <v>0.3737511919933694</v>
      </c>
      <c r="L555" s="77">
        <v>0.21108337724173207</v>
      </c>
      <c r="M555" s="77">
        <v>0.2594510549161034</v>
      </c>
    </row>
    <row r="556" spans="1:13" ht="28.5" customHeight="1">
      <c r="A556" s="142"/>
      <c r="B556" s="235" t="s">
        <v>481</v>
      </c>
      <c r="C556" s="236"/>
      <c r="D556" s="9" t="s">
        <v>334</v>
      </c>
      <c r="E556" s="77">
        <v>0.03477901845589047</v>
      </c>
      <c r="F556" s="77">
        <v>0</v>
      </c>
      <c r="G556" s="77">
        <v>0.011278258818772952</v>
      </c>
      <c r="H556" s="77">
        <v>0.038738930297509924</v>
      </c>
      <c r="I556" s="77">
        <v>0.005753542863935902</v>
      </c>
      <c r="J556" s="77">
        <v>0</v>
      </c>
      <c r="K556" s="77">
        <v>0.191351698200647</v>
      </c>
      <c r="L556" s="77">
        <v>0.06328578406298195</v>
      </c>
      <c r="M556" s="77">
        <v>0.014801217958408016</v>
      </c>
    </row>
    <row r="557" spans="1:13" ht="13.5">
      <c r="A557" s="142"/>
      <c r="C557" s="6" t="s">
        <v>624</v>
      </c>
      <c r="D557" s="9" t="s">
        <v>334</v>
      </c>
      <c r="E557" s="77">
        <v>0.10933103314065713</v>
      </c>
      <c r="F557" s="77">
        <v>0.0006219913359235039</v>
      </c>
      <c r="G557" s="77">
        <v>0.08752232067652707</v>
      </c>
      <c r="H557" s="77">
        <v>0.008628354365118133</v>
      </c>
      <c r="I557" s="77">
        <v>4.156583487888963E-06</v>
      </c>
      <c r="J557" s="77">
        <v>0.15707145868541386</v>
      </c>
      <c r="K557" s="77">
        <v>0.023282861140570554</v>
      </c>
      <c r="L557" s="77">
        <v>0.5134398160077843</v>
      </c>
      <c r="M557" s="77">
        <v>0</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0.35839047315070605</v>
      </c>
      <c r="F560" s="212">
        <v>0.2801001193010363</v>
      </c>
      <c r="G560" s="212">
        <v>0.054448647419102096</v>
      </c>
      <c r="H560" s="212">
        <v>0.3854722328697749</v>
      </c>
      <c r="I560" s="212">
        <v>0.22258840539967842</v>
      </c>
      <c r="J560" s="212">
        <v>0.4174843342930343</v>
      </c>
      <c r="K560" s="212">
        <v>0.28041922518202966</v>
      </c>
      <c r="L560" s="212">
        <v>0.22533218455312187</v>
      </c>
      <c r="M560" s="212">
        <v>0.8759927586033491</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0.021827226801967883</v>
      </c>
      <c r="F564" s="212">
        <v>0.427674721435979</v>
      </c>
      <c r="G564" s="212">
        <v>0.2701454940648194</v>
      </c>
      <c r="H564" s="212">
        <v>0.034031858389646806</v>
      </c>
      <c r="I564" s="212">
        <v>0.03977796336229283</v>
      </c>
      <c r="J564" s="212">
        <v>0.20680174547865537</v>
      </c>
      <c r="K564" s="212">
        <v>0.07976775067509158</v>
      </c>
      <c r="L564" s="212">
        <v>0.1271509987273834</v>
      </c>
      <c r="M564" s="212">
        <v>0.009143939520927971</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0.029434618474779604</v>
      </c>
      <c r="F567" s="77">
        <v>0.006230165228036523</v>
      </c>
      <c r="G567" s="77">
        <v>0.29601765811000935</v>
      </c>
      <c r="H567" s="77">
        <v>0.5284697319032872</v>
      </c>
      <c r="I567" s="77">
        <v>0.6792227055729368</v>
      </c>
      <c r="J567" s="77">
        <v>0.020016791764108144</v>
      </c>
      <c r="K567" s="77">
        <v>0.01932588875916832</v>
      </c>
      <c r="L567" s="77">
        <v>0.017192180917074404</v>
      </c>
      <c r="M567" s="77">
        <v>0.027889434601136496</v>
      </c>
    </row>
    <row r="568" spans="1:13" ht="13.5">
      <c r="A568" s="142"/>
      <c r="C568" s="3" t="s">
        <v>72</v>
      </c>
      <c r="D568" s="9" t="s">
        <v>334</v>
      </c>
      <c r="E568" s="77">
        <v>0.026447572612509494</v>
      </c>
      <c r="F568" s="77">
        <v>0.024678939858242297</v>
      </c>
      <c r="G568" s="77">
        <v>0.1297062317289952</v>
      </c>
      <c r="H568" s="77">
        <v>0.0017302387122033538</v>
      </c>
      <c r="I568" s="77">
        <v>0.007090713433964459</v>
      </c>
      <c r="J568" s="77">
        <v>0.1091716903829315</v>
      </c>
      <c r="K568" s="77">
        <v>0.06466619729606887</v>
      </c>
      <c r="L568" s="77">
        <v>0.13006774114503877</v>
      </c>
      <c r="M568" s="77">
        <v>0.013131736426571903</v>
      </c>
    </row>
    <row r="569" spans="1:13" ht="13.5">
      <c r="A569" s="142"/>
      <c r="C569" s="3" t="s">
        <v>74</v>
      </c>
      <c r="D569" s="9" t="s">
        <v>334</v>
      </c>
      <c r="E569" s="77">
        <v>0.35839047315070605</v>
      </c>
      <c r="F569" s="77">
        <v>0.2801001193010363</v>
      </c>
      <c r="G569" s="77">
        <v>0.054448647419102096</v>
      </c>
      <c r="H569" s="77">
        <v>0.3858407704322888</v>
      </c>
      <c r="I569" s="77">
        <v>0.22346342253854687</v>
      </c>
      <c r="J569" s="77">
        <v>0.4174843342930343</v>
      </c>
      <c r="K569" s="77">
        <v>0.29204951562736725</v>
      </c>
      <c r="L569" s="77">
        <v>0.27241899913841483</v>
      </c>
      <c r="M569" s="77">
        <v>0.8759927586033491</v>
      </c>
    </row>
    <row r="570" spans="1:13" ht="13.5">
      <c r="A570" s="142"/>
      <c r="C570" s="3" t="s">
        <v>76</v>
      </c>
      <c r="D570" s="9" t="s">
        <v>334</v>
      </c>
      <c r="E570" s="77">
        <v>0.021827226801967883</v>
      </c>
      <c r="F570" s="77">
        <v>0.427674721435979</v>
      </c>
      <c r="G570" s="77">
        <v>0.2701454940648194</v>
      </c>
      <c r="H570" s="77">
        <v>0.034031858389646806</v>
      </c>
      <c r="I570" s="77">
        <v>0.03977796336229283</v>
      </c>
      <c r="J570" s="77">
        <v>0.20680174547865537</v>
      </c>
      <c r="K570" s="77">
        <v>0.07976775067509158</v>
      </c>
      <c r="L570" s="77">
        <v>0.1271509987273834</v>
      </c>
      <c r="M570" s="77">
        <v>0.009143939520927971</v>
      </c>
    </row>
    <row r="571" spans="1:13" ht="13.5">
      <c r="A571" s="142"/>
      <c r="C571" s="3" t="s">
        <v>78</v>
      </c>
      <c r="D571" s="9" t="s">
        <v>334</v>
      </c>
      <c r="E571" s="77">
        <v>0.11665327595505123</v>
      </c>
      <c r="F571" s="77">
        <v>0.004873408344834577</v>
      </c>
      <c r="G571" s="77">
        <v>0.025054970977009074</v>
      </c>
      <c r="H571" s="77">
        <v>0.027817609200798798</v>
      </c>
      <c r="I571" s="77">
        <v>0.03355395731279162</v>
      </c>
      <c r="J571" s="77">
        <v>0.0032286310388192434</v>
      </c>
      <c r="K571" s="77">
        <v>0.1563583377151158</v>
      </c>
      <c r="L571" s="77">
        <v>0.11730995723692011</v>
      </c>
      <c r="M571" s="77">
        <v>0</v>
      </c>
    </row>
    <row r="572" spans="1:13" ht="13.5">
      <c r="A572" s="142"/>
      <c r="C572" s="3" t="s">
        <v>80</v>
      </c>
      <c r="D572" s="9" t="s">
        <v>334</v>
      </c>
      <c r="E572" s="77">
        <v>0.0029848446494018205</v>
      </c>
      <c r="F572" s="77">
        <v>0.010573346744953098</v>
      </c>
      <c r="G572" s="77">
        <v>0.09314316043100616</v>
      </c>
      <c r="H572" s="77">
        <v>0.020963138856581433</v>
      </c>
      <c r="I572" s="77">
        <v>0.015590761215052288</v>
      </c>
      <c r="J572" s="77">
        <v>0.05858379847000364</v>
      </c>
      <c r="K572" s="77">
        <v>0.12037573413423405</v>
      </c>
      <c r="L572" s="77">
        <v>0.044596912521440824</v>
      </c>
      <c r="M572" s="77">
        <v>0.0247431148063094</v>
      </c>
    </row>
    <row r="573" spans="1:13" ht="13.5">
      <c r="A573" s="142"/>
      <c r="C573" s="3" t="s">
        <v>82</v>
      </c>
      <c r="D573" s="9" t="s">
        <v>334</v>
      </c>
      <c r="E573" s="77">
        <v>0.041911093012249746</v>
      </c>
      <c r="F573" s="77">
        <v>0.12576512511013904</v>
      </c>
      <c r="G573" s="77">
        <v>0</v>
      </c>
      <c r="H573" s="77">
        <v>0</v>
      </c>
      <c r="I573" s="77">
        <v>0</v>
      </c>
      <c r="J573" s="77">
        <v>0</v>
      </c>
      <c r="K573" s="77">
        <v>0.00019606619907848886</v>
      </c>
      <c r="L573" s="77">
        <v>0.0015571768462821415</v>
      </c>
      <c r="M573" s="77">
        <v>0</v>
      </c>
    </row>
    <row r="574" spans="1:13" ht="13.5">
      <c r="A574" s="142"/>
      <c r="C574" s="3" t="s">
        <v>84</v>
      </c>
      <c r="D574" s="9" t="s">
        <v>334</v>
      </c>
      <c r="E574" s="77">
        <v>0.4023508953433342</v>
      </c>
      <c r="F574" s="77">
        <v>0.12010417397677918</v>
      </c>
      <c r="G574" s="77">
        <v>0.1314838372690587</v>
      </c>
      <c r="H574" s="77">
        <v>0.001146652505193589</v>
      </c>
      <c r="I574" s="77">
        <v>0.0013004765644151386</v>
      </c>
      <c r="J574" s="77">
        <v>0.18471300857244782</v>
      </c>
      <c r="K574" s="77">
        <v>0.2672605095938756</v>
      </c>
      <c r="L574" s="77">
        <v>0.2897060334674455</v>
      </c>
      <c r="M574" s="77">
        <v>0.04909901604170508</v>
      </c>
    </row>
    <row r="575" spans="1:13" ht="13.5">
      <c r="A575" s="142"/>
      <c r="C575" s="3" t="s">
        <v>86</v>
      </c>
      <c r="D575" s="9" t="s">
        <v>334</v>
      </c>
      <c r="E575" s="77">
        <v>0</v>
      </c>
      <c r="F575" s="77">
        <v>0</v>
      </c>
      <c r="G575" s="77">
        <v>0</v>
      </c>
      <c r="H575" s="77">
        <v>0</v>
      </c>
      <c r="I575" s="77">
        <v>0</v>
      </c>
      <c r="J575" s="77">
        <v>0</v>
      </c>
      <c r="K575" s="77">
        <v>0</v>
      </c>
      <c r="L575" s="77">
        <v>0</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2.329092451229856</v>
      </c>
      <c r="F582" s="214">
        <v>60.10922946655377</v>
      </c>
      <c r="G582" s="214">
        <v>44.286802030456855</v>
      </c>
      <c r="H582" s="214">
        <v>122.58748943364328</v>
      </c>
      <c r="I582" s="214">
        <v>115.98491198658843</v>
      </c>
      <c r="J582" s="214">
        <v>119.29792531120331</v>
      </c>
      <c r="K582" s="214">
        <v>71.14799331103679</v>
      </c>
      <c r="L582" s="214">
        <v>38.526402640264024</v>
      </c>
      <c r="M582" s="214">
        <v>126.51320132013201</v>
      </c>
    </row>
    <row r="583" spans="1:13" ht="13.5">
      <c r="A583" s="142"/>
      <c r="B583" s="107"/>
      <c r="C583" s="130" t="s">
        <v>112</v>
      </c>
      <c r="D583" s="9" t="s">
        <v>334</v>
      </c>
      <c r="E583" s="214">
        <v>2.1537254901960785</v>
      </c>
      <c r="F583" s="214">
        <v>57.38803556992724</v>
      </c>
      <c r="G583" s="214">
        <v>42.31770412287793</v>
      </c>
      <c r="H583" s="214">
        <v>117.23605497170574</v>
      </c>
      <c r="I583" s="214">
        <v>115.88777219430486</v>
      </c>
      <c r="J583" s="214">
        <v>120.39698492462311</v>
      </c>
      <c r="K583" s="214">
        <v>70.61659751037344</v>
      </c>
      <c r="L583" s="214">
        <v>41.395390070921984</v>
      </c>
      <c r="M583" s="214">
        <v>136.2968888888889</v>
      </c>
    </row>
    <row r="584" spans="1:13" ht="13.5">
      <c r="A584" s="142"/>
      <c r="B584" s="233" t="s">
        <v>113</v>
      </c>
      <c r="C584" s="234"/>
      <c r="D584" s="9" t="s">
        <v>334</v>
      </c>
      <c r="E584" s="139">
        <v>0.0012487210386303176</v>
      </c>
      <c r="F584" s="139">
        <v>0.028746235076974908</v>
      </c>
      <c r="G584" s="139">
        <v>0.02037383359442655</v>
      </c>
      <c r="H584" s="139">
        <v>0.057729152543317466</v>
      </c>
      <c r="I584" s="139">
        <v>0.05080163936893915</v>
      </c>
      <c r="J584" s="139">
        <v>0.04666180207247293</v>
      </c>
      <c r="K584" s="139">
        <v>0.023927302257337232</v>
      </c>
      <c r="L584" s="139">
        <v>0.0131897508963545</v>
      </c>
      <c r="M584" s="139">
        <v>0.041129769043044974</v>
      </c>
    </row>
    <row r="585" spans="1:13" ht="13.5">
      <c r="A585" s="142"/>
      <c r="B585" s="233" t="s">
        <v>412</v>
      </c>
      <c r="C585" s="234"/>
      <c r="D585" s="9" t="s">
        <v>334</v>
      </c>
      <c r="E585" s="139">
        <v>0</v>
      </c>
      <c r="F585" s="139">
        <v>0.015059833930145565</v>
      </c>
      <c r="G585" s="139">
        <v>0.014203107729852841</v>
      </c>
      <c r="H585" s="139">
        <v>0.013705034107326828</v>
      </c>
      <c r="I585" s="139">
        <v>0.016734417181881987</v>
      </c>
      <c r="J585" s="139">
        <v>0.016810069673674044</v>
      </c>
      <c r="K585" s="139">
        <v>0.018262543840978706</v>
      </c>
      <c r="L585" s="139">
        <v>0.017611465637411824</v>
      </c>
      <c r="M585" s="139">
        <v>0.014869798279936529</v>
      </c>
    </row>
    <row r="586" spans="1:13" ht="13.5">
      <c r="A586" s="142"/>
      <c r="B586" s="233" t="s">
        <v>114</v>
      </c>
      <c r="C586" s="234"/>
      <c r="D586" s="9" t="s">
        <v>334</v>
      </c>
      <c r="E586" s="139">
        <v>0.004498188275224909</v>
      </c>
      <c r="F586" s="139">
        <v>0.0880597311157036</v>
      </c>
      <c r="G586" s="139">
        <v>0.06531512141073775</v>
      </c>
      <c r="H586" s="139">
        <v>0.1781902181592544</v>
      </c>
      <c r="I586" s="139">
        <v>0.15382905042217665</v>
      </c>
      <c r="J586" s="139">
        <v>0.15137226326563277</v>
      </c>
      <c r="K586" s="139">
        <v>0.0735342917486182</v>
      </c>
      <c r="L586" s="139">
        <v>0.037522791797283385</v>
      </c>
      <c r="M586" s="139">
        <v>0.1156775025838721</v>
      </c>
    </row>
    <row r="587" spans="1:13" ht="13.5">
      <c r="A587" s="142"/>
      <c r="B587" s="233" t="s">
        <v>115</v>
      </c>
      <c r="C587" s="234"/>
      <c r="D587" s="9" t="s">
        <v>334</v>
      </c>
      <c r="E587" s="139">
        <v>0.04153557599225557</v>
      </c>
      <c r="F587" s="139">
        <v>0.16866362074741442</v>
      </c>
      <c r="G587" s="139">
        <v>0.08915363064267527</v>
      </c>
      <c r="H587" s="139">
        <v>0.7926160741125352</v>
      </c>
      <c r="I587" s="139">
        <v>0.7518964505401352</v>
      </c>
      <c r="J587" s="139">
        <v>0.7914618099333264</v>
      </c>
      <c r="K587" s="139">
        <v>0.2915661577259395</v>
      </c>
      <c r="L587" s="139">
        <v>0.1189901610268616</v>
      </c>
      <c r="M587" s="139">
        <v>0.39137082139019413</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108.20078431372549</v>
      </c>
      <c r="F590" s="206">
        <v>76.97170573969281</v>
      </c>
      <c r="G590" s="206">
        <v>89.54405820533549</v>
      </c>
      <c r="H590" s="206">
        <v>74.87631366208569</v>
      </c>
      <c r="I590" s="206">
        <v>92.61725293132328</v>
      </c>
      <c r="J590" s="206">
        <v>106.17085427135679</v>
      </c>
      <c r="K590" s="206">
        <v>95.92614107883817</v>
      </c>
      <c r="L590" s="206">
        <v>171.44060283687944</v>
      </c>
      <c r="M590" s="206">
        <v>225.98666666666668</v>
      </c>
    </row>
    <row r="591" spans="1:13" ht="13.5">
      <c r="A591" s="142"/>
      <c r="C591" s="3" t="s">
        <v>235</v>
      </c>
      <c r="D591" s="9" t="s">
        <v>334</v>
      </c>
      <c r="E591" s="77">
        <v>0.12907499497101904</v>
      </c>
      <c r="F591" s="77">
        <v>0.0786168117808796</v>
      </c>
      <c r="G591" s="77">
        <v>0.09216874387364013</v>
      </c>
      <c r="H591" s="77">
        <v>0.0780490682261537</v>
      </c>
      <c r="I591" s="77">
        <v>0.08719804763425472</v>
      </c>
      <c r="J591" s="77">
        <v>0.09504145243204096</v>
      </c>
      <c r="K591" s="77">
        <v>0.07331909546623094</v>
      </c>
      <c r="L591" s="77">
        <v>0.11592386316566229</v>
      </c>
      <c r="M591" s="77" t="s">
        <v>862</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311808</v>
      </c>
      <c r="F594" s="54">
        <v>740395</v>
      </c>
      <c r="G594" s="54">
        <v>787226</v>
      </c>
      <c r="H594" s="54">
        <v>831474</v>
      </c>
      <c r="I594" s="54">
        <v>930937</v>
      </c>
      <c r="J594" s="54">
        <v>872952</v>
      </c>
      <c r="K594" s="54">
        <v>1413569</v>
      </c>
      <c r="L594" s="54">
        <v>1494502</v>
      </c>
      <c r="M594" s="54">
        <v>1046655</v>
      </c>
    </row>
    <row r="595" spans="1:13" ht="13.5">
      <c r="A595" s="103">
        <f>VALUE(MID(D595,8,4))</f>
        <v>2099</v>
      </c>
      <c r="C595" s="3" t="s">
        <v>531</v>
      </c>
      <c r="D595" s="9" t="s">
        <v>121</v>
      </c>
      <c r="E595" s="54">
        <v>142970</v>
      </c>
      <c r="F595" s="54">
        <v>0</v>
      </c>
      <c r="G595" s="54">
        <v>2144</v>
      </c>
      <c r="H595" s="54">
        <v>3268</v>
      </c>
      <c r="I595" s="54">
        <v>177</v>
      </c>
      <c r="J595" s="54">
        <v>20293</v>
      </c>
      <c r="K595" s="54">
        <v>0</v>
      </c>
      <c r="L595" s="54">
        <v>0</v>
      </c>
      <c r="M595" s="54">
        <v>4900</v>
      </c>
    </row>
    <row r="596" spans="1:13" ht="13.5">
      <c r="A596" s="103">
        <f>VALUE(MID(D596,8,4))</f>
        <v>2299</v>
      </c>
      <c r="C596" s="3" t="s">
        <v>532</v>
      </c>
      <c r="D596" s="52" t="s">
        <v>254</v>
      </c>
      <c r="E596" s="54">
        <v>481234</v>
      </c>
      <c r="F596" s="54">
        <v>191385</v>
      </c>
      <c r="G596" s="54">
        <v>258316</v>
      </c>
      <c r="H596" s="54">
        <v>979113</v>
      </c>
      <c r="I596" s="54">
        <v>913744</v>
      </c>
      <c r="J596" s="54">
        <v>904318</v>
      </c>
      <c r="K596" s="54">
        <v>1098431</v>
      </c>
      <c r="L596" s="54">
        <v>1090004</v>
      </c>
      <c r="M596" s="54">
        <v>439609</v>
      </c>
    </row>
    <row r="597" spans="1:13" ht="13.5">
      <c r="A597" s="142"/>
      <c r="C597" s="3" t="s">
        <v>517</v>
      </c>
      <c r="D597" s="9" t="s">
        <v>334</v>
      </c>
      <c r="E597" s="54">
        <v>-312396</v>
      </c>
      <c r="F597" s="54">
        <v>549010</v>
      </c>
      <c r="G597" s="54">
        <v>526766</v>
      </c>
      <c r="H597" s="54">
        <v>-150907</v>
      </c>
      <c r="I597" s="54">
        <v>17016</v>
      </c>
      <c r="J597" s="54">
        <v>-51659</v>
      </c>
      <c r="K597" s="54">
        <v>315138</v>
      </c>
      <c r="L597" s="54">
        <v>404498</v>
      </c>
      <c r="M597" s="54">
        <v>602146</v>
      </c>
    </row>
    <row r="598" spans="1:13" ht="13.5">
      <c r="A598" s="142"/>
      <c r="D598" s="23"/>
      <c r="E598" s="46"/>
      <c r="F598" s="46"/>
      <c r="G598" s="46"/>
      <c r="H598" s="46"/>
      <c r="I598" s="46"/>
      <c r="J598" s="46"/>
      <c r="K598" s="46"/>
      <c r="L598" s="46"/>
      <c r="M598" s="46"/>
    </row>
    <row r="599" spans="1:13" ht="13.5">
      <c r="A599" s="142"/>
      <c r="C599" s="3" t="s">
        <v>432</v>
      </c>
      <c r="D599" s="9" t="s">
        <v>334</v>
      </c>
      <c r="E599" s="77">
        <v>0.14179213751392647</v>
      </c>
      <c r="F599" s="77">
        <v>0.2998150237334916</v>
      </c>
      <c r="G599" s="77">
        <v>0.3063940918334582</v>
      </c>
      <c r="H599" s="77">
        <v>0.3309885422235562</v>
      </c>
      <c r="I599" s="77">
        <v>0.34178742320735783</v>
      </c>
      <c r="J599" s="77">
        <v>0.28335568709579834</v>
      </c>
      <c r="K599" s="77">
        <v>0.39748149347892225</v>
      </c>
      <c r="L599" s="77">
        <v>0.42215507547230036</v>
      </c>
      <c r="M599" s="77">
        <v>0.2807510298938803</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0.4324504248113106</v>
      </c>
      <c r="F603" s="77">
        <v>0.8077694328556217</v>
      </c>
      <c r="G603" s="77">
        <v>0.7512150062456044</v>
      </c>
      <c r="H603" s="77">
        <v>0.5961968407391208</v>
      </c>
      <c r="I603" s="77">
        <v>0.77909784239734</v>
      </c>
      <c r="J603" s="77">
        <v>0.7411911843493928</v>
      </c>
      <c r="K603" s="77">
        <v>0.8405405598256089</v>
      </c>
      <c r="L603" s="77">
        <v>0.7541355030069504</v>
      </c>
      <c r="M603" s="77">
        <v>0.7200042100078491</v>
      </c>
    </row>
    <row r="604" spans="1:13" ht="13.5">
      <c r="A604" s="142"/>
      <c r="C604" s="3" t="s">
        <v>608</v>
      </c>
      <c r="D604" s="9" t="s">
        <v>334</v>
      </c>
      <c r="E604" s="77">
        <v>0.34064929697403423</v>
      </c>
      <c r="F604" s="77">
        <v>0.06069330738212858</v>
      </c>
      <c r="G604" s="77">
        <v>0.1332436969016267</v>
      </c>
      <c r="H604" s="77">
        <v>0.3269074951779325</v>
      </c>
      <c r="I604" s="77">
        <v>0.11806683622188133</v>
      </c>
      <c r="J604" s="77">
        <v>0.1328562731741114</v>
      </c>
      <c r="K604" s="77">
        <v>0.08544612775592869</v>
      </c>
      <c r="L604" s="77">
        <v>0.14137410419721638</v>
      </c>
      <c r="M604" s="77">
        <v>0.09750433211183487</v>
      </c>
    </row>
    <row r="605" spans="1:13" ht="13.5">
      <c r="A605" s="142"/>
      <c r="C605" s="3" t="s">
        <v>609</v>
      </c>
      <c r="D605" s="9" t="s">
        <v>334</v>
      </c>
      <c r="E605" s="77">
        <v>0.19133290616427148</v>
      </c>
      <c r="F605" s="77">
        <v>0.1038782795398607</v>
      </c>
      <c r="G605" s="77">
        <v>0.10569910214068212</v>
      </c>
      <c r="H605" s="77">
        <v>0.06641331392555731</v>
      </c>
      <c r="I605" s="77">
        <v>0.09254819058809548</v>
      </c>
      <c r="J605" s="77">
        <v>0.10763400972516682</v>
      </c>
      <c r="K605" s="77">
        <v>0.06873306067889291</v>
      </c>
      <c r="L605" s="77">
        <v>0.09758333829529778</v>
      </c>
      <c r="M605" s="77">
        <v>0.17489074272930957</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0.03556737205038376</v>
      </c>
      <c r="F608" s="77">
        <v>0</v>
      </c>
      <c r="G608" s="77">
        <v>0</v>
      </c>
      <c r="H608" s="77">
        <v>0</v>
      </c>
      <c r="I608" s="77">
        <v>0</v>
      </c>
      <c r="J608" s="77">
        <v>0.0010375549025318208</v>
      </c>
      <c r="K608" s="77">
        <v>0.0027804568844849793</v>
      </c>
      <c r="L608" s="77">
        <v>0.0024347266193076597</v>
      </c>
      <c r="M608" s="77">
        <v>0.0036479855593979137</v>
      </c>
    </row>
    <row r="609" spans="1:13" ht="15">
      <c r="A609" s="142"/>
      <c r="B609" s="115"/>
      <c r="C609" s="3" t="s">
        <v>289</v>
      </c>
      <c r="D609" s="9" t="s">
        <v>334</v>
      </c>
      <c r="E609" s="77">
        <v>0</v>
      </c>
      <c r="F609" s="77">
        <v>0.027658980222389024</v>
      </c>
      <c r="G609" s="77">
        <v>0.0098421947120867</v>
      </c>
      <c r="H609" s="77">
        <v>0.010482350157389415</v>
      </c>
      <c r="I609" s="77">
        <v>0.010287130792683181</v>
      </c>
      <c r="J609" s="77">
        <v>0.017280977848797174</v>
      </c>
      <c r="K609" s="77">
        <v>0.0024997948550844425</v>
      </c>
      <c r="L609" s="77">
        <v>0.004472327881227728</v>
      </c>
      <c r="M609" s="77">
        <v>0.003952729591608601</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0.2082195531515472</v>
      </c>
      <c r="F612" s="77">
        <v>0</v>
      </c>
      <c r="G612" s="77">
        <v>0.002661823075672005</v>
      </c>
      <c r="H612" s="77">
        <v>0.0023963986557288815</v>
      </c>
      <c r="I612" s="77">
        <v>0.000137201112801794</v>
      </c>
      <c r="J612" s="77">
        <v>0.01601647345557408</v>
      </c>
      <c r="K612" s="77">
        <v>0</v>
      </c>
      <c r="L612" s="77">
        <v>0</v>
      </c>
      <c r="M612" s="77">
        <v>0.004252423881612519</v>
      </c>
    </row>
    <row r="613" spans="1:13" ht="15">
      <c r="A613" s="142"/>
      <c r="B613" s="115"/>
      <c r="C613" s="3" t="s">
        <v>295</v>
      </c>
      <c r="D613" s="9" t="s">
        <v>334</v>
      </c>
      <c r="E613" s="77">
        <v>0.7008626176214007</v>
      </c>
      <c r="F613" s="77">
        <v>0.23286557833426008</v>
      </c>
      <c r="G613" s="77">
        <v>0.32070498582802687</v>
      </c>
      <c r="H613" s="77">
        <v>0.7179758497572436</v>
      </c>
      <c r="I613" s="77">
        <v>0.7082864046099574</v>
      </c>
      <c r="J613" s="77">
        <v>0.7137429282214477</v>
      </c>
      <c r="K613" s="77">
        <v>0.7528599852914063</v>
      </c>
      <c r="L613" s="77">
        <v>0.734128569013557</v>
      </c>
      <c r="M613" s="77">
        <v>0.38151098166771386</v>
      </c>
    </row>
    <row r="614" spans="1:13" ht="13.5">
      <c r="A614" s="142"/>
      <c r="B614" s="231" t="s">
        <v>194</v>
      </c>
      <c r="C614" s="229"/>
      <c r="D614" s="9" t="s">
        <v>334</v>
      </c>
      <c r="E614" s="77">
        <v>0</v>
      </c>
      <c r="F614" s="77">
        <v>0.3812116042824343</v>
      </c>
      <c r="G614" s="77">
        <v>0.49766531795998076</v>
      </c>
      <c r="H614" s="77">
        <v>0</v>
      </c>
      <c r="I614" s="77">
        <v>0</v>
      </c>
      <c r="J614" s="77">
        <v>0.019669173359599938</v>
      </c>
      <c r="K614" s="77">
        <v>0</v>
      </c>
      <c r="L614" s="77">
        <v>0</v>
      </c>
      <c r="M614" s="77">
        <v>0</v>
      </c>
    </row>
    <row r="615" spans="1:13" ht="15">
      <c r="A615" s="142"/>
      <c r="B615" s="115"/>
      <c r="C615" s="3" t="s">
        <v>296</v>
      </c>
      <c r="D615" s="9" t="s">
        <v>334</v>
      </c>
      <c r="E615" s="77">
        <v>0.08165958134718648</v>
      </c>
      <c r="F615" s="77">
        <v>0.16281305171505434</v>
      </c>
      <c r="G615" s="77">
        <v>0.10717314141059242</v>
      </c>
      <c r="H615" s="77">
        <v>0.07415783232982306</v>
      </c>
      <c r="I615" s="77">
        <v>0.07250807509939329</v>
      </c>
      <c r="J615" s="77">
        <v>0.08535384149113502</v>
      </c>
      <c r="K615" s="77">
        <v>0.14256095396127924</v>
      </c>
      <c r="L615" s="77">
        <v>0.2100441889895936</v>
      </c>
      <c r="M615" s="77">
        <v>0.4442151414061117</v>
      </c>
    </row>
    <row r="616" spans="1:13" ht="15">
      <c r="A616" s="142"/>
      <c r="B616" s="115"/>
      <c r="C616" s="3" t="s">
        <v>610</v>
      </c>
      <c r="D616" s="9" t="s">
        <v>334</v>
      </c>
      <c r="E616" s="77">
        <v>0.003999236853564724</v>
      </c>
      <c r="F616" s="77">
        <v>0.08637507924012221</v>
      </c>
      <c r="G616" s="77">
        <v>0.0649899498797586</v>
      </c>
      <c r="H616" s="77">
        <v>0.10634275687039722</v>
      </c>
      <c r="I616" s="77">
        <v>0.10725716371968495</v>
      </c>
      <c r="J616" s="77">
        <v>0.11345942567055614</v>
      </c>
      <c r="K616" s="77">
        <v>0.058322384135554836</v>
      </c>
      <c r="L616" s="77">
        <v>0.03144887486790786</v>
      </c>
      <c r="M616" s="77">
        <v>0.13306962519656612</v>
      </c>
    </row>
    <row r="617" spans="1:13" ht="15">
      <c r="A617" s="142"/>
      <c r="B617" s="115"/>
      <c r="C617" s="3" t="s">
        <v>611</v>
      </c>
      <c r="D617" s="9" t="s">
        <v>334</v>
      </c>
      <c r="E617" s="77">
        <v>0</v>
      </c>
      <c r="F617" s="77">
        <v>0.1304246783854848</v>
      </c>
      <c r="G617" s="77">
        <v>0</v>
      </c>
      <c r="H617" s="77">
        <v>0.09310683406259235</v>
      </c>
      <c r="I617" s="77">
        <v>0.10458057929875504</v>
      </c>
      <c r="J617" s="77">
        <v>0.03735019826236299</v>
      </c>
      <c r="K617" s="77">
        <v>0.0380435788352521</v>
      </c>
      <c r="L617" s="77">
        <v>0.016488871257894378</v>
      </c>
      <c r="M617" s="77">
        <v>0.024311714820304718</v>
      </c>
    </row>
    <row r="618" spans="1:13" ht="15">
      <c r="A618" s="142"/>
      <c r="B618" s="115"/>
      <c r="C618" s="3" t="s">
        <v>612</v>
      </c>
      <c r="D618" s="9" t="s">
        <v>334</v>
      </c>
      <c r="E618" s="77">
        <v>0.005259011026300881</v>
      </c>
      <c r="F618" s="77">
        <v>0.0063100080426442655</v>
      </c>
      <c r="G618" s="77">
        <v>0.006804781845969337</v>
      </c>
      <c r="H618" s="77">
        <v>0.006020328324214846</v>
      </c>
      <c r="I618" s="77">
        <v>0.007230576159407539</v>
      </c>
      <c r="J618" s="77">
        <v>0.01440795953932414</v>
      </c>
      <c r="K618" s="77">
        <v>0.00821309777650751</v>
      </c>
      <c r="L618" s="77">
        <v>0.007889495871047085</v>
      </c>
      <c r="M618" s="77">
        <v>0.01264011302769109</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2010-01-28T20:22:26Z</dcterms:modified>
  <cp:category/>
  <cp:version/>
  <cp:contentType/>
  <cp:contentStatus/>
</cp:coreProperties>
</file>