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<sst xmlns="http://schemas.openxmlformats.org/spreadsheetml/2006/main" count="1888" uniqueCount="862">
  <si>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</si>
  <si>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</si>
  <si>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</si>
  <si>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</si>
  <si>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</si>
  <si>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</si>
  <si>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</si>
  <si>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</si>
  <si>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</si>
  <si>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</si>
  <si>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</si>
  <si>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</si>
  <si>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</si>
  <si>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</si>
  <si>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</si>
  <si>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</si>
  <si>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</si>
  <si>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</si>
  <si>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</si>
  <si>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</si>
  <si>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</si>
  <si>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</si>
  <si>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</si>
  <si>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</si>
  <si>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</si>
  <si>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</si>
  <si>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</si>
  <si>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</si>
  <si>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</si>
  <si>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</si>
  <si>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</si>
  <si>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</si>
  <si>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</si>
  <si>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</si>
  <si>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</si>
  <si>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</si>
  <si>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</si>
  <si>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</si>
  <si>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</si>
  <si>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</si>
  <si>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</si>
  <si>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</si>
  <si>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</si>
  <si>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</si>
  <si>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</si>
  <si>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</si>
  <si>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</si>
  <si>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</si>
  <si>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</si>
  <si>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</si>
  <si>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</si>
  <si>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</si>
  <si>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</si>
  <si>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</si>
  <si>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</si>
  <si>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</si>
  <si>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</si>
  <si>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</si>
  <si>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</si>
  <si>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</si>
  <si>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</si>
  <si>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</si>
  <si>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</si>
  <si>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</si>
  <si>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</si>
  <si>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</si>
  <si>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</si>
  <si>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</si>
  <si>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</si>
  <si>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</si>
  <si>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</si>
  <si>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</si>
  <si>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</si>
  <si>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</si>
  <si>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</si>
  <si>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</si>
  <si>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</si>
  <si>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</si>
  <si>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</si>
  <si>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</si>
  <si>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</si>
  <si>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</si>
  <si>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</si>
  <si>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</si>
  <si>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</si>
  <si>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</si>
  <si>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</si>
  <si>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</si>
  <si>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</si>
  <si>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</si>
  <si>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</si>
  <si>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</si>
  <si>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</si>
  <si>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</si>
  <si>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</si>
  <si>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</si>
  <si>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</si>
  <si>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</si>
  <si>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</si>
  <si>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</si>
  <si>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</si>
  <si>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</si>
  <si>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</si>
  <si>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</si>
  <si>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</si>
  <si>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</si>
  <si>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</si>
  <si>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</si>
  <si>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</si>
  <si>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</si>
  <si>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</si>
  <si>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</si>
  <si>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</si>
  <si>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</si>
  <si>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</si>
  <si>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</si>
  <si>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</si>
  <si>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</si>
  <si>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</si>
  <si>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</si>
  <si>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</si>
  <si>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</si>
  <si>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</si>
  <si>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</si>
  <si>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</si>
  <si>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</si>
  <si>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</si>
  <si>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</si>
  <si>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</si>
  <si>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</si>
  <si>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</si>
  <si>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</si>
  <si>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</si>
  <si>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</si>
  <si>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</si>
  <si>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</si>
  <si>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</si>
  <si>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</si>
  <si>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</si>
  <si>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</si>
  <si>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</si>
  <si>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</si>
  <si>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</si>
  <si>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</si>
  <si>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</si>
  <si>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</si>
  <si>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</si>
  <si>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</si>
  <si>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</si>
  <si>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</si>
  <si>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</si>
  <si>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</si>
  <si>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</si>
  <si>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</si>
  <si>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</si>
  <si>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</si>
  <si>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</si>
  <si>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</si>
  <si>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</si>
  <si>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</si>
  <si>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</si>
  <si>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</si>
  <si>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</si>
  <si>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</si>
  <si>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</si>
  <si>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</si>
  <si>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</si>
  <si>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</si>
  <si>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</si>
  <si>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</si>
  <si>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</si>
  <si>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</si>
  <si>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</si>
  <si>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</si>
  <si>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</si>
  <si>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</si>
  <si>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</si>
  <si>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</si>
  <si>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</si>
  <si>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</si>
  <si>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</si>
  <si>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</si>
  <si>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</si>
  <si>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</si>
  <si>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</si>
  <si>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</si>
  <si>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</si>
  <si>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</si>
  <si>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</si>
  <si>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</si>
  <si>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</si>
  <si>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</si>
  <si>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</si>
  <si>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</si>
  <si>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</si>
  <si>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</si>
  <si>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</si>
  <si>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</si>
  <si>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</si>
  <si>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</si>
  <si>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</si>
  <si>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</si>
  <si>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</si>
  <si>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</si>
  <si>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</si>
  <si>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</si>
  <si>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</si>
  <si>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</si>
  <si>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</si>
  <si>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</si>
  <si>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</si>
  <si>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</si>
  <si>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</si>
  <si>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</si>
  <si>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</si>
  <si>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</si>
  <si>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</si>
  <si>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</si>
  <si>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</si>
  <si>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</si>
  <si>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</si>
  <si>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</si>
  <si>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</si>
  <si>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</si>
  <si>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</si>
  <si>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</si>
  <si>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</si>
  <si>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</si>
  <si>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</si>
  <si>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</si>
  <si>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</si>
  <si>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</si>
  <si>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</si>
  <si>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</si>
  <si>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</si>
  <si>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</si>
  <si>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</si>
  <si>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</si>
  <si>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</si>
  <si>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</si>
  <si>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</si>
  <si>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</si>
  <si>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</si>
  <si>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</si>
  <si>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</si>
  <si>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</si>
  <si>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</si>
  <si>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</si>
  <si>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</si>
  <si>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</si>
  <si>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</si>
  <si>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</si>
  <si>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</si>
  <si>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</si>
  <si>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</si>
  <si>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</si>
  <si>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</si>
  <si>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</si>
  <si>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</si>
  <si>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</si>
  <si>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</si>
  <si>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</si>
  <si>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</si>
  <si>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</si>
  <si>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</si>
  <si>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</si>
  <si>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</si>
  <si>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</si>
  <si>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</si>
  <si>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</si>
  <si>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</si>
  <si>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</si>
  <si>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</si>
  <si>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</si>
  <si>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</si>
  <si>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</si>
  <si>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</si>
  <si>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</si>
  <si>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</si>
  <si>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</si>
  <si>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</si>
  <si>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</si>
  <si>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</si>
  <si>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</si>
  <si>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</si>
  <si>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</si>
  <si>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</si>
  <si>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</si>
  <si>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</si>
  <si>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</si>
  <si>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</si>
  <si>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</si>
  <si>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</si>
  <si>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</si>
  <si>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</si>
  <si>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</si>
  <si>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</si>
  <si>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</si>
  <si>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</si>
  <si>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</si>
  <si>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</si>
  <si>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</si>
  <si>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</si>
  <si>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</si>
  <si>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</si>
  <si>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</si>
  <si>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</si>
  <si>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</si>
  <si>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</si>
  <si>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</si>
  <si>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</si>
  <si>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</si>
  <si>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</si>
  <si>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</si>
  <si>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</si>
  <si>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</si>
  <si>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</si>
  <si>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</si>
  <si>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</si>
  <si>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</si>
  <si>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</si>
  <si>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</si>
  <si>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</si>
  <si>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</si>
  <si>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</si>
  <si>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</si>
  <si>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</si>
  <si>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</si>
  <si>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</si>
  <si>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</si>
  <si>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</si>
  <si>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</si>
  <si>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</si>
  <si>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</si>
  <si>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</si>
  <si>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</si>
  <si>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</si>
  <si>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</si>
  <si>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</si>
  <si>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</si>
  <si>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</si>
  <si>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</si>
  <si>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</si>
  <si>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</si>
  <si>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</si>
  <si>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</si>
  <si>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</si>
  <si>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</si>
  <si>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</si>
  <si>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</si>
  <si>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</si>
  <si>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</si>
  <si>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</si>
  <si>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</si>
  <si>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</si>
  <si>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</si>
  <si>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</si>
  <si>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</si>
  <si>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</si>
  <si>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</si>
  <si>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</si>
  <si>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</si>
  <si>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</si>
  <si>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</si>
  <si>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</si>
  <si>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</si>
  <si>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</si>
  <si>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</si>
  <si>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</si>
  <si>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</si>
  <si>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</si>
  <si>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</si>
  <si>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</si>
  <si>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</si>
  <si>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</si>
  <si>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</si>
  <si>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</si>
  <si>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</si>
  <si>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</si>
  <si>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</si>
  <si>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</si>
  <si>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</si>
  <si>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</si>
  <si>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</si>
  <si>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</si>
  <si>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</si>
  <si>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</si>
  <si>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</si>
  <si>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</si>
  <si>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</si>
  <si>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</si>
  <si>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</si>
  <si>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</si>
  <si>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</si>
  <si>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</si>
  <si>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</si>
  <si>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</si>
  <si>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</si>
  <si>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</si>
  <si>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</si>
  <si>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</si>
  <si>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</si>
  <si>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</si>
  <si>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</si>
  <si>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</si>
  <si>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</si>
  <si>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</si>
  <si>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</si>
  <si>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</si>
  <si>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</si>
  <si>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</si>
  <si>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</si>
  <si>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</si>
  <si>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</si>
  <si>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</si>
  <si>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</si>
  <si>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</si>
  <si>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</si>
  <si>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</si>
  <si>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</si>
  <si>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</si>
  <si>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</si>
  <si>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</si>
  <si>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</si>
  <si>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</si>
  <si>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</si>
  <si>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</si>
  <si>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</si>
  <si>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</si>
  <si>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</si>
  <si>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</si>
  <si>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</si>
  <si>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</si>
  <si>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</si>
  <si>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</si>
  <si>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</si>
  <si>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</si>
  <si>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</si>
  <si>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</si>
  <si>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</si>
  <si>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</si>
  <si>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</si>
  <si>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</si>
  <si>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</si>
  <si>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</si>
  <si>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</si>
  <si>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</si>
  <si>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</si>
  <si>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</si>
  <si>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</si>
  <si>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</si>
  <si>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</si>
  <si>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</si>
  <si>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</si>
  <si>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</si>
  <si>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</si>
  <si>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</si>
  <si>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</si>
  <si>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</si>
  <si>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</si>
  <si>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</si>
  <si>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</si>
  <si>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</si>
  <si>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</si>
  <si>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</si>
  <si>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</si>
  <si>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</si>
  <si>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</si>
  <si>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</si>
  <si>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</si>
  <si>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</si>
  <si>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</si>
  <si>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</si>
  <si>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</si>
  <si>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</si>
  <si>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</si>
  <si>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</si>
  <si>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</si>
  <si>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</si>
  <si>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</si>
  <si>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</si>
  <si>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</si>
  <si>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</si>
  <si>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</si>
  <si>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</si>
  <si>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</si>
  <si>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</si>
  <si>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</si>
  <si>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</si>
  <si>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</si>
  <si>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</si>
  <si>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</si>
  <si>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</si>
  <si>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</si>
  <si>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</si>
  <si>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</si>
  <si>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</si>
  <si>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</si>
  <si>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</si>
  <si>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</si>
  <si>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</si>
  <si>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</si>
  <si>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</si>
  <si>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</si>
  <si>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</si>
  <si>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</si>
  <si>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</si>
  <si>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</si>
  <si>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</si>
  <si>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</si>
  <si>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</si>
  <si>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</si>
  <si>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</si>
  <si>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</si>
  <si>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</si>
  <si>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</si>
  <si>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</si>
  <si>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</si>
  <si>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</si>
  <si>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</si>
  <si>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</si>
  <si>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</si>
  <si>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</si>
  <si>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</si>
  <si>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</si>
  <si>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</si>
  <si>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</si>
  <si>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</si>
  <si>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</si>
  <si>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</si>
  <si>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</si>
  <si>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</si>
  <si>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</si>
  <si>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</si>
  <si>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</si>
  <si>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</si>
  <si>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</si>
  <si>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</si>
  <si>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</si>
  <si>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</si>
  <si>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</si>
  <si>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</si>
  <si>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</si>
  <si>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</si>
  <si>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</si>
  <si>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</si>
  <si>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</si>
  <si>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</si>
  <si>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</si>
  <si>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</si>
  <si>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</si>
  <si>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</si>
  <si>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</si>
  <si>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</si>
  <si>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</si>
  <si>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</si>
  <si>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</si>
  <si>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</si>
  <si>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</si>
  <si>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</si>
  <si>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</si>
  <si>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</si>
  <si>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</si>
  <si>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</si>
  <si>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</si>
  <si>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</si>
  <si>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</si>
  <si>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</si>
  <si>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</si>
  <si>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</si>
  <si>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</si>
  <si>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</si>
  <si>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</si>
  <si>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</si>
  <si>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</si>
  <si>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</si>
  <si>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</si>
  <si>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</si>
  <si>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</si>
  <si>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</si>
  <si>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</si>
  <si>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</si>
  <si>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</si>
  <si>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</si>
  <si>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</si>
  <si>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</si>
  <si>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</si>
  <si>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</si>
  <si>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</si>
  <si>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</si>
  <si>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</si>
  <si>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</si>
  <si>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</si>
  <si>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</si>
  <si>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</si>
  <si>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</si>
  <si>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</si>
  <si>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</si>
  <si>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</si>
  <si>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</si>
  <si>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</si>
  <si>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</si>
  <si>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</si>
  <si>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</si>
  <si>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</si>
  <si>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</si>
  <si>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</si>
  <si>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</si>
  <si>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</si>
  <si>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</si>
  <si>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</si>
  <si>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</si>
  <si>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</si>
  <si>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</si>
  <si>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</si>
  <si>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</si>
  <si>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</si>
  <si>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</si>
  <si>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</si>
  <si>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</si>
  <si>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</si>
  <si>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</si>
  <si>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</si>
  <si>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</si>
  <si>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</si>
  <si>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</si>
  <si>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</si>
  <si>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</si>
  <si>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</si>
  <si>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</si>
  <si>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</si>
  <si>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</si>
  <si>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</si>
  <si>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</si>
  <si>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</si>
  <si>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</si>
  <si>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</si>
  <si>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</si>
  <si>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</si>
  <si>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</si>
  <si>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</si>
  <si>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</si>
  <si>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</si>
  <si>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</si>
  <si>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</si>
  <si>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</si>
  <si>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</si>
  <si>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</si>
  <si>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</si>
  <si>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</si>
  <si>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</si>
  <si>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</si>
  <si>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</si>
  <si>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</si>
  <si>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</si>
  <si>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</si>
  <si>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</si>
  <si>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</si>
  <si>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</si>
  <si>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</si>
  <si>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</si>
  <si>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</si>
  <si>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</si>
  <si>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</si>
  <si>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</si>
  <si>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</si>
  <si>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</si>
  <si>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</si>
  <si>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</si>
  <si>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</si>
  <si>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</si>
  <si>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</si>
  <si>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</si>
  <si>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</si>
  <si>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</si>
  <si>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</si>
  <si>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</si>
  <si>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</si>
  <si>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</si>
  <si>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</si>
  <si>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</si>
  <si>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</si>
  <si>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</si>
  <si>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</si>
  <si>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</si>
  <si>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</si>
  <si>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</si>
  <si>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</si>
  <si>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</si>
  <si>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</si>
  <si>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</si>
  <si>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</si>
  <si>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</si>
  <si>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</si>
  <si>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</si>
  <si>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</si>
  <si>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</si>
  <si>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</si>
  <si>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</si>
  <si>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</si>
  <si>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</si>
  <si>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</si>
  <si>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</si>
  <si>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</si>
  <si>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</si>
  <si>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</si>
  <si>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</si>
  <si>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</si>
  <si>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</si>
  <si>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</si>
  <si>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</si>
  <si>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</si>
  <si>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</si>
  <si>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</si>
  <si>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</si>
  <si>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</si>
  <si>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</si>
  <si>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</si>
  <si>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</si>
  <si>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</si>
  <si>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</si>
  <si>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</si>
  <si>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</si>
  <si>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</si>
  <si>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</si>
  <si>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</si>
  <si>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</si>
  <si>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</si>
  <si>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</si>
  <si>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</si>
  <si>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</si>
  <si>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</si>
  <si>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</si>
  <si>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</si>
  <si>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</si>
  <si>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</si>
  <si>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</si>
  <si>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</si>
  <si>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</si>
  <si>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</si>
  <si>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</si>
  <si>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</si>
  <si>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</si>
  <si>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</si>
  <si>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</si>
  <si>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</si>
  <si>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</si>
  <si>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</si>
  <si>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</si>
  <si>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</si>
  <si>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</si>
  <si>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</si>
  <si>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</si>
  <si>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</si>
  <si>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</si>
  <si>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</si>
  <si>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</si>
  <si>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</si>
  <si>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</si>
  <si>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</si>
  <si>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</si>
  <si>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</si>
  <si>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</si>
  <si>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</si>
  <si>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</si>
  <si>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</si>
  <si>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</si>
  <si>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</si>
  <si>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</si>
  <si>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</si>
  <si>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</si>
  <si>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</si>
  <si>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</si>
  <si>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</si>
  <si>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</si>
  <si>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</si>
  <si>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</si>
  <si>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</si>
  <si>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</si>
  <si>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</si>
  <si>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</si>
  <si>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</si>
  <si>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</si>
  <si>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</si>
  <si>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</si>
  <si>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</si>
  <si>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</si>
  <si>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</si>
  <si>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</si>
  <si>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</si>
  <si>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</si>
  <si>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</si>
  <si>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</si>
  <si>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</si>
  <si>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</si>
  <si>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</si>
  <si>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</si>
  <si>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</si>
  <si>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</si>
  <si>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</si>
  <si>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</si>
  <si>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</si>
  <si>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</si>
  <si>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</si>
  <si>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</si>
  <si>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</si>
  <si>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</si>
  <si>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</si>
  <si>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</si>
  <si>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</si>
  <si>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</si>
  <si>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</si>
  <si>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</si>
  <si>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</si>
  <si>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</si>
  <si>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</si>
  <si>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</si>
  <si>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</si>
  <si>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</si>
  <si>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</si>
  <si>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</si>
  <si>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</si>
  <si>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</si>
  <si>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</si>
  <si>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</si>
  <si>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</si>
  <si>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</si>
  <si>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</si>
  <si>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</si>
  <si>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</si>
  <si>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</si>
  <si>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</si>
  <si>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</si>
  <si>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</si>
  <si>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</si>
  <si>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</si>
  <si>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</si>
  <si>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</si>
  <si>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</si>
  <si>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</si>
  <si>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</si>
  <si>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</si>
  <si>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</si>
  <si>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</si>
  <si>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</si>
  <si>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</si>
  <si>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</si>
  <si>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</si>
  <si>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</si>
  <si>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</si>
  <si>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Smith-Ennismore-Lakefield Tp</t>
  </si>
  <si>
    <t>66623</t>
  </si>
  <si>
    <t>1516</t>
  </si>
  <si>
    <t>Peterborough Co</t>
  </si>
  <si>
    <t>LT</t>
  </si>
  <si>
    <t>Eastern</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</si>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</sst>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15017</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5460956</v>
      </c>
      <c r="F18" s="36">
        <v>4913643</v>
      </c>
      <c r="G18" s="36">
        <v>5365711</v>
      </c>
      <c r="H18" s="36">
        <v>5687495</v>
      </c>
      <c r="I18" s="36">
        <v>6159331</v>
      </c>
      <c r="J18" s="36">
        <v>6580566</v>
      </c>
      <c r="K18" s="36">
        <v>6882303</v>
      </c>
      <c r="L18" s="36">
        <v>7144209</v>
      </c>
      <c r="M18" s="36">
        <v>7432667</v>
      </c>
    </row>
    <row r="19" spans="1:13" ht="14.25" customHeight="1">
      <c r="A19" s="103">
        <f aca="true" t="shared" si="1" ref="A19:A31">VALUE(MID(D19,8,4))</f>
        <v>499</v>
      </c>
      <c r="C19" s="3" t="s">
        <v>351</v>
      </c>
      <c r="D19" s="9" t="s">
        <v>364</v>
      </c>
      <c r="E19" s="36">
        <v>75908</v>
      </c>
      <c r="F19" s="36">
        <v>62180</v>
      </c>
      <c r="G19" s="36">
        <v>70910</v>
      </c>
      <c r="H19" s="36">
        <v>60667</v>
      </c>
      <c r="I19" s="36">
        <v>67172</v>
      </c>
      <c r="J19" s="36">
        <v>66734</v>
      </c>
      <c r="K19" s="36">
        <v>57641</v>
      </c>
      <c r="L19" s="36">
        <v>55745</v>
      </c>
      <c r="M19" s="36">
        <v>58062</v>
      </c>
    </row>
    <row r="20" spans="1:13" ht="14.25" customHeight="1">
      <c r="A20" s="103">
        <f t="shared" si="1"/>
        <v>699</v>
      </c>
      <c r="C20" s="3" t="s">
        <v>352</v>
      </c>
      <c r="D20" s="9" t="s">
        <v>365</v>
      </c>
      <c r="E20" s="36">
        <v>46000</v>
      </c>
      <c r="F20" s="36">
        <v>46000</v>
      </c>
      <c r="G20" s="36">
        <v>46000</v>
      </c>
      <c r="H20" s="36">
        <v>46000</v>
      </c>
      <c r="I20" s="36">
        <v>46000</v>
      </c>
      <c r="J20" s="36">
        <v>1250640</v>
      </c>
      <c r="K20" s="36">
        <v>823693</v>
      </c>
      <c r="L20" s="36">
        <v>922245</v>
      </c>
      <c r="M20" s="36">
        <v>884649</v>
      </c>
    </row>
    <row r="21" spans="1:13" ht="14.25" customHeight="1">
      <c r="A21" s="103">
        <f t="shared" si="1"/>
        <v>810</v>
      </c>
      <c r="C21" s="3" t="s">
        <v>353</v>
      </c>
      <c r="D21" s="9" t="s">
        <v>366</v>
      </c>
      <c r="E21" s="36">
        <v>163640</v>
      </c>
      <c r="F21" s="36">
        <v>236838</v>
      </c>
      <c r="G21" s="36">
        <v>327611</v>
      </c>
      <c r="H21" s="36">
        <v>87102</v>
      </c>
      <c r="I21" s="36">
        <v>367808</v>
      </c>
      <c r="J21" s="36">
        <v>92675</v>
      </c>
      <c r="K21" s="36">
        <v>517784</v>
      </c>
      <c r="L21" s="36">
        <v>173591</v>
      </c>
      <c r="M21" s="36">
        <v>109691</v>
      </c>
    </row>
    <row r="22" spans="1:13" ht="14.25" customHeight="1">
      <c r="A22" s="103">
        <f t="shared" si="1"/>
        <v>820</v>
      </c>
      <c r="C22" s="3" t="s">
        <v>354</v>
      </c>
      <c r="D22" s="9" t="s">
        <v>367</v>
      </c>
      <c r="E22" s="36">
        <v>6775</v>
      </c>
      <c r="F22" s="36">
        <v>17490</v>
      </c>
      <c r="G22" s="36">
        <v>21822</v>
      </c>
      <c r="H22" s="36">
        <v>7577</v>
      </c>
      <c r="I22" s="36">
        <v>4656</v>
      </c>
      <c r="J22" s="36">
        <v>15485</v>
      </c>
      <c r="K22" s="36">
        <v>8142</v>
      </c>
      <c r="L22" s="36">
        <v>5521</v>
      </c>
      <c r="M22" s="36">
        <v>6897</v>
      </c>
    </row>
    <row r="23" spans="1:13" ht="14.25" customHeight="1">
      <c r="A23" s="103">
        <f t="shared" si="1"/>
        <v>1099</v>
      </c>
      <c r="C23" s="3" t="s">
        <v>355</v>
      </c>
      <c r="D23" s="9" t="s">
        <v>368</v>
      </c>
      <c r="E23" s="36">
        <v>161580</v>
      </c>
      <c r="F23" s="36">
        <v>54232</v>
      </c>
      <c r="G23" s="36">
        <v>67636</v>
      </c>
      <c r="H23" s="36">
        <v>79173</v>
      </c>
      <c r="I23" s="36">
        <v>100980</v>
      </c>
      <c r="J23" s="36">
        <v>107662</v>
      </c>
      <c r="K23" s="36">
        <v>105998</v>
      </c>
      <c r="L23" s="36">
        <v>123617</v>
      </c>
      <c r="M23" s="36">
        <v>109014</v>
      </c>
    </row>
    <row r="24" spans="1:13" ht="14.25" customHeight="1">
      <c r="A24" s="103">
        <f t="shared" si="1"/>
        <v>1299</v>
      </c>
      <c r="C24" s="3" t="s">
        <v>356</v>
      </c>
      <c r="D24" s="9" t="s">
        <v>369</v>
      </c>
      <c r="E24" s="36">
        <v>1822411</v>
      </c>
      <c r="F24" s="36">
        <v>2102530</v>
      </c>
      <c r="G24" s="36">
        <v>2262181</v>
      </c>
      <c r="H24" s="36">
        <v>2425477</v>
      </c>
      <c r="I24" s="36">
        <v>2479081</v>
      </c>
      <c r="J24" s="36">
        <v>2423528</v>
      </c>
      <c r="K24" s="36">
        <v>2690692</v>
      </c>
      <c r="L24" s="36">
        <v>2770901</v>
      </c>
      <c r="M24" s="36">
        <v>3011885</v>
      </c>
    </row>
    <row r="25" spans="1:13" ht="14.25" customHeight="1">
      <c r="A25" s="103">
        <f t="shared" si="1"/>
        <v>1499</v>
      </c>
      <c r="C25" s="3" t="s">
        <v>357</v>
      </c>
      <c r="D25" s="9" t="s">
        <v>370</v>
      </c>
      <c r="E25" s="36">
        <v>525701</v>
      </c>
      <c r="F25" s="36">
        <v>354804</v>
      </c>
      <c r="G25" s="36">
        <v>421974</v>
      </c>
      <c r="H25" s="36">
        <v>406695</v>
      </c>
      <c r="I25" s="36">
        <v>394245</v>
      </c>
      <c r="J25" s="36">
        <v>417166</v>
      </c>
      <c r="K25" s="36">
        <v>499601</v>
      </c>
      <c r="L25" s="36">
        <v>573931</v>
      </c>
      <c r="M25" s="36">
        <v>546792</v>
      </c>
    </row>
    <row r="26" spans="1:13" ht="14.25" customHeight="1">
      <c r="A26" s="103">
        <f t="shared" si="1"/>
        <v>1699</v>
      </c>
      <c r="C26" s="3" t="s">
        <v>358</v>
      </c>
      <c r="D26" s="9" t="s">
        <v>371</v>
      </c>
      <c r="E26" s="36">
        <v>271254</v>
      </c>
      <c r="F26" s="36">
        <v>250939</v>
      </c>
      <c r="G26" s="36">
        <v>255870</v>
      </c>
      <c r="H26" s="36">
        <v>250685</v>
      </c>
      <c r="I26" s="36">
        <v>237889</v>
      </c>
      <c r="J26" s="36">
        <v>239639</v>
      </c>
      <c r="K26" s="36">
        <v>254964</v>
      </c>
      <c r="L26" s="36">
        <v>264579</v>
      </c>
      <c r="M26" s="36">
        <v>268097</v>
      </c>
    </row>
    <row r="27" spans="1:13" ht="14.25" customHeight="1">
      <c r="A27" s="103">
        <f t="shared" si="1"/>
        <v>1899</v>
      </c>
      <c r="C27" s="3" t="s">
        <v>359</v>
      </c>
      <c r="D27" s="9" t="s">
        <v>372</v>
      </c>
      <c r="E27" s="36">
        <v>398945</v>
      </c>
      <c r="F27" s="36">
        <v>2180555</v>
      </c>
      <c r="G27" s="36">
        <v>362459</v>
      </c>
      <c r="H27" s="36">
        <v>373548</v>
      </c>
      <c r="I27" s="36">
        <v>210551</v>
      </c>
      <c r="J27" s="36">
        <v>136094</v>
      </c>
      <c r="K27" s="36">
        <v>312502</v>
      </c>
      <c r="L27" s="36">
        <v>404892</v>
      </c>
      <c r="M27" s="36">
        <v>530011</v>
      </c>
    </row>
    <row r="28" spans="1:13" ht="14.25" customHeight="1">
      <c r="A28" s="103">
        <f t="shared" si="1"/>
        <v>9910</v>
      </c>
      <c r="C28" s="4" t="s">
        <v>360</v>
      </c>
      <c r="D28" s="2" t="s">
        <v>373</v>
      </c>
      <c r="E28" s="36">
        <v>8933170</v>
      </c>
      <c r="F28" s="36">
        <v>10219211</v>
      </c>
      <c r="G28" s="36">
        <v>9202174</v>
      </c>
      <c r="H28" s="36">
        <v>9424419</v>
      </c>
      <c r="I28" s="36">
        <v>10067713</v>
      </c>
      <c r="J28" s="36">
        <v>11330189</v>
      </c>
      <c r="K28" s="36">
        <v>12153320</v>
      </c>
      <c r="L28" s="36">
        <v>12439231</v>
      </c>
      <c r="M28" s="36">
        <v>12957765</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685853</v>
      </c>
      <c r="F30" s="36">
        <v>692057</v>
      </c>
      <c r="G30" s="36">
        <v>2071046</v>
      </c>
      <c r="H30" s="36">
        <v>529383</v>
      </c>
      <c r="I30" s="36">
        <v>591410</v>
      </c>
      <c r="J30" s="36">
        <v>405632</v>
      </c>
      <c r="K30" s="36">
        <v>819953</v>
      </c>
      <c r="L30" s="36">
        <v>1364114</v>
      </c>
      <c r="M30" s="36">
        <v>1055279</v>
      </c>
    </row>
    <row r="31" spans="1:13" ht="14.25" customHeight="1">
      <c r="A31" s="103">
        <f t="shared" si="1"/>
        <v>9930</v>
      </c>
      <c r="C31" s="4" t="s">
        <v>362</v>
      </c>
      <c r="D31" s="2" t="s">
        <v>41</v>
      </c>
      <c r="E31" s="36">
        <v>9619023</v>
      </c>
      <c r="F31" s="36">
        <v>10911268</v>
      </c>
      <c r="G31" s="36">
        <v>11273220</v>
      </c>
      <c r="H31" s="36">
        <v>9953802</v>
      </c>
      <c r="I31" s="36">
        <v>10659123</v>
      </c>
      <c r="J31" s="36">
        <v>11735821</v>
      </c>
      <c r="K31" s="36">
        <v>12973273</v>
      </c>
      <c r="L31" s="36">
        <v>13803345</v>
      </c>
      <c r="M31" s="36">
        <v>14013044</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1895000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10789</v>
      </c>
      <c r="F39" s="36">
        <v>-15620</v>
      </c>
      <c r="G39" s="36">
        <v>0</v>
      </c>
      <c r="H39" s="36">
        <v>0</v>
      </c>
      <c r="I39" s="36">
        <v>0</v>
      </c>
      <c r="J39" s="36">
        <v>0</v>
      </c>
      <c r="K39" s="36">
        <v>0</v>
      </c>
      <c r="L39" s="36">
        <v>-83654</v>
      </c>
      <c r="M39" s="36">
        <v>-61810</v>
      </c>
    </row>
    <row r="40" spans="1:13" ht="14.25" customHeight="1">
      <c r="A40" s="103">
        <f t="shared" si="2"/>
        <v>5020</v>
      </c>
      <c r="C40" s="3" t="s">
        <v>362</v>
      </c>
      <c r="D40" s="10" t="s">
        <v>465</v>
      </c>
      <c r="E40" s="71">
        <v>9619023</v>
      </c>
      <c r="F40" s="71">
        <v>10911268</v>
      </c>
      <c r="G40" s="36">
        <v>11273220</v>
      </c>
      <c r="H40" s="36">
        <v>9953802</v>
      </c>
      <c r="I40" s="36">
        <v>10659123</v>
      </c>
      <c r="J40" s="36">
        <v>11735821</v>
      </c>
      <c r="K40" s="36">
        <v>12973273</v>
      </c>
      <c r="L40" s="36">
        <v>13803345</v>
      </c>
      <c r="M40" s="36">
        <v>14013044</v>
      </c>
    </row>
    <row r="41" spans="1:13" ht="14.25" customHeight="1">
      <c r="A41" s="103">
        <f t="shared" si="2"/>
        <v>5042</v>
      </c>
      <c r="B41" s="216" t="s">
        <v>280</v>
      </c>
      <c r="C41" s="229"/>
      <c r="D41" s="10" t="s">
        <v>466</v>
      </c>
      <c r="E41" s="65">
        <v>9645432</v>
      </c>
      <c r="F41" s="65">
        <v>11274900</v>
      </c>
      <c r="G41" s="36">
        <v>11273220</v>
      </c>
      <c r="H41" s="36">
        <v>9953802</v>
      </c>
      <c r="I41" s="36">
        <v>10659123</v>
      </c>
      <c r="J41" s="36">
        <v>11735821</v>
      </c>
      <c r="K41" s="36">
        <v>12973273</v>
      </c>
      <c r="L41" s="36">
        <v>13781501</v>
      </c>
      <c r="M41" s="36">
        <v>14172176</v>
      </c>
    </row>
    <row r="42" spans="1:13" ht="14.25" customHeight="1">
      <c r="A42" s="103">
        <f t="shared" si="2"/>
        <v>5050</v>
      </c>
      <c r="C42" s="6" t="s">
        <v>281</v>
      </c>
      <c r="D42" s="10" t="s">
        <v>467</v>
      </c>
      <c r="E42" s="36">
        <v>0</v>
      </c>
      <c r="F42" s="36">
        <v>379252</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-15620</v>
      </c>
      <c r="F44" s="36">
        <v>0</v>
      </c>
      <c r="G44" s="36">
        <v>0</v>
      </c>
      <c r="H44" s="36">
        <v>0</v>
      </c>
      <c r="I44" s="36">
        <v>0</v>
      </c>
      <c r="J44" s="36">
        <v>0</v>
      </c>
      <c r="K44" s="36">
        <v>0</v>
      </c>
      <c r="L44" s="36">
        <v>-61810</v>
      </c>
      <c r="M44" s="36">
        <v>-220942</v>
      </c>
    </row>
    <row r="45" spans="1:5" ht="6" customHeight="1">
      <c r="A45" s="103"/>
      <c r="E45" s="46"/>
    </row>
    <row r="46" spans="1:13" ht="15">
      <c r="A46" s="103"/>
      <c r="B46" s="218" t="s">
        <v>284</v>
      </c>
      <c r="C46" s="219"/>
      <c r="D46" s="2" t="s">
        <v>334</v>
      </c>
      <c r="E46" s="61">
        <v>-26409</v>
      </c>
      <c r="F46" s="61">
        <v>-363632</v>
      </c>
      <c r="G46" s="61">
        <v>0</v>
      </c>
      <c r="H46" s="61">
        <v>0</v>
      </c>
      <c r="I46" s="61">
        <v>0</v>
      </c>
      <c r="J46" s="61">
        <v>0</v>
      </c>
      <c r="K46" s="61">
        <v>0</v>
      </c>
      <c r="L46" s="61">
        <v>21844</v>
      </c>
      <c r="M46" s="61">
        <v>-159132</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2449940</v>
      </c>
      <c r="F57" s="36">
        <v>2290083</v>
      </c>
      <c r="G57" s="36">
        <v>2157014</v>
      </c>
      <c r="H57" s="36">
        <v>2399375</v>
      </c>
      <c r="I57" s="36">
        <v>2731160</v>
      </c>
      <c r="J57" s="36">
        <v>2810290</v>
      </c>
      <c r="K57" s="36">
        <v>3015359</v>
      </c>
      <c r="L57" s="36">
        <v>3152862</v>
      </c>
      <c r="M57" s="36">
        <v>3352651</v>
      </c>
    </row>
    <row r="58" spans="1:13" ht="14.25" customHeight="1">
      <c r="A58" s="103">
        <f t="shared" si="3"/>
        <v>9910</v>
      </c>
      <c r="C58" s="3" t="s">
        <v>396</v>
      </c>
      <c r="D58" s="9" t="s">
        <v>377</v>
      </c>
      <c r="E58" s="36">
        <v>182975</v>
      </c>
      <c r="F58" s="36">
        <v>162685</v>
      </c>
      <c r="G58" s="36">
        <v>124195</v>
      </c>
      <c r="H58" s="36">
        <v>2194</v>
      </c>
      <c r="I58" s="36">
        <v>1631</v>
      </c>
      <c r="J58" s="36">
        <v>1012</v>
      </c>
      <c r="K58" s="36">
        <v>337</v>
      </c>
      <c r="L58" s="36">
        <v>0</v>
      </c>
      <c r="M58" s="36">
        <v>0</v>
      </c>
    </row>
    <row r="59" spans="1:13" ht="14.25" customHeight="1">
      <c r="A59" s="103">
        <f t="shared" si="3"/>
        <v>9910</v>
      </c>
      <c r="C59" s="3" t="s">
        <v>387</v>
      </c>
      <c r="D59" s="9" t="s">
        <v>378</v>
      </c>
      <c r="E59" s="36">
        <v>1565180</v>
      </c>
      <c r="F59" s="36">
        <v>1761257</v>
      </c>
      <c r="G59" s="36">
        <v>1695015</v>
      </c>
      <c r="H59" s="36">
        <v>1795534</v>
      </c>
      <c r="I59" s="36">
        <v>2446767</v>
      </c>
      <c r="J59" s="36">
        <v>2478213</v>
      </c>
      <c r="K59" s="36">
        <v>2699540</v>
      </c>
      <c r="L59" s="36">
        <v>2749296</v>
      </c>
      <c r="M59" s="36">
        <v>2994501</v>
      </c>
    </row>
    <row r="60" spans="1:13" ht="14.25" customHeight="1">
      <c r="A60" s="103">
        <f t="shared" si="3"/>
        <v>9910</v>
      </c>
      <c r="C60" s="3" t="s">
        <v>388</v>
      </c>
      <c r="D60" s="9" t="s">
        <v>379</v>
      </c>
      <c r="E60" s="36">
        <v>2251533</v>
      </c>
      <c r="F60" s="36">
        <v>2038251</v>
      </c>
      <c r="G60" s="36">
        <v>2597865</v>
      </c>
      <c r="H60" s="36">
        <v>2587365</v>
      </c>
      <c r="I60" s="36">
        <v>3230580</v>
      </c>
      <c r="J60" s="36">
        <v>2920180</v>
      </c>
      <c r="K60" s="36">
        <v>3084630</v>
      </c>
      <c r="L60" s="36">
        <v>3412325</v>
      </c>
      <c r="M60" s="36">
        <v>3365328</v>
      </c>
    </row>
    <row r="61" spans="1:13" ht="14.25" customHeight="1">
      <c r="A61" s="103">
        <f t="shared" si="3"/>
        <v>9910</v>
      </c>
      <c r="C61" s="3" t="s">
        <v>394</v>
      </c>
      <c r="D61" s="9" t="s">
        <v>380</v>
      </c>
      <c r="E61" s="36">
        <v>75226</v>
      </c>
      <c r="F61" s="36">
        <v>109894</v>
      </c>
      <c r="G61" s="36">
        <v>466643</v>
      </c>
      <c r="H61" s="36">
        <v>527980</v>
      </c>
      <c r="I61" s="36">
        <v>171651</v>
      </c>
      <c r="J61" s="36">
        <v>203293</v>
      </c>
      <c r="K61" s="36">
        <v>195866</v>
      </c>
      <c r="L61" s="36">
        <v>221885</v>
      </c>
      <c r="M61" s="36">
        <v>224377</v>
      </c>
    </row>
    <row r="62" spans="1:13" ht="14.25" customHeight="1">
      <c r="A62" s="103">
        <f t="shared" si="3"/>
        <v>9910</v>
      </c>
      <c r="C62" s="3" t="s">
        <v>395</v>
      </c>
      <c r="D62" s="9" t="s">
        <v>381</v>
      </c>
      <c r="E62" s="36">
        <v>106790</v>
      </c>
      <c r="F62" s="36">
        <v>701825</v>
      </c>
      <c r="G62" s="36">
        <v>108668</v>
      </c>
      <c r="H62" s="36">
        <v>87505</v>
      </c>
      <c r="I62" s="36">
        <v>102883</v>
      </c>
      <c r="J62" s="36">
        <v>106516</v>
      </c>
      <c r="K62" s="36">
        <v>136690</v>
      </c>
      <c r="L62" s="36">
        <v>152666</v>
      </c>
      <c r="M62" s="36">
        <v>366989</v>
      </c>
    </row>
    <row r="63" spans="1:13" ht="14.25" customHeight="1">
      <c r="A63" s="103">
        <f t="shared" si="3"/>
        <v>9910</v>
      </c>
      <c r="C63" s="3" t="s">
        <v>397</v>
      </c>
      <c r="D63" s="9" t="s">
        <v>383</v>
      </c>
      <c r="E63" s="36">
        <v>199018</v>
      </c>
      <c r="F63" s="36">
        <v>143164</v>
      </c>
      <c r="G63" s="36">
        <v>1695959</v>
      </c>
      <c r="H63" s="36">
        <v>5000</v>
      </c>
      <c r="I63" s="36">
        <v>5000</v>
      </c>
      <c r="J63" s="36">
        <v>6000</v>
      </c>
      <c r="K63" s="36">
        <v>6000</v>
      </c>
      <c r="L63" s="36">
        <v>0</v>
      </c>
      <c r="M63" s="36">
        <v>0</v>
      </c>
    </row>
    <row r="64" spans="1:13" ht="14.25" customHeight="1">
      <c r="A64" s="103">
        <f t="shared" si="3"/>
        <v>9910</v>
      </c>
      <c r="C64" s="3" t="s">
        <v>398</v>
      </c>
      <c r="D64" s="9" t="s">
        <v>384</v>
      </c>
      <c r="E64" s="36">
        <v>2814770</v>
      </c>
      <c r="F64" s="36">
        <v>4067741</v>
      </c>
      <c r="G64" s="36">
        <v>2427861</v>
      </c>
      <c r="H64" s="36">
        <v>2548849</v>
      </c>
      <c r="I64" s="36">
        <v>1969451</v>
      </c>
      <c r="J64" s="36">
        <v>3210317</v>
      </c>
      <c r="K64" s="36">
        <v>3834851</v>
      </c>
      <c r="L64" s="36">
        <v>4092467</v>
      </c>
      <c r="M64" s="36">
        <v>3868330</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9765</v>
      </c>
      <c r="H67" s="36">
        <v>0</v>
      </c>
      <c r="I67" s="36">
        <v>19096</v>
      </c>
      <c r="J67" s="36">
        <v>1391</v>
      </c>
      <c r="K67" s="36">
        <v>0</v>
      </c>
      <c r="L67" s="36">
        <v>897640</v>
      </c>
      <c r="M67" s="36">
        <v>43701</v>
      </c>
    </row>
    <row r="68" spans="1:13" ht="14.25" customHeight="1">
      <c r="A68" s="103">
        <f t="shared" si="3"/>
        <v>9910</v>
      </c>
      <c r="B68" s="5"/>
      <c r="C68" s="4" t="s">
        <v>614</v>
      </c>
      <c r="D68" s="2" t="s">
        <v>93</v>
      </c>
      <c r="E68" s="36">
        <v>9645432</v>
      </c>
      <c r="F68" s="36">
        <v>11274900</v>
      </c>
      <c r="G68" s="36">
        <v>11282985</v>
      </c>
      <c r="H68" s="36">
        <v>9953802</v>
      </c>
      <c r="I68" s="36">
        <v>10678219</v>
      </c>
      <c r="J68" s="36">
        <v>11737212</v>
      </c>
      <c r="K68" s="36">
        <v>12973273</v>
      </c>
      <c r="L68" s="36">
        <v>14679141</v>
      </c>
      <c r="M68" s="36">
        <v>14215877</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812465</v>
      </c>
      <c r="F71" s="36">
        <v>2425448</v>
      </c>
      <c r="G71" s="36">
        <v>786130</v>
      </c>
      <c r="H71" s="36">
        <v>565122</v>
      </c>
      <c r="I71" s="36">
        <v>365035</v>
      </c>
      <c r="J71" s="36">
        <v>1355390</v>
      </c>
      <c r="K71" s="36">
        <v>951336</v>
      </c>
      <c r="L71" s="36">
        <v>920517</v>
      </c>
      <c r="M71" s="36">
        <v>556063</v>
      </c>
    </row>
    <row r="72" spans="1:13" ht="14.25" customHeight="1">
      <c r="A72" s="103">
        <f t="shared" si="4"/>
        <v>499</v>
      </c>
      <c r="C72" s="3" t="s">
        <v>96</v>
      </c>
      <c r="D72" s="9" t="s">
        <v>271</v>
      </c>
      <c r="E72" s="36">
        <v>3081015</v>
      </c>
      <c r="F72" s="36">
        <v>3073528</v>
      </c>
      <c r="G72" s="36">
        <v>3252678</v>
      </c>
      <c r="H72" s="36">
        <v>3486132</v>
      </c>
      <c r="I72" s="36">
        <v>3862404</v>
      </c>
      <c r="J72" s="36">
        <v>4096289</v>
      </c>
      <c r="K72" s="36">
        <v>4540248</v>
      </c>
      <c r="L72" s="36">
        <v>4822087</v>
      </c>
      <c r="M72" s="36">
        <v>4957781</v>
      </c>
    </row>
    <row r="73" spans="1:13" ht="14.25" customHeight="1">
      <c r="A73" s="103">
        <f t="shared" si="4"/>
        <v>699</v>
      </c>
      <c r="C73" s="6" t="s">
        <v>97</v>
      </c>
      <c r="D73" s="9" t="s">
        <v>272</v>
      </c>
      <c r="E73" s="36">
        <v>2455577</v>
      </c>
      <c r="F73" s="36">
        <v>2347002</v>
      </c>
      <c r="G73" s="36">
        <v>2354983</v>
      </c>
      <c r="H73" s="36">
        <v>2392868</v>
      </c>
      <c r="I73" s="36">
        <v>2799964</v>
      </c>
      <c r="J73" s="36">
        <v>2433271</v>
      </c>
      <c r="K73" s="36">
        <v>3129093</v>
      </c>
      <c r="L73" s="36">
        <v>3482342</v>
      </c>
      <c r="M73" s="36">
        <v>2852897</v>
      </c>
    </row>
    <row r="74" spans="1:13" ht="14.25" customHeight="1">
      <c r="A74" s="103">
        <f t="shared" si="4"/>
        <v>899</v>
      </c>
      <c r="C74" s="6" t="s">
        <v>98</v>
      </c>
      <c r="D74" s="9" t="s">
        <v>273</v>
      </c>
      <c r="E74" s="36">
        <v>1977924</v>
      </c>
      <c r="F74" s="36">
        <v>2206612</v>
      </c>
      <c r="G74" s="36">
        <v>3627494</v>
      </c>
      <c r="H74" s="36">
        <v>2064154</v>
      </c>
      <c r="I74" s="36">
        <v>2087529</v>
      </c>
      <c r="J74" s="36">
        <v>2270826</v>
      </c>
      <c r="K74" s="36">
        <v>2412430</v>
      </c>
      <c r="L74" s="36">
        <v>3006337</v>
      </c>
      <c r="M74" s="36">
        <v>2891086</v>
      </c>
    </row>
    <row r="75" spans="1:13" ht="14.25" customHeight="1">
      <c r="A75" s="103">
        <f t="shared" si="4"/>
        <v>1099</v>
      </c>
      <c r="C75" s="6" t="s">
        <v>99</v>
      </c>
      <c r="D75" s="9" t="s">
        <v>105</v>
      </c>
      <c r="E75" s="36">
        <v>0</v>
      </c>
      <c r="F75" s="36">
        <v>0</v>
      </c>
      <c r="G75" s="36">
        <v>0</v>
      </c>
      <c r="H75" s="36">
        <v>0</v>
      </c>
      <c r="I75" s="36">
        <v>0</v>
      </c>
      <c r="J75" s="36">
        <v>0</v>
      </c>
      <c r="K75" s="36">
        <v>0</v>
      </c>
      <c r="L75" s="36">
        <v>0</v>
      </c>
      <c r="M75" s="36">
        <v>283242</v>
      </c>
    </row>
    <row r="76" spans="1:13" ht="14.25" customHeight="1">
      <c r="A76" s="103">
        <f t="shared" si="4"/>
        <v>1299</v>
      </c>
      <c r="C76" s="6" t="s">
        <v>100</v>
      </c>
      <c r="D76" s="9" t="s">
        <v>106</v>
      </c>
      <c r="E76" s="36">
        <v>0</v>
      </c>
      <c r="F76" s="36">
        <v>0</v>
      </c>
      <c r="G76" s="36">
        <v>0</v>
      </c>
      <c r="H76" s="36">
        <v>0</v>
      </c>
      <c r="I76" s="36">
        <v>0</v>
      </c>
      <c r="J76" s="36">
        <v>0</v>
      </c>
      <c r="K76" s="36">
        <v>0</v>
      </c>
      <c r="L76" s="36">
        <v>0</v>
      </c>
      <c r="M76" s="36">
        <v>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1227223</v>
      </c>
      <c r="F78" s="36">
        <v>1125135</v>
      </c>
      <c r="G78" s="36">
        <v>1149684</v>
      </c>
      <c r="H78" s="36">
        <v>1236589</v>
      </c>
      <c r="I78" s="36">
        <v>1348023</v>
      </c>
      <c r="J78" s="36">
        <v>1337235</v>
      </c>
      <c r="K78" s="36">
        <v>1693158</v>
      </c>
      <c r="L78" s="36">
        <v>2098748</v>
      </c>
      <c r="M78" s="36">
        <v>2464209</v>
      </c>
    </row>
    <row r="79" spans="1:13" ht="14.25" customHeight="1">
      <c r="A79" s="103">
        <f t="shared" si="4"/>
        <v>1899</v>
      </c>
      <c r="C79" s="6" t="s">
        <v>103</v>
      </c>
      <c r="D79" s="9" t="s">
        <v>109</v>
      </c>
      <c r="E79" s="36">
        <v>91228</v>
      </c>
      <c r="F79" s="36">
        <v>97175</v>
      </c>
      <c r="G79" s="36">
        <v>112016</v>
      </c>
      <c r="H79" s="36">
        <v>208937</v>
      </c>
      <c r="I79" s="36">
        <v>215264</v>
      </c>
      <c r="J79" s="36">
        <v>244201</v>
      </c>
      <c r="K79" s="36">
        <v>247008</v>
      </c>
      <c r="L79" s="36">
        <v>349110</v>
      </c>
      <c r="M79" s="36">
        <v>210599</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9645432</v>
      </c>
      <c r="F82" s="36">
        <v>11274900</v>
      </c>
      <c r="G82" s="36">
        <v>11282985</v>
      </c>
      <c r="H82" s="36">
        <v>9953802</v>
      </c>
      <c r="I82" s="36">
        <v>10678219</v>
      </c>
      <c r="J82" s="36">
        <v>11737212</v>
      </c>
      <c r="K82" s="36">
        <v>12973273</v>
      </c>
      <c r="L82" s="36">
        <v>14679141</v>
      </c>
      <c r="M82" s="36">
        <v>14215877</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163776</v>
      </c>
      <c r="F87" s="54">
        <v>129343</v>
      </c>
      <c r="G87" s="54">
        <v>37091</v>
      </c>
      <c r="H87" s="54">
        <v>208579</v>
      </c>
      <c r="I87" s="54">
        <v>2064194</v>
      </c>
      <c r="J87" s="54">
        <v>-155961</v>
      </c>
      <c r="K87" s="54">
        <v>1101561</v>
      </c>
      <c r="L87" s="54">
        <v>392200</v>
      </c>
      <c r="M87" s="54">
        <v>2321551</v>
      </c>
    </row>
    <row r="88" spans="1:13" ht="13.5">
      <c r="A88" s="103">
        <f t="shared" si="5"/>
        <v>699</v>
      </c>
      <c r="C88" s="3" t="s">
        <v>49</v>
      </c>
      <c r="D88" s="9" t="s">
        <v>50</v>
      </c>
      <c r="E88" s="54">
        <v>10861</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60500</v>
      </c>
      <c r="G92" s="54">
        <v>42550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46538</v>
      </c>
      <c r="F94" s="54">
        <v>0</v>
      </c>
      <c r="G94" s="54">
        <v>0</v>
      </c>
      <c r="H94" s="54">
        <v>0</v>
      </c>
      <c r="I94" s="54">
        <v>0</v>
      </c>
      <c r="J94" s="54">
        <v>0</v>
      </c>
      <c r="K94" s="54">
        <v>0</v>
      </c>
      <c r="L94" s="54">
        <v>2500</v>
      </c>
      <c r="M94" s="54">
        <v>2290</v>
      </c>
    </row>
    <row r="95" spans="1:13" ht="27">
      <c r="A95" s="103"/>
      <c r="C95" s="3" t="s">
        <v>62</v>
      </c>
      <c r="D95" s="53" t="s">
        <v>496</v>
      </c>
      <c r="E95" s="54">
        <v>0</v>
      </c>
      <c r="F95" s="54">
        <v>135287</v>
      </c>
      <c r="G95" s="54">
        <v>0</v>
      </c>
      <c r="H95" s="54">
        <v>0</v>
      </c>
      <c r="I95" s="54">
        <v>45024</v>
      </c>
      <c r="J95" s="54">
        <v>10828</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0</v>
      </c>
      <c r="H98" s="54">
        <v>0</v>
      </c>
      <c r="I98" s="54">
        <v>0</v>
      </c>
      <c r="J98" s="54">
        <v>0</v>
      </c>
      <c r="K98" s="54">
        <v>0</v>
      </c>
      <c r="L98" s="54">
        <v>0</v>
      </c>
      <c r="M98" s="54">
        <v>0</v>
      </c>
    </row>
    <row r="99" spans="1:13" ht="13.5">
      <c r="A99" s="103">
        <f>VALUE(MID(D99,8,4))</f>
        <v>2010</v>
      </c>
      <c r="C99" s="3" t="s">
        <v>65</v>
      </c>
      <c r="D99" s="9" t="s">
        <v>66</v>
      </c>
      <c r="E99" s="54">
        <v>1407466</v>
      </c>
      <c r="F99" s="54">
        <v>1237673</v>
      </c>
      <c r="G99" s="54">
        <v>1214143</v>
      </c>
      <c r="H99" s="54">
        <v>999053</v>
      </c>
      <c r="I99" s="54">
        <v>743587</v>
      </c>
      <c r="J99" s="54">
        <v>649805</v>
      </c>
      <c r="K99" s="54">
        <v>924715</v>
      </c>
      <c r="L99" s="54">
        <v>977318</v>
      </c>
      <c r="M99" s="54">
        <v>788351</v>
      </c>
    </row>
    <row r="100" spans="1:13" ht="13.5">
      <c r="A100" s="103">
        <f>VALUE(MID(D100,8,4))</f>
        <v>2020</v>
      </c>
      <c r="C100" s="3" t="s">
        <v>516</v>
      </c>
      <c r="D100" s="9" t="s">
        <v>67</v>
      </c>
      <c r="E100" s="54">
        <v>1694349</v>
      </c>
      <c r="F100" s="54">
        <v>878842</v>
      </c>
      <c r="G100" s="54">
        <v>1317171</v>
      </c>
      <c r="H100" s="54">
        <v>2409880</v>
      </c>
      <c r="I100" s="54">
        <v>2136118</v>
      </c>
      <c r="J100" s="54">
        <v>755671</v>
      </c>
      <c r="K100" s="54">
        <v>1655924</v>
      </c>
      <c r="L100" s="54">
        <v>1790435</v>
      </c>
      <c r="M100" s="54">
        <v>1282028</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3322990</v>
      </c>
      <c r="F102" s="59">
        <v>2441645</v>
      </c>
      <c r="G102" s="59">
        <v>2610955</v>
      </c>
      <c r="H102" s="59">
        <v>3617512</v>
      </c>
      <c r="I102" s="59">
        <v>4988923</v>
      </c>
      <c r="J102" s="59">
        <v>1260343</v>
      </c>
      <c r="K102" s="59">
        <v>3682200</v>
      </c>
      <c r="L102" s="59">
        <v>3162453</v>
      </c>
      <c r="M102" s="59">
        <v>4394220</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64375</v>
      </c>
      <c r="F105" s="54">
        <v>137729</v>
      </c>
      <c r="G105" s="54">
        <v>464496</v>
      </c>
      <c r="H105" s="54">
        <v>445354</v>
      </c>
      <c r="I105" s="54">
        <v>75336</v>
      </c>
      <c r="J105" s="54">
        <v>56906</v>
      </c>
      <c r="K105" s="54">
        <v>86132</v>
      </c>
      <c r="L105" s="54">
        <v>169432</v>
      </c>
      <c r="M105" s="54">
        <v>88360</v>
      </c>
    </row>
    <row r="106" spans="1:13" ht="13.5">
      <c r="A106" s="103">
        <f t="shared" si="6"/>
        <v>499</v>
      </c>
      <c r="C106" s="3" t="s">
        <v>72</v>
      </c>
      <c r="D106" s="9" t="s">
        <v>73</v>
      </c>
      <c r="E106" s="54">
        <v>193080</v>
      </c>
      <c r="F106" s="54">
        <v>188097</v>
      </c>
      <c r="G106" s="54">
        <v>292769</v>
      </c>
      <c r="H106" s="54">
        <v>950226</v>
      </c>
      <c r="I106" s="54">
        <v>221402</v>
      </c>
      <c r="J106" s="54">
        <v>197938</v>
      </c>
      <c r="K106" s="54">
        <v>317816</v>
      </c>
      <c r="L106" s="54">
        <v>363732</v>
      </c>
      <c r="M106" s="54">
        <v>180736</v>
      </c>
    </row>
    <row r="107" spans="1:13" ht="13.5">
      <c r="A107" s="103">
        <f t="shared" si="6"/>
        <v>699</v>
      </c>
      <c r="C107" s="3" t="s">
        <v>74</v>
      </c>
      <c r="D107" s="9" t="s">
        <v>75</v>
      </c>
      <c r="E107" s="54">
        <v>1871089</v>
      </c>
      <c r="F107" s="54">
        <v>1649753</v>
      </c>
      <c r="G107" s="54">
        <v>1201675</v>
      </c>
      <c r="H107" s="54">
        <v>1444614</v>
      </c>
      <c r="I107" s="54">
        <v>920946</v>
      </c>
      <c r="J107" s="54">
        <v>998803</v>
      </c>
      <c r="K107" s="54">
        <v>1829337</v>
      </c>
      <c r="L107" s="54">
        <v>1381273</v>
      </c>
      <c r="M107" s="54">
        <v>1362682</v>
      </c>
    </row>
    <row r="108" spans="1:13" ht="13.5">
      <c r="A108" s="103">
        <f t="shared" si="6"/>
        <v>899</v>
      </c>
      <c r="C108" s="3" t="s">
        <v>76</v>
      </c>
      <c r="D108" s="9" t="s">
        <v>77</v>
      </c>
      <c r="E108" s="54">
        <v>1456937</v>
      </c>
      <c r="F108" s="54">
        <v>910567</v>
      </c>
      <c r="G108" s="54">
        <v>375958</v>
      </c>
      <c r="H108" s="54">
        <v>558994</v>
      </c>
      <c r="I108" s="54">
        <v>3249214</v>
      </c>
      <c r="J108" s="54">
        <v>204973</v>
      </c>
      <c r="K108" s="54">
        <v>605240</v>
      </c>
      <c r="L108" s="54">
        <v>417027</v>
      </c>
      <c r="M108" s="54">
        <v>655157</v>
      </c>
    </row>
    <row r="109" spans="1:13" ht="13.5">
      <c r="A109" s="103">
        <f t="shared" si="6"/>
        <v>1099</v>
      </c>
      <c r="C109" s="3" t="s">
        <v>78</v>
      </c>
      <c r="D109" s="9" t="s">
        <v>79</v>
      </c>
      <c r="E109" s="54">
        <v>0</v>
      </c>
      <c r="F109" s="54">
        <v>0</v>
      </c>
      <c r="G109" s="54">
        <v>0</v>
      </c>
      <c r="H109" s="54">
        <v>0</v>
      </c>
      <c r="I109" s="54">
        <v>0</v>
      </c>
      <c r="J109" s="54">
        <v>0</v>
      </c>
      <c r="K109" s="54">
        <v>0</v>
      </c>
      <c r="L109" s="54">
        <v>0</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514726</v>
      </c>
      <c r="F112" s="54">
        <v>375866</v>
      </c>
      <c r="G112" s="54">
        <v>131772</v>
      </c>
      <c r="H112" s="54">
        <v>467209</v>
      </c>
      <c r="I112" s="54">
        <v>152582</v>
      </c>
      <c r="J112" s="54">
        <v>119335</v>
      </c>
      <c r="K112" s="54">
        <v>774633</v>
      </c>
      <c r="L112" s="54">
        <v>777865</v>
      </c>
      <c r="M112" s="54">
        <v>1961961</v>
      </c>
    </row>
    <row r="113" spans="1:13" ht="13.5">
      <c r="A113" s="103">
        <f t="shared" si="6"/>
        <v>1899</v>
      </c>
      <c r="C113" s="3" t="s">
        <v>86</v>
      </c>
      <c r="D113" s="9" t="s">
        <v>87</v>
      </c>
      <c r="E113" s="54">
        <v>0</v>
      </c>
      <c r="F113" s="54">
        <v>0</v>
      </c>
      <c r="G113" s="54">
        <v>0</v>
      </c>
      <c r="H113" s="54">
        <v>0</v>
      </c>
      <c r="I113" s="54">
        <v>242563</v>
      </c>
      <c r="J113" s="54">
        <v>5054</v>
      </c>
      <c r="K113" s="54">
        <v>0</v>
      </c>
      <c r="L113" s="54">
        <v>0</v>
      </c>
      <c r="M113" s="54">
        <v>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4100207</v>
      </c>
      <c r="F117" s="59">
        <v>3262012</v>
      </c>
      <c r="G117" s="59">
        <v>2466670</v>
      </c>
      <c r="H117" s="59">
        <v>3866397</v>
      </c>
      <c r="I117" s="59">
        <v>4862043</v>
      </c>
      <c r="J117" s="59">
        <v>1583009</v>
      </c>
      <c r="K117" s="59">
        <v>3613158</v>
      </c>
      <c r="L117" s="59">
        <v>3109329</v>
      </c>
      <c r="M117" s="59">
        <v>4248896</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-164269</v>
      </c>
      <c r="F120" s="54">
        <v>-941486</v>
      </c>
      <c r="G120" s="54">
        <v>-1761853</v>
      </c>
      <c r="H120" s="54">
        <v>-1617568</v>
      </c>
      <c r="I120" s="54">
        <v>-1866453</v>
      </c>
      <c r="J120" s="54">
        <v>-1739573</v>
      </c>
      <c r="K120" s="54">
        <v>-2062239</v>
      </c>
      <c r="L120" s="54">
        <v>-1993194</v>
      </c>
      <c r="M120" s="54">
        <v>-1940070</v>
      </c>
    </row>
    <row r="121" spans="1:13" ht="13.5">
      <c r="A121" s="103">
        <f t="shared" si="7"/>
        <v>5020</v>
      </c>
      <c r="C121" s="4" t="s">
        <v>497</v>
      </c>
      <c r="D121" s="9" t="s">
        <v>326</v>
      </c>
      <c r="E121" s="54">
        <v>3322990</v>
      </c>
      <c r="F121" s="54">
        <v>2441645</v>
      </c>
      <c r="G121" s="54">
        <v>2610955</v>
      </c>
      <c r="H121" s="54">
        <v>3617512</v>
      </c>
      <c r="I121" s="54">
        <v>4988923</v>
      </c>
      <c r="J121" s="54">
        <v>1260343</v>
      </c>
      <c r="K121" s="54">
        <v>3682200</v>
      </c>
      <c r="L121" s="54">
        <v>3162453</v>
      </c>
      <c r="M121" s="54">
        <v>4394220</v>
      </c>
    </row>
    <row r="122" spans="1:13" ht="13.5">
      <c r="A122" s="103">
        <f t="shared" si="7"/>
        <v>5040</v>
      </c>
      <c r="B122" s="228" t="s">
        <v>498</v>
      </c>
      <c r="C122" s="229"/>
      <c r="D122" s="9" t="s">
        <v>154</v>
      </c>
      <c r="E122" s="54">
        <v>4100207</v>
      </c>
      <c r="F122" s="54">
        <v>3262012</v>
      </c>
      <c r="G122" s="54">
        <v>2466670</v>
      </c>
      <c r="H122" s="54">
        <v>3866397</v>
      </c>
      <c r="I122" s="54">
        <v>4862043</v>
      </c>
      <c r="J122" s="54">
        <v>1583009</v>
      </c>
      <c r="K122" s="54">
        <v>3613158</v>
      </c>
      <c r="L122" s="54">
        <v>3109329</v>
      </c>
      <c r="M122" s="54">
        <v>4248896</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-941486</v>
      </c>
      <c r="F125" s="54">
        <v>-1761853</v>
      </c>
      <c r="G125" s="54">
        <v>-1617568</v>
      </c>
      <c r="H125" s="54">
        <v>-1866453</v>
      </c>
      <c r="I125" s="54">
        <v>-1739573</v>
      </c>
      <c r="J125" s="54">
        <v>-2062239</v>
      </c>
      <c r="K125" s="54">
        <v>-1993197</v>
      </c>
      <c r="L125" s="54">
        <v>-1940070</v>
      </c>
      <c r="M125" s="54">
        <v>-1794746</v>
      </c>
    </row>
    <row r="126" spans="1:6" ht="6" customHeight="1">
      <c r="A126" s="103"/>
      <c r="C126" s="3"/>
      <c r="D126" s="38"/>
      <c r="E126" s="46"/>
      <c r="F126" s="46"/>
    </row>
    <row r="127" spans="1:13" ht="13.5">
      <c r="A127" s="103"/>
      <c r="C127" s="3" t="s">
        <v>159</v>
      </c>
      <c r="D127" s="9" t="s">
        <v>334</v>
      </c>
      <c r="E127" s="55">
        <v>-777217</v>
      </c>
      <c r="F127" s="55">
        <v>-820367</v>
      </c>
      <c r="G127" s="55">
        <v>144285</v>
      </c>
      <c r="H127" s="55">
        <v>-248885</v>
      </c>
      <c r="I127" s="55">
        <v>126880</v>
      </c>
      <c r="J127" s="55">
        <v>-322666</v>
      </c>
      <c r="K127" s="55">
        <v>69042</v>
      </c>
      <c r="L127" s="55">
        <v>53124</v>
      </c>
      <c r="M127" s="55">
        <v>145324</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-795910</v>
      </c>
      <c r="F130" s="54">
        <v>0</v>
      </c>
      <c r="G130" s="54">
        <v>0</v>
      </c>
      <c r="H130" s="54">
        <v>0</v>
      </c>
      <c r="I130" s="54">
        <v>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145576</v>
      </c>
      <c r="F132" s="54">
        <v>1761853</v>
      </c>
      <c r="G132" s="54">
        <v>1617568</v>
      </c>
      <c r="H132" s="54">
        <v>1866453</v>
      </c>
      <c r="I132" s="54">
        <v>1739573</v>
      </c>
      <c r="J132" s="54">
        <v>2062239</v>
      </c>
      <c r="K132" s="54">
        <v>1993197</v>
      </c>
      <c r="L132" s="54">
        <v>1940070</v>
      </c>
      <c r="M132" s="54">
        <v>1794746</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145576</v>
      </c>
      <c r="F136" s="54">
        <v>1761853</v>
      </c>
      <c r="G136" s="54">
        <v>1617568</v>
      </c>
      <c r="H136" s="54">
        <v>1866453</v>
      </c>
      <c r="I136" s="54">
        <v>1739573</v>
      </c>
      <c r="J136" s="54">
        <v>2062239</v>
      </c>
      <c r="K136" s="54">
        <v>1993197</v>
      </c>
      <c r="L136" s="54">
        <v>1940070</v>
      </c>
      <c r="M136" s="54">
        <v>1794746</v>
      </c>
    </row>
    <row r="137" spans="1:4" ht="6" customHeight="1">
      <c r="A137" s="103"/>
      <c r="C137" s="3"/>
      <c r="D137" s="38"/>
    </row>
    <row r="138" spans="1:13" ht="13.5">
      <c r="A138" s="103">
        <v>9950</v>
      </c>
      <c r="C138" s="3" t="s">
        <v>157</v>
      </c>
      <c r="D138" s="9" t="s">
        <v>172</v>
      </c>
      <c r="E138" s="54">
        <v>-941486</v>
      </c>
      <c r="F138" s="54">
        <v>-1761853</v>
      </c>
      <c r="G138" s="54">
        <v>-1617568</v>
      </c>
      <c r="H138" s="54">
        <v>-1866453</v>
      </c>
      <c r="I138" s="54">
        <v>-1739573</v>
      </c>
      <c r="J138" s="54">
        <v>-2062239</v>
      </c>
      <c r="K138" s="54">
        <v>-1993197</v>
      </c>
      <c r="L138" s="54">
        <v>-1940070</v>
      </c>
      <c r="M138" s="54">
        <v>-1794746</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60186</v>
      </c>
      <c r="F142" s="55">
        <v>0</v>
      </c>
      <c r="G142" s="55">
        <v>384</v>
      </c>
      <c r="H142" s="55">
        <v>0</v>
      </c>
      <c r="I142" s="55">
        <v>3222</v>
      </c>
      <c r="J142" s="55">
        <v>3213</v>
      </c>
      <c r="K142" s="55">
        <v>3728</v>
      </c>
      <c r="L142" s="55">
        <v>0</v>
      </c>
      <c r="M142" s="55">
        <v>0</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19027</v>
      </c>
      <c r="F144" s="54">
        <v>9940</v>
      </c>
      <c r="G144" s="54">
        <v>37896</v>
      </c>
      <c r="H144" s="54">
        <v>46236</v>
      </c>
      <c r="I144" s="54">
        <v>9500</v>
      </c>
      <c r="J144" s="54">
        <v>9820</v>
      </c>
      <c r="K144" s="54">
        <v>20000</v>
      </c>
      <c r="L144" s="54">
        <v>13110</v>
      </c>
      <c r="M144" s="54">
        <v>16592</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86907</v>
      </c>
      <c r="F146" s="54">
        <v>16737</v>
      </c>
      <c r="G146" s="54">
        <v>33836</v>
      </c>
      <c r="H146" s="54">
        <v>29688</v>
      </c>
      <c r="I146" s="54">
        <v>0</v>
      </c>
      <c r="J146" s="54">
        <v>0</v>
      </c>
      <c r="K146" s="54">
        <v>0</v>
      </c>
      <c r="L146" s="54">
        <v>0</v>
      </c>
      <c r="M146" s="54">
        <v>0</v>
      </c>
    </row>
    <row r="147" spans="1:13" ht="13.5">
      <c r="A147" s="103">
        <f>VALUE(MID(D147,8,4))</f>
        <v>1010</v>
      </c>
      <c r="B147" s="231" t="s">
        <v>0</v>
      </c>
      <c r="C147" s="229"/>
      <c r="D147" s="9" t="s">
        <v>577</v>
      </c>
      <c r="E147" s="54">
        <v>25000</v>
      </c>
      <c r="F147" s="54">
        <v>83988</v>
      </c>
      <c r="G147" s="54">
        <v>4635</v>
      </c>
      <c r="H147" s="54">
        <v>407292</v>
      </c>
      <c r="I147" s="54">
        <v>34086</v>
      </c>
      <c r="J147" s="54">
        <v>26506</v>
      </c>
      <c r="K147" s="54">
        <v>530313</v>
      </c>
      <c r="L147" s="54">
        <v>0</v>
      </c>
      <c r="M147" s="54">
        <v>0</v>
      </c>
    </row>
    <row r="148" spans="1:13" ht="13.5">
      <c r="A148" s="103"/>
      <c r="B148" s="231" t="s">
        <v>573</v>
      </c>
      <c r="C148" s="229"/>
      <c r="D148" s="9" t="s">
        <v>334</v>
      </c>
      <c r="E148" s="54">
        <v>92880</v>
      </c>
      <c r="F148" s="54">
        <v>90785</v>
      </c>
      <c r="G148" s="54">
        <v>575</v>
      </c>
      <c r="H148" s="54">
        <v>390744</v>
      </c>
      <c r="I148" s="54">
        <v>24586</v>
      </c>
      <c r="J148" s="54">
        <v>16686</v>
      </c>
      <c r="K148" s="54">
        <v>510313</v>
      </c>
      <c r="L148" s="54">
        <v>-13110</v>
      </c>
      <c r="M148" s="54">
        <v>-16592</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1155805</v>
      </c>
      <c r="F150" s="54">
        <v>1123111</v>
      </c>
      <c r="G150" s="54">
        <v>1032326</v>
      </c>
      <c r="H150" s="54">
        <v>1048725</v>
      </c>
      <c r="I150" s="54">
        <v>676981</v>
      </c>
      <c r="J150" s="54">
        <v>655617</v>
      </c>
      <c r="K150" s="54">
        <v>642144</v>
      </c>
      <c r="L150" s="54">
        <v>135558</v>
      </c>
      <c r="M150" s="54">
        <v>148668</v>
      </c>
    </row>
    <row r="151" spans="1:13" ht="13.5">
      <c r="A151" s="103">
        <f>VALUE(MID(D151,8,4))</f>
        <v>2099</v>
      </c>
      <c r="B151" s="231" t="s">
        <v>175</v>
      </c>
      <c r="C151" s="229"/>
      <c r="D151" s="9" t="s">
        <v>176</v>
      </c>
      <c r="E151" s="54">
        <v>1123111</v>
      </c>
      <c r="F151" s="54">
        <v>1032326</v>
      </c>
      <c r="G151" s="54">
        <v>1032135</v>
      </c>
      <c r="H151" s="54">
        <v>676981</v>
      </c>
      <c r="I151" s="54">
        <v>655617</v>
      </c>
      <c r="J151" s="54">
        <v>642144</v>
      </c>
      <c r="K151" s="54">
        <v>135559</v>
      </c>
      <c r="L151" s="54">
        <v>148668</v>
      </c>
      <c r="M151" s="54">
        <v>165260</v>
      </c>
    </row>
    <row r="152" spans="1:13" ht="13.5">
      <c r="A152" s="103"/>
      <c r="B152" s="231" t="s">
        <v>177</v>
      </c>
      <c r="C152" s="229"/>
      <c r="D152" s="9" t="s">
        <v>334</v>
      </c>
      <c r="E152" s="55">
        <v>-32694</v>
      </c>
      <c r="F152" s="55">
        <v>-90785</v>
      </c>
      <c r="G152" s="55">
        <v>-191</v>
      </c>
      <c r="H152" s="55">
        <v>-371744</v>
      </c>
      <c r="I152" s="55">
        <v>-21364</v>
      </c>
      <c r="J152" s="55">
        <v>-13473</v>
      </c>
      <c r="K152" s="55">
        <v>-506585</v>
      </c>
      <c r="L152" s="55">
        <v>13110</v>
      </c>
      <c r="M152" s="55">
        <v>16592</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79667</v>
      </c>
      <c r="J156" s="55">
        <v>128575</v>
      </c>
      <c r="K156" s="55">
        <v>172259</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1388277</v>
      </c>
      <c r="F158" s="54">
        <v>2820128</v>
      </c>
      <c r="G158" s="54">
        <v>1175822</v>
      </c>
      <c r="H158" s="54">
        <v>1503560</v>
      </c>
      <c r="I158" s="54">
        <v>1216364</v>
      </c>
      <c r="J158" s="54">
        <v>2550692</v>
      </c>
      <c r="K158" s="54">
        <v>2890136</v>
      </c>
      <c r="L158" s="54">
        <v>3102039</v>
      </c>
      <c r="M158" s="54">
        <v>3063387</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0</v>
      </c>
    </row>
    <row r="160" spans="1:13" ht="13.5">
      <c r="A160" s="103">
        <f>VALUE(MID(D160,8,4))</f>
        <v>1020</v>
      </c>
      <c r="B160" s="231" t="s">
        <v>403</v>
      </c>
      <c r="C160" s="229"/>
      <c r="D160" s="9" t="s">
        <v>574</v>
      </c>
      <c r="E160" s="54">
        <v>598946</v>
      </c>
      <c r="F160" s="54">
        <v>675320</v>
      </c>
      <c r="G160" s="54">
        <v>2037210</v>
      </c>
      <c r="H160" s="54">
        <v>495905</v>
      </c>
      <c r="I160" s="54">
        <v>573813</v>
      </c>
      <c r="J160" s="54">
        <v>343818</v>
      </c>
      <c r="K160" s="54">
        <v>603300</v>
      </c>
      <c r="L160" s="54">
        <v>1016636</v>
      </c>
      <c r="M160" s="54">
        <v>983139</v>
      </c>
    </row>
    <row r="161" spans="1:13" ht="13.5">
      <c r="A161" s="103">
        <f>VALUE(MID(D161,8,4))</f>
        <v>1010</v>
      </c>
      <c r="B161" s="231" t="s">
        <v>0</v>
      </c>
      <c r="C161" s="229"/>
      <c r="D161" s="9" t="s">
        <v>575</v>
      </c>
      <c r="E161" s="54">
        <v>1419060</v>
      </c>
      <c r="F161" s="54">
        <v>721007</v>
      </c>
      <c r="G161" s="54">
        <v>1121072</v>
      </c>
      <c r="H161" s="54">
        <v>1744701</v>
      </c>
      <c r="I161" s="54">
        <v>1968340</v>
      </c>
      <c r="J161" s="54">
        <v>636064</v>
      </c>
      <c r="K161" s="54">
        <v>1019877</v>
      </c>
      <c r="L161" s="54">
        <v>1433612</v>
      </c>
      <c r="M161" s="54">
        <v>825796</v>
      </c>
    </row>
    <row r="162" spans="1:13" ht="13.5">
      <c r="A162" s="103"/>
      <c r="B162" s="231" t="s">
        <v>573</v>
      </c>
      <c r="C162" s="229"/>
      <c r="D162" s="9" t="s">
        <v>334</v>
      </c>
      <c r="E162" s="54">
        <v>629729</v>
      </c>
      <c r="F162" s="54">
        <v>-1423801</v>
      </c>
      <c r="G162" s="54">
        <v>1982460</v>
      </c>
      <c r="H162" s="54">
        <v>737046</v>
      </c>
      <c r="I162" s="54">
        <v>1325789</v>
      </c>
      <c r="J162" s="54">
        <v>-1570810</v>
      </c>
      <c r="K162" s="54">
        <v>-1266959</v>
      </c>
      <c r="L162" s="54">
        <v>-651791</v>
      </c>
      <c r="M162" s="54">
        <v>-1254452</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6071636</v>
      </c>
      <c r="F164" s="54">
        <v>5441907</v>
      </c>
      <c r="G164" s="54">
        <v>6865708</v>
      </c>
      <c r="H164" s="54">
        <v>4883248</v>
      </c>
      <c r="I164" s="54">
        <v>4146202</v>
      </c>
      <c r="J164" s="54">
        <v>2900080</v>
      </c>
      <c r="K164" s="54">
        <v>4599465</v>
      </c>
      <c r="L164" s="54">
        <v>6122338</v>
      </c>
      <c r="M164" s="54">
        <v>6774129</v>
      </c>
    </row>
    <row r="165" spans="1:13" ht="13.5">
      <c r="A165" s="103">
        <f>VALUE(MID(D165,8,4))</f>
        <v>2099</v>
      </c>
      <c r="C165" s="3" t="s">
        <v>180</v>
      </c>
      <c r="D165" s="9" t="s">
        <v>181</v>
      </c>
      <c r="E165" s="54">
        <v>5441907</v>
      </c>
      <c r="F165" s="54">
        <v>6865708</v>
      </c>
      <c r="G165" s="54">
        <v>4883248</v>
      </c>
      <c r="H165" s="54">
        <v>4146202</v>
      </c>
      <c r="I165" s="54">
        <v>2900080</v>
      </c>
      <c r="J165" s="54">
        <v>4599465</v>
      </c>
      <c r="K165" s="54">
        <v>6038683</v>
      </c>
      <c r="L165" s="54">
        <v>6774129</v>
      </c>
      <c r="M165" s="54">
        <v>8028581</v>
      </c>
    </row>
    <row r="166" spans="1:13" ht="13.5">
      <c r="A166" s="103"/>
      <c r="C166" s="3" t="s">
        <v>182</v>
      </c>
      <c r="D166" s="9" t="s">
        <v>334</v>
      </c>
      <c r="E166" s="55">
        <v>-629729</v>
      </c>
      <c r="F166" s="55">
        <v>1423801</v>
      </c>
      <c r="G166" s="55">
        <v>-1982460</v>
      </c>
      <c r="H166" s="55">
        <v>-737046</v>
      </c>
      <c r="I166" s="55">
        <v>-1246122</v>
      </c>
      <c r="J166" s="55">
        <v>1699385</v>
      </c>
      <c r="K166" s="55">
        <v>1439218</v>
      </c>
      <c r="L166" s="55">
        <v>651791</v>
      </c>
      <c r="M166" s="55">
        <v>1254452</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77550</v>
      </c>
      <c r="F170" s="55">
        <v>144850</v>
      </c>
      <c r="G170" s="55">
        <v>188620</v>
      </c>
      <c r="H170" s="55">
        <v>185437</v>
      </c>
      <c r="I170" s="55">
        <v>213511</v>
      </c>
      <c r="J170" s="55">
        <v>247786</v>
      </c>
      <c r="K170" s="55">
        <v>126788</v>
      </c>
      <c r="L170" s="55">
        <v>277688</v>
      </c>
      <c r="M170" s="55">
        <v>100576</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19260</v>
      </c>
      <c r="F172" s="55">
        <v>54000</v>
      </c>
      <c r="G172" s="55">
        <v>22000</v>
      </c>
      <c r="H172" s="55">
        <v>0</v>
      </c>
      <c r="I172" s="55">
        <v>0</v>
      </c>
      <c r="J172" s="55">
        <v>0</v>
      </c>
      <c r="K172" s="55">
        <v>0</v>
      </c>
      <c r="L172" s="55">
        <v>0</v>
      </c>
      <c r="M172" s="55">
        <v>8700</v>
      </c>
    </row>
    <row r="173" spans="1:13" s="101" customFormat="1" ht="27">
      <c r="A173" s="103"/>
      <c r="B173" s="230" t="s">
        <v>572</v>
      </c>
      <c r="C173" s="229"/>
      <c r="D173" s="52" t="s">
        <v>118</v>
      </c>
      <c r="E173" s="55">
        <v>34143</v>
      </c>
      <c r="F173" s="55">
        <v>29897</v>
      </c>
      <c r="G173" s="55">
        <v>23323</v>
      </c>
      <c r="H173" s="55">
        <v>24740</v>
      </c>
      <c r="I173" s="55">
        <v>23815</v>
      </c>
      <c r="J173" s="55">
        <v>32116</v>
      </c>
      <c r="K173" s="55">
        <v>32013</v>
      </c>
      <c r="L173" s="55">
        <v>26576</v>
      </c>
      <c r="M173" s="55">
        <v>22801</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160031</v>
      </c>
      <c r="K176" s="55">
        <v>160031</v>
      </c>
      <c r="L176" s="55">
        <v>213351</v>
      </c>
      <c r="M176" s="55">
        <v>266671</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3790</v>
      </c>
      <c r="I181" s="54">
        <v>17597</v>
      </c>
      <c r="J181" s="54">
        <v>61814</v>
      </c>
      <c r="K181" s="54">
        <v>216653</v>
      </c>
      <c r="L181" s="54">
        <v>347478</v>
      </c>
      <c r="M181" s="54">
        <v>72140</v>
      </c>
    </row>
    <row r="182" spans="1:13" s="101" customFormat="1" ht="13.5">
      <c r="A182" s="160"/>
      <c r="B182" s="231" t="s">
        <v>0</v>
      </c>
      <c r="C182" s="229"/>
      <c r="D182" s="9" t="s">
        <v>586</v>
      </c>
      <c r="E182" s="54">
        <v>250289</v>
      </c>
      <c r="F182" s="54">
        <v>73847</v>
      </c>
      <c r="G182" s="54">
        <v>191464</v>
      </c>
      <c r="H182" s="54">
        <v>257887</v>
      </c>
      <c r="I182" s="54">
        <v>133692</v>
      </c>
      <c r="J182" s="54">
        <v>93101</v>
      </c>
      <c r="K182" s="54">
        <v>105734</v>
      </c>
      <c r="L182" s="54">
        <v>356823</v>
      </c>
      <c r="M182" s="54">
        <v>456232</v>
      </c>
    </row>
    <row r="183" spans="1:13" s="101" customFormat="1" ht="13.5">
      <c r="A183" s="141"/>
      <c r="B183" s="231" t="s">
        <v>573</v>
      </c>
      <c r="C183" s="229"/>
      <c r="D183" s="9" t="s">
        <v>334</v>
      </c>
      <c r="E183" s="54">
        <v>250289</v>
      </c>
      <c r="F183" s="54">
        <v>73847</v>
      </c>
      <c r="G183" s="54">
        <v>191464</v>
      </c>
      <c r="H183" s="54">
        <v>261677</v>
      </c>
      <c r="I183" s="54">
        <v>151289</v>
      </c>
      <c r="J183" s="54">
        <v>154915</v>
      </c>
      <c r="K183" s="54">
        <v>322387</v>
      </c>
      <c r="L183" s="54">
        <v>704301</v>
      </c>
      <c r="M183" s="54">
        <v>528372</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721650</v>
      </c>
      <c r="F185" s="54">
        <v>602314</v>
      </c>
      <c r="G185" s="54">
        <v>757214</v>
      </c>
      <c r="H185" s="54">
        <v>783103</v>
      </c>
      <c r="I185" s="54">
        <v>731603</v>
      </c>
      <c r="J185" s="54">
        <v>817640</v>
      </c>
      <c r="K185" s="54">
        <v>1102658</v>
      </c>
      <c r="L185" s="54">
        <v>1099103</v>
      </c>
      <c r="M185" s="54">
        <v>912417</v>
      </c>
    </row>
    <row r="186" spans="1:13" ht="13.5">
      <c r="A186" s="103">
        <f>VALUE(MID(D186,8,4))</f>
        <v>2099</v>
      </c>
      <c r="B186" s="231" t="s">
        <v>185</v>
      </c>
      <c r="C186" s="229"/>
      <c r="D186" s="56" t="s">
        <v>186</v>
      </c>
      <c r="E186" s="54">
        <v>602314</v>
      </c>
      <c r="F186" s="54">
        <v>757214</v>
      </c>
      <c r="G186" s="54">
        <v>799693</v>
      </c>
      <c r="H186" s="54">
        <v>731603</v>
      </c>
      <c r="I186" s="54">
        <v>817640</v>
      </c>
      <c r="J186" s="54">
        <v>1102658</v>
      </c>
      <c r="K186" s="54">
        <v>1099103</v>
      </c>
      <c r="L186" s="54">
        <v>912417</v>
      </c>
      <c r="M186" s="54">
        <v>782793</v>
      </c>
    </row>
    <row r="187" spans="1:13" ht="13.5">
      <c r="A187" s="103"/>
      <c r="B187" s="231" t="s">
        <v>187</v>
      </c>
      <c r="C187" s="229"/>
      <c r="D187" s="9" t="s">
        <v>334</v>
      </c>
      <c r="E187" s="55">
        <v>-119336</v>
      </c>
      <c r="F187" s="55">
        <v>154900</v>
      </c>
      <c r="G187" s="55">
        <v>42479</v>
      </c>
      <c r="H187" s="55">
        <v>-51500</v>
      </c>
      <c r="I187" s="55">
        <v>86037</v>
      </c>
      <c r="J187" s="55">
        <v>285018</v>
      </c>
      <c r="K187" s="55">
        <v>-3555</v>
      </c>
      <c r="L187" s="55">
        <v>-186686</v>
      </c>
      <c r="M187" s="55">
        <v>-129624</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202183</v>
      </c>
      <c r="F191" s="55">
        <v>0</v>
      </c>
      <c r="G191" s="55">
        <v>0</v>
      </c>
      <c r="H191" s="55">
        <v>0</v>
      </c>
      <c r="I191" s="55">
        <v>0</v>
      </c>
      <c r="J191" s="55">
        <v>0</v>
      </c>
      <c r="K191" s="55">
        <v>0</v>
      </c>
      <c r="L191" s="55">
        <v>0</v>
      </c>
      <c r="M191" s="55">
        <v>958419</v>
      </c>
    </row>
    <row r="192" spans="1:13" ht="13.5">
      <c r="A192" s="161">
        <v>5020</v>
      </c>
      <c r="C192" s="145" t="s">
        <v>536</v>
      </c>
      <c r="D192" s="9" t="s">
        <v>334</v>
      </c>
      <c r="E192" s="55">
        <v>263605</v>
      </c>
      <c r="F192" s="55">
        <v>1623758</v>
      </c>
      <c r="G192" s="55">
        <v>7568</v>
      </c>
      <c r="H192" s="55">
        <v>7568</v>
      </c>
      <c r="I192" s="55">
        <v>7568</v>
      </c>
      <c r="J192" s="55">
        <v>7568</v>
      </c>
      <c r="K192" s="55">
        <v>7568</v>
      </c>
      <c r="L192" s="55">
        <v>48768</v>
      </c>
      <c r="M192" s="55">
        <v>91204</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583544</v>
      </c>
      <c r="G196" s="55">
        <v>301227</v>
      </c>
      <c r="H196" s="55">
        <v>334715</v>
      </c>
      <c r="I196" s="55">
        <v>427643</v>
      </c>
      <c r="J196" s="55">
        <v>824346</v>
      </c>
      <c r="K196" s="55">
        <v>1195940</v>
      </c>
      <c r="L196" s="55">
        <v>1745951</v>
      </c>
      <c r="M196" s="55">
        <v>2074379</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59225</v>
      </c>
      <c r="L198" s="55">
        <v>70733</v>
      </c>
      <c r="M198" s="55">
        <v>81506</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36836</v>
      </c>
      <c r="I202" s="55">
        <v>36168</v>
      </c>
      <c r="J202" s="55">
        <v>37252</v>
      </c>
      <c r="K202" s="55">
        <v>50730</v>
      </c>
      <c r="L202" s="55">
        <v>52252</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1797008</v>
      </c>
      <c r="F207" s="55">
        <v>40312</v>
      </c>
      <c r="G207" s="55">
        <v>21746</v>
      </c>
      <c r="H207" s="55">
        <v>24331</v>
      </c>
      <c r="I207" s="55">
        <v>21699</v>
      </c>
      <c r="J207" s="55">
        <v>21050</v>
      </c>
      <c r="K207" s="55">
        <v>12137</v>
      </c>
      <c r="L207" s="55">
        <v>17243</v>
      </c>
      <c r="M207" s="55">
        <v>76126</v>
      </c>
    </row>
    <row r="208" spans="1:13" ht="13.5">
      <c r="A208" s="162">
        <v>5210</v>
      </c>
      <c r="C208" s="156" t="s">
        <v>553</v>
      </c>
      <c r="D208" s="9" t="s">
        <v>334</v>
      </c>
      <c r="E208" s="55">
        <v>297859</v>
      </c>
      <c r="F208" s="55">
        <v>254466</v>
      </c>
      <c r="G208" s="55">
        <v>320483</v>
      </c>
      <c r="H208" s="55">
        <v>308731</v>
      </c>
      <c r="I208" s="55">
        <v>179992</v>
      </c>
      <c r="J208" s="55">
        <v>417161</v>
      </c>
      <c r="K208" s="55">
        <v>767189</v>
      </c>
      <c r="L208" s="55">
        <v>652621</v>
      </c>
      <c r="M208" s="55">
        <v>0</v>
      </c>
    </row>
    <row r="209" spans="1:3" ht="13.5">
      <c r="A209" s="162"/>
      <c r="C209" s="156" t="s">
        <v>447</v>
      </c>
    </row>
    <row r="210" spans="1:13" ht="13.5">
      <c r="A210" s="162">
        <v>5215</v>
      </c>
      <c r="C210" s="148" t="s">
        <v>554</v>
      </c>
      <c r="D210" s="9" t="s">
        <v>334</v>
      </c>
      <c r="E210" s="55">
        <v>472868</v>
      </c>
      <c r="F210" s="55">
        <v>4895</v>
      </c>
      <c r="G210" s="55">
        <v>4471</v>
      </c>
      <c r="H210" s="55">
        <v>7290</v>
      </c>
      <c r="I210" s="55">
        <v>47385</v>
      </c>
      <c r="J210" s="55">
        <v>32203</v>
      </c>
      <c r="K210" s="55">
        <v>34090</v>
      </c>
      <c r="L210" s="55">
        <v>27752</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7057</v>
      </c>
      <c r="J213" s="55">
        <v>7735</v>
      </c>
      <c r="K213" s="55">
        <v>8000</v>
      </c>
      <c r="L213" s="55">
        <v>0</v>
      </c>
      <c r="M213" s="55">
        <v>0</v>
      </c>
    </row>
    <row r="214" spans="1:13" ht="13.5">
      <c r="A214" s="162">
        <v>5230</v>
      </c>
      <c r="C214" s="148" t="s">
        <v>557</v>
      </c>
      <c r="D214" s="9" t="s">
        <v>334</v>
      </c>
      <c r="E214" s="55">
        <v>92626</v>
      </c>
      <c r="F214" s="55">
        <v>0</v>
      </c>
      <c r="G214" s="55">
        <v>0</v>
      </c>
      <c r="H214" s="55">
        <v>0</v>
      </c>
      <c r="I214" s="55">
        <v>314</v>
      </c>
      <c r="J214" s="55">
        <v>7892</v>
      </c>
      <c r="K214" s="55">
        <v>0</v>
      </c>
      <c r="L214" s="55">
        <v>0</v>
      </c>
      <c r="M214" s="55">
        <v>0</v>
      </c>
    </row>
    <row r="215" spans="1:13" ht="13.5">
      <c r="A215" s="162">
        <v>5235</v>
      </c>
      <c r="C215" s="148" t="s">
        <v>558</v>
      </c>
      <c r="D215" s="9" t="s">
        <v>334</v>
      </c>
      <c r="E215" s="55">
        <v>67989</v>
      </c>
      <c r="F215" s="55">
        <v>0</v>
      </c>
      <c r="G215" s="55">
        <v>0</v>
      </c>
      <c r="H215" s="55">
        <v>0</v>
      </c>
      <c r="I215" s="55">
        <v>0</v>
      </c>
      <c r="J215" s="55">
        <v>0</v>
      </c>
      <c r="K215" s="55">
        <v>8000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518905</v>
      </c>
      <c r="F217" s="55">
        <v>15015</v>
      </c>
      <c r="G217" s="55">
        <v>0</v>
      </c>
      <c r="H217" s="55">
        <v>32391</v>
      </c>
      <c r="I217" s="55">
        <v>10637</v>
      </c>
      <c r="J217" s="55">
        <v>15214</v>
      </c>
      <c r="K217" s="55">
        <v>5751</v>
      </c>
      <c r="L217" s="55">
        <v>0</v>
      </c>
      <c r="M217" s="55">
        <v>0</v>
      </c>
    </row>
    <row r="218" spans="1:13" ht="13.5">
      <c r="A218" s="162">
        <v>5250</v>
      </c>
      <c r="C218" s="156" t="s">
        <v>561</v>
      </c>
      <c r="D218" s="9" t="s">
        <v>334</v>
      </c>
      <c r="E218" s="55">
        <v>0</v>
      </c>
      <c r="F218" s="55">
        <v>0</v>
      </c>
      <c r="G218" s="55">
        <v>59869</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7946</v>
      </c>
      <c r="F222" s="55">
        <v>977612</v>
      </c>
      <c r="G222" s="55">
        <v>954245</v>
      </c>
      <c r="H222" s="55">
        <v>602466</v>
      </c>
      <c r="I222" s="55">
        <v>561794</v>
      </c>
      <c r="J222" s="55">
        <v>550052</v>
      </c>
      <c r="K222" s="55">
        <v>27859</v>
      </c>
      <c r="L222" s="55">
        <v>4164</v>
      </c>
      <c r="M222" s="55">
        <v>0</v>
      </c>
    </row>
    <row r="223" spans="1:13" ht="13.5">
      <c r="A223" s="162" t="s">
        <v>490</v>
      </c>
      <c r="C223" s="148" t="s">
        <v>491</v>
      </c>
      <c r="D223" s="9" t="s">
        <v>334</v>
      </c>
      <c r="E223" s="55">
        <v>144898</v>
      </c>
      <c r="F223" s="55">
        <v>54931</v>
      </c>
      <c r="G223" s="55">
        <v>55018</v>
      </c>
      <c r="H223" s="55">
        <v>52635</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-43</v>
      </c>
      <c r="J225" s="55">
        <v>13569</v>
      </c>
      <c r="K225" s="55">
        <v>-25940</v>
      </c>
      <c r="L225" s="55">
        <v>68715</v>
      </c>
      <c r="M225" s="55">
        <v>82791</v>
      </c>
    </row>
    <row r="226" spans="1:13" ht="13.5">
      <c r="A226" s="162">
        <v>5275</v>
      </c>
      <c r="C226" s="148" t="s">
        <v>564</v>
      </c>
      <c r="D226" s="9" t="s">
        <v>334</v>
      </c>
      <c r="E226" s="55">
        <v>36592</v>
      </c>
      <c r="F226" s="55">
        <v>23395</v>
      </c>
      <c r="G226" s="55">
        <v>34824</v>
      </c>
      <c r="H226" s="55">
        <v>18452</v>
      </c>
      <c r="I226" s="55">
        <v>29096</v>
      </c>
      <c r="J226" s="55">
        <v>26286</v>
      </c>
      <c r="K226" s="55">
        <v>32343</v>
      </c>
      <c r="L226" s="55">
        <v>33457</v>
      </c>
      <c r="M226" s="55">
        <v>20737</v>
      </c>
    </row>
    <row r="227" spans="1:13" ht="13.5">
      <c r="A227" s="162">
        <v>5280</v>
      </c>
      <c r="C227" s="156" t="s">
        <v>551</v>
      </c>
      <c r="D227" s="9" t="s">
        <v>334</v>
      </c>
      <c r="E227" s="55">
        <v>0</v>
      </c>
      <c r="F227" s="55">
        <v>14794</v>
      </c>
      <c r="G227" s="55">
        <v>17846</v>
      </c>
      <c r="H227" s="55">
        <v>7169</v>
      </c>
      <c r="I227" s="55">
        <v>7184</v>
      </c>
      <c r="J227" s="55">
        <v>2339</v>
      </c>
      <c r="K227" s="55">
        <v>30577</v>
      </c>
      <c r="L227" s="55">
        <v>43839</v>
      </c>
      <c r="M227" s="55">
        <v>0</v>
      </c>
    </row>
    <row r="228" spans="1:13" ht="13.5">
      <c r="A228" s="162" t="s">
        <v>443</v>
      </c>
      <c r="C228" s="156" t="s">
        <v>90</v>
      </c>
      <c r="D228" s="9" t="s">
        <v>334</v>
      </c>
      <c r="E228" s="55">
        <v>0</v>
      </c>
      <c r="F228" s="55">
        <v>0</v>
      </c>
      <c r="G228" s="55">
        <v>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67500</v>
      </c>
      <c r="F231" s="55">
        <v>1792257</v>
      </c>
      <c r="G231" s="55">
        <v>1734890</v>
      </c>
      <c r="H231" s="55">
        <v>1249126</v>
      </c>
      <c r="I231" s="55">
        <v>1216348</v>
      </c>
      <c r="J231" s="55">
        <v>1921081</v>
      </c>
      <c r="K231" s="55">
        <v>2053159</v>
      </c>
      <c r="L231" s="55">
        <v>2010055</v>
      </c>
      <c r="M231" s="55">
        <v>1996380</v>
      </c>
    </row>
    <row r="232" spans="1:13" ht="13.5">
      <c r="A232" s="162">
        <v>5410</v>
      </c>
      <c r="C232" s="155" t="s">
        <v>566</v>
      </c>
      <c r="D232" s="9" t="s">
        <v>334</v>
      </c>
      <c r="E232" s="55">
        <v>54122</v>
      </c>
      <c r="F232" s="55">
        <v>161384</v>
      </c>
      <c r="G232" s="55">
        <v>267800</v>
      </c>
      <c r="H232" s="55">
        <v>263183</v>
      </c>
      <c r="I232" s="55">
        <v>37125</v>
      </c>
      <c r="J232" s="55">
        <v>158967</v>
      </c>
      <c r="K232" s="55">
        <v>149563</v>
      </c>
      <c r="L232" s="55">
        <v>138649</v>
      </c>
      <c r="M232" s="55">
        <v>297984</v>
      </c>
    </row>
    <row r="233" spans="1:3" ht="13.5">
      <c r="A233" s="162"/>
      <c r="C233" s="155" t="s">
        <v>447</v>
      </c>
    </row>
    <row r="234" spans="1:13" ht="13.5">
      <c r="A234" s="162">
        <v>5415</v>
      </c>
      <c r="C234" s="152" t="s">
        <v>567</v>
      </c>
      <c r="D234" s="9" t="s">
        <v>334</v>
      </c>
      <c r="E234" s="55">
        <v>1388950</v>
      </c>
      <c r="F234" s="55">
        <v>1283211</v>
      </c>
      <c r="G234" s="55">
        <v>1114471</v>
      </c>
      <c r="H234" s="55">
        <v>751412</v>
      </c>
      <c r="I234" s="55">
        <v>632600</v>
      </c>
      <c r="J234" s="55">
        <v>424738</v>
      </c>
      <c r="K234" s="55">
        <v>922687</v>
      </c>
      <c r="L234" s="55">
        <v>346170</v>
      </c>
      <c r="M234" s="55">
        <v>354408</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1401</v>
      </c>
      <c r="F237" s="55">
        <v>427102</v>
      </c>
      <c r="G237" s="55">
        <v>394459</v>
      </c>
      <c r="H237" s="55">
        <v>487207</v>
      </c>
      <c r="I237" s="55">
        <v>49873</v>
      </c>
      <c r="J237" s="55">
        <v>269413</v>
      </c>
      <c r="K237" s="55">
        <v>213846</v>
      </c>
      <c r="L237" s="55">
        <v>385081</v>
      </c>
      <c r="M237" s="55">
        <v>675591</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402464</v>
      </c>
      <c r="G239" s="55">
        <v>457434</v>
      </c>
      <c r="H239" s="55">
        <v>507430</v>
      </c>
      <c r="I239" s="55">
        <v>127647</v>
      </c>
      <c r="J239" s="55">
        <v>341703</v>
      </c>
      <c r="K239" s="55">
        <v>407961</v>
      </c>
      <c r="L239" s="55">
        <v>859344</v>
      </c>
      <c r="M239" s="55">
        <v>1152512</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22220</v>
      </c>
      <c r="M241" s="55">
        <v>0</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1057578</v>
      </c>
      <c r="F246" s="55">
        <v>39742</v>
      </c>
      <c r="G246" s="55">
        <v>34227</v>
      </c>
      <c r="H246" s="55">
        <v>11776</v>
      </c>
      <c r="I246" s="55">
        <v>18399</v>
      </c>
      <c r="J246" s="55">
        <v>33166</v>
      </c>
      <c r="K246" s="55">
        <v>59398</v>
      </c>
      <c r="L246" s="55">
        <v>80363</v>
      </c>
      <c r="M246" s="55">
        <v>54661</v>
      </c>
    </row>
    <row r="247" spans="1:13" ht="13.5">
      <c r="A247" s="162" t="s">
        <v>493</v>
      </c>
      <c r="C247" s="154" t="s">
        <v>491</v>
      </c>
      <c r="D247" s="9" t="s">
        <v>334</v>
      </c>
      <c r="E247" s="55">
        <v>60041</v>
      </c>
      <c r="F247" s="55">
        <v>138157</v>
      </c>
      <c r="G247" s="55">
        <v>44152</v>
      </c>
      <c r="H247" s="55">
        <v>16287</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19609</v>
      </c>
      <c r="J249" s="55">
        <v>23031</v>
      </c>
      <c r="K249" s="55">
        <v>25781</v>
      </c>
      <c r="L249" s="55">
        <v>28442</v>
      </c>
      <c r="M249" s="55">
        <v>46075</v>
      </c>
    </row>
    <row r="250" spans="1:13" ht="13.5">
      <c r="A250" s="162">
        <v>5475</v>
      </c>
      <c r="C250" s="152" t="s">
        <v>564</v>
      </c>
      <c r="D250" s="9" t="s">
        <v>334</v>
      </c>
      <c r="E250" s="55">
        <v>32947</v>
      </c>
      <c r="F250" s="55">
        <v>60995</v>
      </c>
      <c r="G250" s="55">
        <v>90653</v>
      </c>
      <c r="H250" s="55">
        <v>104178</v>
      </c>
      <c r="I250" s="55">
        <v>117602</v>
      </c>
      <c r="J250" s="55">
        <v>106843</v>
      </c>
      <c r="K250" s="55">
        <v>128378</v>
      </c>
      <c r="L250" s="55">
        <v>183729</v>
      </c>
      <c r="M250" s="55">
        <v>175190</v>
      </c>
    </row>
    <row r="251" spans="1:13" ht="13.5">
      <c r="A251" s="162">
        <v>5480</v>
      </c>
      <c r="C251" s="155" t="s">
        <v>551</v>
      </c>
      <c r="D251" s="9" t="s">
        <v>334</v>
      </c>
      <c r="E251" s="55">
        <v>0</v>
      </c>
      <c r="F251" s="55">
        <v>0</v>
      </c>
      <c r="G251" s="55">
        <v>0</v>
      </c>
      <c r="H251" s="55">
        <v>0</v>
      </c>
      <c r="I251" s="55">
        <v>0</v>
      </c>
      <c r="J251" s="55">
        <v>0</v>
      </c>
      <c r="K251" s="55">
        <v>0</v>
      </c>
      <c r="L251" s="55">
        <v>103249</v>
      </c>
      <c r="M251" s="55">
        <v>0</v>
      </c>
    </row>
    <row r="252" spans="1:13" ht="13.5">
      <c r="A252" s="162" t="s">
        <v>446</v>
      </c>
      <c r="C252" s="153" t="s">
        <v>90</v>
      </c>
      <c r="D252" s="9" t="s">
        <v>334</v>
      </c>
      <c r="E252" s="55">
        <v>0</v>
      </c>
      <c r="F252" s="55">
        <v>0</v>
      </c>
      <c r="G252" s="55">
        <v>0</v>
      </c>
      <c r="H252" s="55">
        <v>0</v>
      </c>
      <c r="I252" s="55">
        <v>0</v>
      </c>
      <c r="J252" s="55">
        <v>0</v>
      </c>
      <c r="K252" s="55">
        <v>0</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88177</v>
      </c>
      <c r="F256" s="55">
        <v>175699</v>
      </c>
      <c r="G256" s="55">
        <v>194503</v>
      </c>
      <c r="H256" s="55">
        <v>163318</v>
      </c>
      <c r="I256" s="55">
        <v>606965</v>
      </c>
      <c r="J256" s="55">
        <v>232129</v>
      </c>
      <c r="K256" s="55">
        <v>216626</v>
      </c>
      <c r="L256" s="55">
        <v>266630</v>
      </c>
      <c r="M256" s="55">
        <v>243683</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495870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2822</v>
      </c>
      <c r="F260" s="55">
        <v>565410</v>
      </c>
      <c r="G260" s="55">
        <v>588600</v>
      </c>
      <c r="H260" s="55">
        <v>568285</v>
      </c>
      <c r="I260" s="55">
        <v>210675</v>
      </c>
      <c r="J260" s="55">
        <v>705697</v>
      </c>
      <c r="K260" s="55">
        <v>717645</v>
      </c>
      <c r="L260" s="55">
        <v>645787</v>
      </c>
      <c r="M260" s="55">
        <v>264439</v>
      </c>
    </row>
    <row r="261" spans="1:13" ht="13.5">
      <c r="A261" s="103">
        <f t="shared" si="9"/>
        <v>5660</v>
      </c>
      <c r="B261" s="230" t="s">
        <v>420</v>
      </c>
      <c r="C261" s="229"/>
      <c r="D261" s="9" t="s">
        <v>419</v>
      </c>
      <c r="E261" s="55">
        <v>15445</v>
      </c>
      <c r="F261" s="55">
        <v>16105</v>
      </c>
      <c r="G261" s="55">
        <v>16590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164832</v>
      </c>
      <c r="K266" s="55">
        <v>164832</v>
      </c>
      <c r="L266" s="55">
        <v>0</v>
      </c>
      <c r="M266" s="55">
        <v>274671</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602314</v>
      </c>
      <c r="F269" s="55">
        <v>757214</v>
      </c>
      <c r="G269" s="55">
        <v>799693</v>
      </c>
      <c r="H269" s="55">
        <v>731603</v>
      </c>
      <c r="I269" s="55">
        <v>817640</v>
      </c>
      <c r="J269" s="55">
        <v>1102658</v>
      </c>
      <c r="K269" s="55">
        <v>1099103</v>
      </c>
      <c r="L269" s="55">
        <v>912417</v>
      </c>
      <c r="M269" s="55">
        <v>782793</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5743139</v>
      </c>
      <c r="F275" s="54">
        <v>3812286</v>
      </c>
      <c r="G275" s="54">
        <v>1343674</v>
      </c>
      <c r="H275" s="54">
        <v>193092</v>
      </c>
      <c r="I275" s="54">
        <v>0</v>
      </c>
      <c r="J275" s="54">
        <v>2819386</v>
      </c>
      <c r="K275" s="54">
        <v>4858526</v>
      </c>
      <c r="L275" s="54">
        <v>6079945</v>
      </c>
      <c r="M275" s="54">
        <v>9360939</v>
      </c>
    </row>
    <row r="276" spans="1:13" ht="13.5">
      <c r="A276" s="103">
        <f t="shared" si="10"/>
        <v>499</v>
      </c>
      <c r="C276" s="3" t="s">
        <v>608</v>
      </c>
      <c r="D276" s="9" t="s">
        <v>125</v>
      </c>
      <c r="E276" s="54">
        <v>514624</v>
      </c>
      <c r="F276" s="54">
        <v>555887</v>
      </c>
      <c r="G276" s="54">
        <v>710562</v>
      </c>
      <c r="H276" s="54">
        <v>702013</v>
      </c>
      <c r="I276" s="54">
        <v>1650475</v>
      </c>
      <c r="J276" s="54">
        <v>1192480</v>
      </c>
      <c r="K276" s="54">
        <v>594372</v>
      </c>
      <c r="L276" s="54">
        <v>528989</v>
      </c>
      <c r="M276" s="54">
        <v>645776</v>
      </c>
    </row>
    <row r="277" spans="1:13" ht="13.5">
      <c r="A277" s="103">
        <f t="shared" si="10"/>
        <v>699</v>
      </c>
      <c r="C277" s="3" t="s">
        <v>609</v>
      </c>
      <c r="D277" s="9" t="s">
        <v>233</v>
      </c>
      <c r="E277" s="54">
        <v>1726452</v>
      </c>
      <c r="F277" s="54">
        <v>1772297</v>
      </c>
      <c r="G277" s="54">
        <v>1593004</v>
      </c>
      <c r="H277" s="54">
        <v>1598297</v>
      </c>
      <c r="I277" s="54">
        <v>1424221</v>
      </c>
      <c r="J277" s="54">
        <v>1539252</v>
      </c>
      <c r="K277" s="54">
        <v>1488462</v>
      </c>
      <c r="L277" s="54">
        <v>1557316</v>
      </c>
      <c r="M277" s="54">
        <v>1653053</v>
      </c>
    </row>
    <row r="278" spans="1:13" ht="13.5">
      <c r="A278" s="103">
        <f t="shared" si="10"/>
        <v>829</v>
      </c>
      <c r="C278" s="3" t="s">
        <v>286</v>
      </c>
      <c r="D278" s="9" t="s">
        <v>290</v>
      </c>
      <c r="E278" s="54">
        <v>1695164</v>
      </c>
      <c r="F278" s="54">
        <v>2529711</v>
      </c>
      <c r="G278" s="54">
        <v>2637470</v>
      </c>
      <c r="H278" s="54">
        <v>2767563</v>
      </c>
      <c r="I278" s="54">
        <v>2642345</v>
      </c>
      <c r="J278" s="54">
        <v>0</v>
      </c>
      <c r="K278" s="54">
        <v>0</v>
      </c>
      <c r="L278" s="54">
        <v>0</v>
      </c>
      <c r="M278" s="54">
        <v>0</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5189</v>
      </c>
      <c r="F280" s="54">
        <v>7522</v>
      </c>
      <c r="G280" s="54">
        <v>3342</v>
      </c>
      <c r="H280" s="54">
        <v>0</v>
      </c>
      <c r="I280" s="54">
        <v>0</v>
      </c>
      <c r="J280" s="54">
        <v>0</v>
      </c>
      <c r="K280" s="54">
        <v>0</v>
      </c>
      <c r="L280" s="54">
        <v>0</v>
      </c>
      <c r="M280" s="54">
        <v>0</v>
      </c>
    </row>
    <row r="281" spans="1:13" s="23" customFormat="1" ht="15">
      <c r="A281" s="103">
        <f t="shared" si="10"/>
        <v>9920</v>
      </c>
      <c r="B281" s="115"/>
      <c r="C281" s="3" t="s">
        <v>289</v>
      </c>
      <c r="D281" s="9" t="s">
        <v>293</v>
      </c>
      <c r="E281" s="54">
        <v>2474</v>
      </c>
      <c r="F281" s="54">
        <v>0</v>
      </c>
      <c r="G281" s="54">
        <v>0</v>
      </c>
      <c r="H281" s="54">
        <v>4746</v>
      </c>
      <c r="I281" s="54">
        <v>4746</v>
      </c>
      <c r="J281" s="54">
        <v>5203</v>
      </c>
      <c r="K281" s="54">
        <v>4288</v>
      </c>
      <c r="L281" s="54">
        <v>4832</v>
      </c>
      <c r="M281" s="54">
        <v>6517</v>
      </c>
    </row>
    <row r="282" spans="1:13" s="23" customFormat="1" ht="15">
      <c r="A282" s="103">
        <f t="shared" si="10"/>
        <v>9930</v>
      </c>
      <c r="B282" s="115"/>
      <c r="C282" s="4" t="s">
        <v>237</v>
      </c>
      <c r="D282" s="2" t="s">
        <v>238</v>
      </c>
      <c r="E282" s="54">
        <v>9687042</v>
      </c>
      <c r="F282" s="54">
        <v>8677703</v>
      </c>
      <c r="G282" s="54">
        <v>6288052</v>
      </c>
      <c r="H282" s="54">
        <v>5265711</v>
      </c>
      <c r="I282" s="54">
        <v>5721787</v>
      </c>
      <c r="J282" s="54">
        <v>5556321</v>
      </c>
      <c r="K282" s="54">
        <v>6945648</v>
      </c>
      <c r="L282" s="54">
        <v>8171082</v>
      </c>
      <c r="M282" s="54">
        <v>11666285</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1306382</v>
      </c>
      <c r="J284" s="54">
        <v>0</v>
      </c>
      <c r="K284" s="54">
        <v>0</v>
      </c>
      <c r="L284" s="54">
        <v>0</v>
      </c>
      <c r="M284" s="54">
        <v>0</v>
      </c>
    </row>
    <row r="285" spans="1:13" s="23" customFormat="1" ht="15">
      <c r="A285" s="103">
        <f t="shared" si="11"/>
        <v>2299</v>
      </c>
      <c r="B285" s="115"/>
      <c r="C285" s="3" t="s">
        <v>295</v>
      </c>
      <c r="D285" s="9" t="s">
        <v>254</v>
      </c>
      <c r="E285" s="54">
        <v>1565393</v>
      </c>
      <c r="F285" s="54">
        <v>1662326</v>
      </c>
      <c r="G285" s="54">
        <v>1190544</v>
      </c>
      <c r="H285" s="54">
        <v>1568450</v>
      </c>
      <c r="I285" s="54">
        <v>1781641</v>
      </c>
      <c r="J285" s="54">
        <v>1274293</v>
      </c>
      <c r="K285" s="54">
        <v>1665500</v>
      </c>
      <c r="L285" s="54">
        <v>2337748</v>
      </c>
      <c r="M285" s="54">
        <v>3419953</v>
      </c>
    </row>
    <row r="286" spans="1:13" s="23" customFormat="1" ht="13.5">
      <c r="A286" s="103">
        <f t="shared" si="11"/>
        <v>2410</v>
      </c>
      <c r="B286" s="231" t="s">
        <v>194</v>
      </c>
      <c r="C286" s="229"/>
      <c r="D286" s="9" t="s">
        <v>255</v>
      </c>
      <c r="E286" s="54">
        <v>602314</v>
      </c>
      <c r="F286" s="54">
        <v>757214</v>
      </c>
      <c r="G286" s="54">
        <v>799693</v>
      </c>
      <c r="H286" s="54">
        <v>731603</v>
      </c>
      <c r="I286" s="54">
        <v>817640</v>
      </c>
      <c r="J286" s="54">
        <v>1102658</v>
      </c>
      <c r="K286" s="54">
        <v>1099103</v>
      </c>
      <c r="L286" s="54">
        <v>912417</v>
      </c>
      <c r="M286" s="54">
        <v>782793</v>
      </c>
    </row>
    <row r="287" spans="1:13" s="23" customFormat="1" ht="15">
      <c r="A287" s="103">
        <f t="shared" si="11"/>
        <v>2490</v>
      </c>
      <c r="B287" s="115"/>
      <c r="C287" s="3" t="s">
        <v>296</v>
      </c>
      <c r="D287" s="9" t="s">
        <v>256</v>
      </c>
      <c r="E287" s="54">
        <v>216259</v>
      </c>
      <c r="F287" s="54">
        <v>121982</v>
      </c>
      <c r="G287" s="54">
        <v>0</v>
      </c>
      <c r="H287" s="54">
        <v>8928</v>
      </c>
      <c r="I287" s="54">
        <v>0</v>
      </c>
      <c r="J287" s="54">
        <v>0</v>
      </c>
      <c r="K287" s="54">
        <v>0</v>
      </c>
      <c r="L287" s="54">
        <v>0</v>
      </c>
      <c r="M287" s="54">
        <v>1285386</v>
      </c>
    </row>
    <row r="288" spans="1:13" s="23" customFormat="1" ht="15">
      <c r="A288" s="103">
        <f t="shared" si="11"/>
        <v>2699</v>
      </c>
      <c r="B288" s="115"/>
      <c r="C288" s="3" t="s">
        <v>610</v>
      </c>
      <c r="D288" s="9" t="s">
        <v>122</v>
      </c>
      <c r="E288" s="54">
        <v>1861123</v>
      </c>
      <c r="F288" s="54">
        <v>1717959</v>
      </c>
      <c r="G288" s="54">
        <v>22000</v>
      </c>
      <c r="H288" s="54">
        <v>17000</v>
      </c>
      <c r="I288" s="54">
        <v>12000</v>
      </c>
      <c r="J288" s="54">
        <v>6000</v>
      </c>
      <c r="K288" s="54">
        <v>0</v>
      </c>
      <c r="L288" s="54">
        <v>0</v>
      </c>
      <c r="M288" s="54">
        <v>0</v>
      </c>
    </row>
    <row r="289" spans="1:13" s="23" customFormat="1" ht="15">
      <c r="A289" s="103">
        <f t="shared" si="11"/>
        <v>2799</v>
      </c>
      <c r="B289" s="115"/>
      <c r="C289" s="3" t="s">
        <v>611</v>
      </c>
      <c r="D289" s="9" t="s">
        <v>123</v>
      </c>
      <c r="E289" s="54"/>
      <c r="F289" s="54">
        <v>379252</v>
      </c>
      <c r="G289" s="54">
        <v>389017</v>
      </c>
      <c r="H289" s="54">
        <v>399137</v>
      </c>
      <c r="I289" s="54">
        <v>418233</v>
      </c>
      <c r="J289" s="54">
        <v>419624</v>
      </c>
      <c r="K289" s="54">
        <v>419624</v>
      </c>
      <c r="L289" s="54">
        <v>433154</v>
      </c>
      <c r="M289" s="54">
        <v>433154</v>
      </c>
    </row>
    <row r="290" spans="1:13" s="23" customFormat="1" ht="15">
      <c r="A290" s="103">
        <f t="shared" si="11"/>
        <v>2899</v>
      </c>
      <c r="B290" s="115"/>
      <c r="C290" s="3" t="s">
        <v>612</v>
      </c>
      <c r="D290" s="9" t="s">
        <v>124</v>
      </c>
      <c r="E290" s="54">
        <v>0</v>
      </c>
      <c r="F290" s="54">
        <v>0</v>
      </c>
      <c r="G290" s="54">
        <v>0</v>
      </c>
      <c r="H290" s="54">
        <v>0</v>
      </c>
      <c r="I290" s="54">
        <v>0</v>
      </c>
      <c r="J290" s="54">
        <v>0</v>
      </c>
      <c r="K290" s="54">
        <v>0</v>
      </c>
      <c r="L290" s="54">
        <v>464486</v>
      </c>
      <c r="M290" s="54">
        <v>508187</v>
      </c>
    </row>
    <row r="291" spans="1:13" s="23" customFormat="1" ht="15">
      <c r="A291" s="103">
        <f t="shared" si="11"/>
        <v>9940</v>
      </c>
      <c r="B291" s="115"/>
      <c r="C291" s="4" t="s">
        <v>239</v>
      </c>
      <c r="D291" s="2" t="s">
        <v>240</v>
      </c>
      <c r="E291" s="54">
        <v>4245089</v>
      </c>
      <c r="F291" s="54">
        <v>4638733</v>
      </c>
      <c r="G291" s="54">
        <v>2401254</v>
      </c>
      <c r="H291" s="54">
        <v>2725118</v>
      </c>
      <c r="I291" s="54">
        <v>4335896</v>
      </c>
      <c r="J291" s="54">
        <v>2802575</v>
      </c>
      <c r="K291" s="54">
        <v>3184227</v>
      </c>
      <c r="L291" s="54">
        <v>4147805</v>
      </c>
      <c r="M291" s="54">
        <v>6429473</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5441953</v>
      </c>
      <c r="F294" s="59">
        <v>4038970</v>
      </c>
      <c r="G294" s="59">
        <v>3886798</v>
      </c>
      <c r="H294" s="59">
        <v>2540593</v>
      </c>
      <c r="I294" s="59">
        <v>1385891</v>
      </c>
      <c r="J294" s="59">
        <v>2753746</v>
      </c>
      <c r="K294" s="59">
        <v>3761421</v>
      </c>
      <c r="L294" s="59">
        <v>4023277</v>
      </c>
      <c r="M294" s="59">
        <v>5236812</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1679544</v>
      </c>
      <c r="F297" s="54">
        <v>0</v>
      </c>
      <c r="G297" s="54">
        <v>0</v>
      </c>
      <c r="H297" s="54">
        <v>0</v>
      </c>
      <c r="I297" s="54">
        <v>0</v>
      </c>
      <c r="J297" s="54">
        <v>0</v>
      </c>
      <c r="K297" s="54">
        <v>0</v>
      </c>
      <c r="L297" s="54">
        <v>-61810</v>
      </c>
      <c r="M297" s="54">
        <v>-220942</v>
      </c>
    </row>
    <row r="298" spans="1:13" ht="13.5">
      <c r="A298" s="103">
        <f t="shared" si="12"/>
        <v>5299</v>
      </c>
      <c r="C298" s="3" t="s">
        <v>323</v>
      </c>
      <c r="D298" s="9" t="s">
        <v>191</v>
      </c>
      <c r="E298" s="54">
        <v>-941486</v>
      </c>
      <c r="F298" s="54">
        <v>-1761853</v>
      </c>
      <c r="G298" s="54">
        <v>-1617568</v>
      </c>
      <c r="H298" s="54">
        <v>-1866453</v>
      </c>
      <c r="I298" s="54">
        <v>-1739573</v>
      </c>
      <c r="J298" s="54">
        <v>-2062239</v>
      </c>
      <c r="K298" s="54">
        <v>-1993197</v>
      </c>
      <c r="L298" s="54">
        <v>-1940070</v>
      </c>
      <c r="M298" s="54">
        <v>-1794746</v>
      </c>
    </row>
    <row r="299" spans="1:13" ht="13.5">
      <c r="A299" s="103">
        <f t="shared" si="12"/>
        <v>5499</v>
      </c>
      <c r="B299" s="231" t="s">
        <v>192</v>
      </c>
      <c r="C299" s="229"/>
      <c r="D299" s="9" t="s">
        <v>193</v>
      </c>
      <c r="E299" s="54">
        <v>6565018</v>
      </c>
      <c r="F299" s="54">
        <v>7898034</v>
      </c>
      <c r="G299" s="54">
        <v>5915383</v>
      </c>
      <c r="H299" s="54">
        <v>4823183</v>
      </c>
      <c r="I299" s="54">
        <v>3555697</v>
      </c>
      <c r="J299" s="54">
        <v>5241609</v>
      </c>
      <c r="K299" s="54">
        <v>6174242</v>
      </c>
      <c r="L299" s="54">
        <v>6922797</v>
      </c>
      <c r="M299" s="54">
        <v>8193841</v>
      </c>
    </row>
    <row r="300" spans="1:13" ht="13.5">
      <c r="A300" s="103">
        <f t="shared" si="12"/>
        <v>5080</v>
      </c>
      <c r="C300" s="3" t="s">
        <v>88</v>
      </c>
      <c r="D300" s="9" t="s">
        <v>195</v>
      </c>
      <c r="E300" s="54">
        <v>1695164</v>
      </c>
      <c r="F300" s="54">
        <v>0</v>
      </c>
      <c r="G300" s="54">
        <v>0</v>
      </c>
      <c r="H300" s="54">
        <v>0</v>
      </c>
      <c r="I300" s="54">
        <v>0</v>
      </c>
      <c r="J300" s="54">
        <v>0</v>
      </c>
      <c r="K300" s="54">
        <v>0</v>
      </c>
      <c r="L300" s="54">
        <v>0</v>
      </c>
      <c r="M300" s="54">
        <v>0</v>
      </c>
    </row>
    <row r="301" spans="1:13" ht="13.5">
      <c r="A301" s="103">
        <f t="shared" si="12"/>
        <v>9950</v>
      </c>
      <c r="C301" s="3" t="s">
        <v>321</v>
      </c>
      <c r="D301" s="9" t="s">
        <v>236</v>
      </c>
      <c r="E301" s="54">
        <v>7303076</v>
      </c>
      <c r="F301" s="54">
        <v>6136181</v>
      </c>
      <c r="G301" s="54">
        <v>4297815</v>
      </c>
      <c r="H301" s="54">
        <v>2956730</v>
      </c>
      <c r="I301" s="54">
        <v>1816124</v>
      </c>
      <c r="J301" s="54">
        <v>3179370</v>
      </c>
      <c r="K301" s="54">
        <v>4181045</v>
      </c>
      <c r="L301" s="54">
        <v>4920917</v>
      </c>
      <c r="M301" s="54">
        <v>6178153</v>
      </c>
    </row>
    <row r="302" spans="1:4" ht="6" customHeight="1">
      <c r="A302" s="103"/>
      <c r="C302" s="3"/>
      <c r="D302" s="38"/>
    </row>
    <row r="303" spans="1:13" ht="15">
      <c r="A303" s="103">
        <f t="shared" si="12"/>
        <v>5699</v>
      </c>
      <c r="C303" s="112" t="s">
        <v>297</v>
      </c>
      <c r="D303" s="9" t="s">
        <v>298</v>
      </c>
      <c r="E303" s="54">
        <v>1861123</v>
      </c>
      <c r="F303" s="54">
        <v>2097211</v>
      </c>
      <c r="G303" s="54">
        <v>411017</v>
      </c>
      <c r="H303" s="54">
        <v>416137</v>
      </c>
      <c r="I303" s="54">
        <v>430233</v>
      </c>
      <c r="J303" s="54">
        <v>425624</v>
      </c>
      <c r="K303" s="54">
        <v>419624</v>
      </c>
      <c r="L303" s="54">
        <v>897640</v>
      </c>
      <c r="M303" s="54">
        <v>941341</v>
      </c>
    </row>
    <row r="304" spans="1:4" ht="6" customHeight="1">
      <c r="A304" s="103"/>
      <c r="C304" s="3"/>
      <c r="D304" s="38"/>
    </row>
    <row r="305" spans="1:13" ht="13.5">
      <c r="A305" s="103">
        <f>VALUE(MID(D305,8,4))</f>
        <v>6099</v>
      </c>
      <c r="C305" s="4" t="s">
        <v>188</v>
      </c>
      <c r="D305" s="2" t="s">
        <v>502</v>
      </c>
      <c r="E305" s="54">
        <v>5441953</v>
      </c>
      <c r="F305" s="54">
        <v>4038970</v>
      </c>
      <c r="G305" s="54">
        <v>3886798</v>
      </c>
      <c r="H305" s="54">
        <v>2540593</v>
      </c>
      <c r="I305" s="54">
        <v>1385891</v>
      </c>
      <c r="J305" s="54">
        <v>2753746</v>
      </c>
      <c r="K305" s="54">
        <v>3761421</v>
      </c>
      <c r="L305" s="54">
        <v>4023277</v>
      </c>
      <c r="M305" s="54">
        <v>5236812</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1861123</v>
      </c>
      <c r="F308" s="54">
        <v>1717959</v>
      </c>
      <c r="G308" s="54">
        <v>22000</v>
      </c>
      <c r="H308" s="54">
        <v>17000</v>
      </c>
      <c r="I308" s="54">
        <v>12000</v>
      </c>
      <c r="J308" s="54">
        <v>6000</v>
      </c>
      <c r="K308" s="54">
        <v>0</v>
      </c>
      <c r="L308" s="54">
        <v>0</v>
      </c>
      <c r="M308" s="54">
        <v>0</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1861123</v>
      </c>
      <c r="F313" s="54">
        <v>1717959</v>
      </c>
      <c r="G313" s="54">
        <v>22000</v>
      </c>
      <c r="H313" s="54">
        <v>17000</v>
      </c>
      <c r="I313" s="54">
        <v>12000</v>
      </c>
      <c r="J313" s="54">
        <v>6000</v>
      </c>
      <c r="K313" s="54">
        <v>0</v>
      </c>
      <c r="L313" s="54">
        <v>0</v>
      </c>
      <c r="M313" s="54">
        <v>0</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153990</v>
      </c>
      <c r="G317" s="54">
        <v>0</v>
      </c>
      <c r="H317" s="54">
        <v>0</v>
      </c>
      <c r="I317" s="54">
        <v>0</v>
      </c>
      <c r="J317" s="54">
        <v>0</v>
      </c>
      <c r="K317" s="54">
        <v>0</v>
      </c>
      <c r="L317" s="54">
        <v>0</v>
      </c>
      <c r="M317" s="54">
        <v>0</v>
      </c>
    </row>
    <row r="318" spans="1:13" ht="13.5">
      <c r="A318" s="103">
        <f t="shared" si="14"/>
        <v>1410</v>
      </c>
      <c r="C318" s="3" t="s">
        <v>72</v>
      </c>
      <c r="D318" s="9" t="s">
        <v>127</v>
      </c>
      <c r="E318" s="54">
        <v>48000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530123</v>
      </c>
      <c r="F321" s="54">
        <v>499959</v>
      </c>
      <c r="G321" s="54">
        <v>0</v>
      </c>
      <c r="H321" s="54">
        <v>0</v>
      </c>
      <c r="I321" s="54">
        <v>0</v>
      </c>
      <c r="J321" s="54">
        <v>0</v>
      </c>
      <c r="K321" s="54">
        <v>0</v>
      </c>
      <c r="L321" s="54">
        <v>0</v>
      </c>
      <c r="M321" s="54">
        <v>0</v>
      </c>
    </row>
    <row r="322" spans="1:13" ht="13.5">
      <c r="A322" s="103">
        <f t="shared" si="14"/>
        <v>1430</v>
      </c>
      <c r="C322" s="3" t="s">
        <v>521</v>
      </c>
      <c r="D322" s="9" t="s">
        <v>131</v>
      </c>
      <c r="E322" s="54">
        <v>161860</v>
      </c>
      <c r="F322" s="54">
        <v>0</v>
      </c>
      <c r="G322" s="54">
        <v>0</v>
      </c>
      <c r="H322" s="54">
        <v>0</v>
      </c>
      <c r="I322" s="54">
        <v>0</v>
      </c>
      <c r="J322" s="54">
        <v>0</v>
      </c>
      <c r="K322" s="54">
        <v>0</v>
      </c>
      <c r="L322" s="54">
        <v>0</v>
      </c>
      <c r="M322" s="54">
        <v>0</v>
      </c>
    </row>
    <row r="323" spans="1:13" ht="13.5">
      <c r="A323" s="103">
        <f t="shared" si="14"/>
        <v>1435</v>
      </c>
      <c r="C323" s="3" t="s">
        <v>522</v>
      </c>
      <c r="D323" s="9" t="s">
        <v>132</v>
      </c>
      <c r="E323" s="54">
        <v>1091140</v>
      </c>
      <c r="F323" s="54">
        <v>1038010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30000</v>
      </c>
      <c r="F329" s="54">
        <v>26000</v>
      </c>
      <c r="G329" s="54">
        <v>22000</v>
      </c>
      <c r="H329" s="54">
        <v>17000</v>
      </c>
      <c r="I329" s="54">
        <v>12000</v>
      </c>
      <c r="J329" s="54">
        <v>6000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1861123</v>
      </c>
      <c r="F332" s="54">
        <v>1717959</v>
      </c>
      <c r="G332" s="54">
        <v>22000</v>
      </c>
      <c r="H332" s="54">
        <v>17000</v>
      </c>
      <c r="I332" s="54">
        <v>12000</v>
      </c>
      <c r="J332" s="54">
        <v>6000</v>
      </c>
      <c r="K332" s="54">
        <v>0</v>
      </c>
      <c r="L332" s="54">
        <v>0</v>
      </c>
      <c r="M332" s="54">
        <v>0</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199018</v>
      </c>
      <c r="F336" s="54">
        <v>143164</v>
      </c>
      <c r="G336" s="54">
        <v>1695959</v>
      </c>
      <c r="H336" s="54">
        <v>5000</v>
      </c>
      <c r="I336" s="54">
        <v>5000</v>
      </c>
      <c r="J336" s="54">
        <v>6000</v>
      </c>
      <c r="K336" s="54">
        <v>6000</v>
      </c>
      <c r="L336" s="54">
        <v>0</v>
      </c>
      <c r="M336" s="54">
        <v>0</v>
      </c>
    </row>
    <row r="337" spans="1:13" ht="13.5">
      <c r="A337" s="103">
        <f>VALUE(MID(D337,8,4))</f>
        <v>3099</v>
      </c>
      <c r="C337" s="3" t="s">
        <v>437</v>
      </c>
      <c r="D337" s="9" t="s">
        <v>438</v>
      </c>
      <c r="E337" s="54">
        <v>182975</v>
      </c>
      <c r="F337" s="54">
        <v>162685</v>
      </c>
      <c r="G337" s="54">
        <v>124195</v>
      </c>
      <c r="H337" s="54">
        <v>2194</v>
      </c>
      <c r="I337" s="54">
        <v>1631</v>
      </c>
      <c r="J337" s="54">
        <v>1012</v>
      </c>
      <c r="K337" s="54">
        <v>337</v>
      </c>
      <c r="L337" s="54">
        <v>0</v>
      </c>
      <c r="M337" s="54">
        <v>0</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1861123</v>
      </c>
      <c r="F340" s="54">
        <v>1563969</v>
      </c>
      <c r="G340" s="54">
        <v>22000</v>
      </c>
      <c r="H340" s="54">
        <v>17000</v>
      </c>
      <c r="I340" s="54">
        <v>12000</v>
      </c>
      <c r="J340" s="54">
        <v>6000</v>
      </c>
      <c r="K340" s="54">
        <v>0</v>
      </c>
      <c r="L340" s="54">
        <v>0</v>
      </c>
      <c r="M340" s="54">
        <v>0</v>
      </c>
    </row>
    <row r="341" spans="1:13" ht="13.5">
      <c r="A341" s="103">
        <f>VALUE(MID(D341,8,4))</f>
        <v>3299</v>
      </c>
      <c r="C341" s="3" t="s">
        <v>406</v>
      </c>
      <c r="D341" s="9" t="s">
        <v>407</v>
      </c>
      <c r="E341" s="54">
        <v>0</v>
      </c>
      <c r="F341" s="54">
        <v>153990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5460956</v>
      </c>
      <c r="F358" s="54">
        <v>4947446</v>
      </c>
      <c r="G358" s="54">
        <v>5383060</v>
      </c>
      <c r="H358" s="54">
        <v>5730800</v>
      </c>
      <c r="I358" s="54">
        <v>6259124</v>
      </c>
      <c r="J358" s="54">
        <v>6611286</v>
      </c>
      <c r="K358" s="54">
        <v>6905992</v>
      </c>
      <c r="L358" s="54">
        <v>7164113</v>
      </c>
      <c r="M358" s="54">
        <v>7448329</v>
      </c>
    </row>
    <row r="359" spans="1:13" ht="13.5">
      <c r="A359" s="103">
        <f>VALUE(MID(D359,8,4))</f>
        <v>9199</v>
      </c>
      <c r="C359" s="3" t="s">
        <v>196</v>
      </c>
      <c r="D359" s="9" t="s">
        <v>197</v>
      </c>
      <c r="E359" s="54">
        <v>4386422</v>
      </c>
      <c r="F359" s="54">
        <v>5086177</v>
      </c>
      <c r="G359" s="54">
        <v>5331926</v>
      </c>
      <c r="H359" s="54">
        <v>5884350</v>
      </c>
      <c r="I359" s="54">
        <v>6309519</v>
      </c>
      <c r="J359" s="54">
        <v>6829505</v>
      </c>
      <c r="K359" s="54">
        <v>7039436</v>
      </c>
      <c r="L359" s="54">
        <v>7384123</v>
      </c>
      <c r="M359" s="54">
        <v>7791355</v>
      </c>
    </row>
    <row r="360" spans="1:13" ht="13.5">
      <c r="A360" s="103">
        <f>VALUE(MID(D360,8,4))</f>
        <v>9199</v>
      </c>
      <c r="C360" s="3" t="s">
        <v>198</v>
      </c>
      <c r="D360" s="9" t="s">
        <v>199</v>
      </c>
      <c r="E360" s="54">
        <v>5562531</v>
      </c>
      <c r="F360" s="54">
        <v>5453255</v>
      </c>
      <c r="G360" s="54">
        <v>5601688</v>
      </c>
      <c r="H360" s="54">
        <v>5741368</v>
      </c>
      <c r="I360" s="54">
        <v>5864785</v>
      </c>
      <c r="J360" s="54">
        <v>5942733</v>
      </c>
      <c r="K360" s="54">
        <v>6574687</v>
      </c>
      <c r="L360" s="54">
        <v>6607687</v>
      </c>
      <c r="M360" s="54">
        <v>6630754</v>
      </c>
    </row>
    <row r="361" spans="1:13" ht="13.5">
      <c r="A361" s="103">
        <f>VALUE(MID(D361,8,4))</f>
        <v>9199</v>
      </c>
      <c r="C361" s="4" t="s">
        <v>200</v>
      </c>
      <c r="D361" s="2" t="s">
        <v>201</v>
      </c>
      <c r="E361" s="59">
        <v>15409909</v>
      </c>
      <c r="F361" s="59">
        <v>15486877</v>
      </c>
      <c r="G361" s="59">
        <v>16316674</v>
      </c>
      <c r="H361" s="59">
        <v>17356518</v>
      </c>
      <c r="I361" s="59">
        <v>18433428</v>
      </c>
      <c r="J361" s="59">
        <v>19383524</v>
      </c>
      <c r="K361" s="59">
        <v>20520115</v>
      </c>
      <c r="L361" s="59">
        <v>21155923</v>
      </c>
      <c r="M361" s="59">
        <v>21870438</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54094</v>
      </c>
      <c r="F364" s="54">
        <v>24860</v>
      </c>
      <c r="G364" s="54">
        <v>26952</v>
      </c>
      <c r="H364" s="54">
        <v>34492</v>
      </c>
      <c r="I364" s="54">
        <v>32374</v>
      </c>
      <c r="J364" s="54">
        <v>32407</v>
      </c>
      <c r="K364" s="54">
        <v>30347</v>
      </c>
      <c r="L364" s="54">
        <v>31226</v>
      </c>
      <c r="M364" s="54">
        <v>31415</v>
      </c>
    </row>
    <row r="365" spans="1:13" ht="13.5" customHeight="1">
      <c r="A365" s="103">
        <f>VALUE(MID(D365,8,4))</f>
        <v>9299</v>
      </c>
      <c r="C365" s="3" t="s">
        <v>505</v>
      </c>
      <c r="D365" s="9" t="s">
        <v>509</v>
      </c>
      <c r="E365" s="54">
        <v>24093</v>
      </c>
      <c r="F365" s="54">
        <v>22897</v>
      </c>
      <c r="G365" s="54">
        <v>24477</v>
      </c>
      <c r="H365" s="54">
        <v>25447</v>
      </c>
      <c r="I365" s="54">
        <v>25184</v>
      </c>
      <c r="J365" s="54">
        <v>24991</v>
      </c>
      <c r="K365" s="54">
        <v>22404</v>
      </c>
      <c r="L365" s="54">
        <v>22792</v>
      </c>
      <c r="M365" s="54">
        <v>23058</v>
      </c>
    </row>
    <row r="366" spans="1:13" ht="13.5" customHeight="1">
      <c r="A366" s="103">
        <f>VALUE(MID(D366,8,4))</f>
        <v>9299</v>
      </c>
      <c r="C366" s="3" t="s">
        <v>506</v>
      </c>
      <c r="D366" s="9" t="s">
        <v>510</v>
      </c>
      <c r="E366" s="54">
        <v>42048</v>
      </c>
      <c r="F366" s="54">
        <v>46763</v>
      </c>
      <c r="G366" s="54">
        <v>48711</v>
      </c>
      <c r="H366" s="54">
        <v>47389</v>
      </c>
      <c r="I366" s="54">
        <v>46787</v>
      </c>
      <c r="J366" s="54">
        <v>46831</v>
      </c>
      <c r="K366" s="54">
        <v>41479</v>
      </c>
      <c r="L366" s="54">
        <v>41115</v>
      </c>
      <c r="M366" s="54">
        <v>38613</v>
      </c>
    </row>
    <row r="367" spans="1:13" ht="13.5" customHeight="1">
      <c r="A367" s="103">
        <f>VALUE(MID(D367,8,4))</f>
        <v>9299</v>
      </c>
      <c r="C367" s="4" t="s">
        <v>507</v>
      </c>
      <c r="D367" s="2" t="s">
        <v>511</v>
      </c>
      <c r="E367" s="59">
        <v>120235</v>
      </c>
      <c r="F367" s="59">
        <v>94520</v>
      </c>
      <c r="G367" s="59">
        <v>100139</v>
      </c>
      <c r="H367" s="59">
        <v>107328</v>
      </c>
      <c r="I367" s="59">
        <v>104345</v>
      </c>
      <c r="J367" s="59">
        <v>104229</v>
      </c>
      <c r="K367" s="59">
        <v>94230</v>
      </c>
      <c r="L367" s="59">
        <v>95133</v>
      </c>
      <c r="M367" s="59">
        <v>93086</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1102931247</v>
      </c>
      <c r="H370" s="62">
        <v>1259521005</v>
      </c>
      <c r="I370" s="62">
        <v>1484925035</v>
      </c>
      <c r="J370" s="62">
        <v>1500170288</v>
      </c>
      <c r="K370" s="62">
        <v>1840950173</v>
      </c>
      <c r="L370" s="62">
        <v>1863061684</v>
      </c>
      <c r="M370" s="62">
        <v>1849290232</v>
      </c>
    </row>
    <row r="371" spans="1:13" ht="13.5">
      <c r="A371" s="103"/>
      <c r="C371" s="3" t="s">
        <v>202</v>
      </c>
      <c r="D371" s="9" t="s">
        <v>334</v>
      </c>
      <c r="E371" s="63"/>
      <c r="F371" s="63"/>
      <c r="G371" s="62">
        <v>106285693</v>
      </c>
      <c r="H371" s="62">
        <v>126786275</v>
      </c>
      <c r="I371" s="62">
        <v>132168910</v>
      </c>
      <c r="J371" s="62">
        <v>132873312</v>
      </c>
      <c r="K371" s="62">
        <v>157807862</v>
      </c>
      <c r="L371" s="62">
        <v>161543196</v>
      </c>
      <c r="M371" s="62">
        <v>164311363</v>
      </c>
    </row>
    <row r="372" spans="1:13" ht="13.5">
      <c r="A372" s="103">
        <f>VALUE(MID(D372,8,4))</f>
        <v>9199</v>
      </c>
      <c r="C372" s="4" t="s">
        <v>203</v>
      </c>
      <c r="D372" s="2" t="s">
        <v>501</v>
      </c>
      <c r="E372" s="72"/>
      <c r="F372" s="72"/>
      <c r="G372" s="73">
        <v>1209216940</v>
      </c>
      <c r="H372" s="73">
        <v>1386307280</v>
      </c>
      <c r="I372" s="73">
        <v>1617093945</v>
      </c>
      <c r="J372" s="73">
        <v>1633043600</v>
      </c>
      <c r="K372" s="73">
        <v>1998758035</v>
      </c>
      <c r="L372" s="73">
        <v>2024604880</v>
      </c>
      <c r="M372" s="73">
        <v>2013601595</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1619000</v>
      </c>
      <c r="H376" s="62">
        <v>1820100</v>
      </c>
      <c r="I376" s="62">
        <v>1970900</v>
      </c>
      <c r="J376" s="62">
        <v>1505200</v>
      </c>
      <c r="K376" s="62">
        <v>1733200</v>
      </c>
      <c r="L376" s="62">
        <v>1595200</v>
      </c>
      <c r="M376" s="62">
        <v>1590700</v>
      </c>
    </row>
    <row r="377" spans="1:13" ht="13.5">
      <c r="A377" s="103"/>
      <c r="C377" s="3" t="s">
        <v>202</v>
      </c>
      <c r="D377" s="9" t="s">
        <v>334</v>
      </c>
      <c r="E377" s="63"/>
      <c r="F377" s="63"/>
      <c r="G377" s="62">
        <v>3154455</v>
      </c>
      <c r="H377" s="62">
        <v>3246950</v>
      </c>
      <c r="I377" s="62">
        <v>3459800</v>
      </c>
      <c r="J377" s="62">
        <v>3462500</v>
      </c>
      <c r="K377" s="62">
        <v>3836600</v>
      </c>
      <c r="L377" s="62">
        <v>3836600</v>
      </c>
      <c r="M377" s="62">
        <v>3591600</v>
      </c>
    </row>
    <row r="378" spans="1:13" ht="13.5">
      <c r="A378" s="103">
        <f>VALUE(MID(D378,8,4))</f>
        <v>9299</v>
      </c>
      <c r="C378" s="4" t="s">
        <v>329</v>
      </c>
      <c r="D378" s="2" t="s">
        <v>330</v>
      </c>
      <c r="E378" s="72"/>
      <c r="F378" s="72"/>
      <c r="G378" s="73">
        <v>4773455</v>
      </c>
      <c r="H378" s="73">
        <v>5067050</v>
      </c>
      <c r="I378" s="73">
        <v>5430700</v>
      </c>
      <c r="J378" s="73">
        <v>4967700</v>
      </c>
      <c r="K378" s="73">
        <v>5569800</v>
      </c>
      <c r="L378" s="73">
        <v>5431800</v>
      </c>
      <c r="M378" s="73">
        <v>5182300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999465797</v>
      </c>
      <c r="F382" s="62">
        <v>1092343895</v>
      </c>
      <c r="G382" s="62">
        <v>1104526022</v>
      </c>
      <c r="H382" s="62">
        <v>1261897041</v>
      </c>
      <c r="I382" s="62">
        <v>1487227829</v>
      </c>
      <c r="J382" s="62">
        <v>1502473672</v>
      </c>
      <c r="K382" s="62">
        <v>1843362395</v>
      </c>
      <c r="L382" s="62">
        <v>1865562849</v>
      </c>
      <c r="M382" s="62">
        <v>1851791397</v>
      </c>
    </row>
    <row r="383" spans="1:13" ht="13.5">
      <c r="A383" s="103"/>
      <c r="C383" s="3" t="s">
        <v>202</v>
      </c>
      <c r="D383" s="9" t="s">
        <v>334</v>
      </c>
      <c r="E383" s="62">
        <v>82360352</v>
      </c>
      <c r="F383" s="62">
        <v>81920771</v>
      </c>
      <c r="G383" s="62">
        <v>83218345</v>
      </c>
      <c r="H383" s="62">
        <v>97297779</v>
      </c>
      <c r="I383" s="62">
        <v>103410562</v>
      </c>
      <c r="J383" s="62">
        <v>104691499</v>
      </c>
      <c r="K383" s="62">
        <v>127689171</v>
      </c>
      <c r="L383" s="62">
        <v>132853447</v>
      </c>
      <c r="M383" s="62">
        <v>136033804</v>
      </c>
    </row>
    <row r="384" spans="1:13" ht="13.5">
      <c r="A384" s="103">
        <f>VALUE(MID(D384,8,4))</f>
        <v>9199</v>
      </c>
      <c r="C384" s="4" t="s">
        <v>427</v>
      </c>
      <c r="D384" s="2" t="s">
        <v>204</v>
      </c>
      <c r="E384" s="73">
        <v>1081826149</v>
      </c>
      <c r="F384" s="73">
        <v>1174264666</v>
      </c>
      <c r="G384" s="73">
        <v>1187744367</v>
      </c>
      <c r="H384" s="73">
        <v>1359194820</v>
      </c>
      <c r="I384" s="73">
        <v>1590638391</v>
      </c>
      <c r="J384" s="73">
        <v>1607165171</v>
      </c>
      <c r="K384" s="73">
        <v>1971051566</v>
      </c>
      <c r="L384" s="73">
        <v>1998416296</v>
      </c>
      <c r="M384" s="73">
        <v>1987825201</v>
      </c>
    </row>
    <row r="385" spans="1:4" ht="6" customHeight="1">
      <c r="A385" s="103"/>
      <c r="C385" s="3"/>
      <c r="D385" s="38"/>
    </row>
    <row r="386" spans="1:13" ht="13.5">
      <c r="A386" s="103"/>
      <c r="B386" s="228" t="s">
        <v>428</v>
      </c>
      <c r="C386" s="232"/>
      <c r="D386" s="75" t="s">
        <v>334</v>
      </c>
      <c r="E386" s="74">
        <v>0.9238691428598478</v>
      </c>
      <c r="F386" s="74">
        <v>0.9302365357896241</v>
      </c>
      <c r="G386" s="74">
        <v>0.9299358116846367</v>
      </c>
      <c r="H386" s="74">
        <v>0.9284151340423737</v>
      </c>
      <c r="I386" s="74">
        <v>0.9349880132498324</v>
      </c>
      <c r="J386" s="74">
        <v>0.9348595272663484</v>
      </c>
      <c r="K386" s="74">
        <v>0.9352177420405449</v>
      </c>
      <c r="L386" s="74">
        <v>0.933520634681614</v>
      </c>
      <c r="M386" s="74">
        <v>0.9315665160439829</v>
      </c>
    </row>
    <row r="387" spans="1:13" ht="13.5">
      <c r="A387" s="103"/>
      <c r="B387" s="228" t="s">
        <v>429</v>
      </c>
      <c r="C387" s="232"/>
      <c r="D387" s="75" t="s">
        <v>334</v>
      </c>
      <c r="E387" s="74">
        <v>0.07613085714015219</v>
      </c>
      <c r="F387" s="74">
        <v>0.0697634642103759</v>
      </c>
      <c r="G387" s="74">
        <v>0.07006418831536332</v>
      </c>
      <c r="H387" s="74">
        <v>0.0715848659576263</v>
      </c>
      <c r="I387" s="74">
        <v>0.06501198675016766</v>
      </c>
      <c r="J387" s="74">
        <v>0.06514047273365159</v>
      </c>
      <c r="K387" s="74">
        <v>0.06478225795945514</v>
      </c>
      <c r="L387" s="74">
        <v>0.0664793653183861</v>
      </c>
      <c r="M387" s="74">
        <v>0.06843348395601712</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140697.8994667707</v>
      </c>
      <c r="F389" s="59">
        <v>152047.73611290948</v>
      </c>
      <c r="G389" s="59">
        <v>152470.39370988446</v>
      </c>
      <c r="H389" s="59">
        <v>173278.2789393167</v>
      </c>
      <c r="I389" s="59">
        <v>199103.5662786331</v>
      </c>
      <c r="J389" s="59">
        <v>201172.25823006633</v>
      </c>
      <c r="K389" s="59">
        <v>237019.18783068782</v>
      </c>
      <c r="L389" s="59">
        <v>240309.7999037999</v>
      </c>
      <c r="M389" s="59">
        <v>239036.21945646947</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3047365</v>
      </c>
      <c r="F392" s="62">
        <v>1853440</v>
      </c>
      <c r="G392" s="62">
        <v>1980140</v>
      </c>
      <c r="H392" s="62">
        <v>2315400</v>
      </c>
      <c r="I392" s="62">
        <v>2494280</v>
      </c>
      <c r="J392" s="62">
        <v>2028714</v>
      </c>
      <c r="K392" s="62">
        <v>2291823</v>
      </c>
      <c r="L392" s="62">
        <v>2153823</v>
      </c>
      <c r="M392" s="62">
        <v>2149323</v>
      </c>
    </row>
    <row r="393" spans="1:13" ht="13.5">
      <c r="A393" s="103"/>
      <c r="C393" s="3" t="s">
        <v>202</v>
      </c>
      <c r="D393" s="9" t="s">
        <v>334</v>
      </c>
      <c r="E393" s="62">
        <v>2988062</v>
      </c>
      <c r="F393" s="62">
        <v>3485994</v>
      </c>
      <c r="G393" s="62">
        <v>3555535</v>
      </c>
      <c r="H393" s="62">
        <v>3747260</v>
      </c>
      <c r="I393" s="62">
        <v>3969395</v>
      </c>
      <c r="J393" s="62">
        <v>3972361</v>
      </c>
      <c r="K393" s="62">
        <v>4083057</v>
      </c>
      <c r="L393" s="62">
        <v>4083057</v>
      </c>
      <c r="M393" s="62">
        <v>3813900</v>
      </c>
    </row>
    <row r="394" spans="1:13" ht="13.5">
      <c r="A394" s="103">
        <f>VALUE(MID(D394,8,4))</f>
        <v>9299</v>
      </c>
      <c r="C394" s="4" t="s">
        <v>46</v>
      </c>
      <c r="D394" s="2" t="s">
        <v>416</v>
      </c>
      <c r="E394" s="73">
        <v>6035427</v>
      </c>
      <c r="F394" s="73">
        <v>5339434</v>
      </c>
      <c r="G394" s="73">
        <v>5535675</v>
      </c>
      <c r="H394" s="73">
        <v>6062660</v>
      </c>
      <c r="I394" s="73">
        <v>6463675</v>
      </c>
      <c r="J394" s="73">
        <v>6001075</v>
      </c>
      <c r="K394" s="73">
        <v>6374880</v>
      </c>
      <c r="L394" s="73">
        <v>6236880</v>
      </c>
      <c r="M394" s="73">
        <v>5963223</v>
      </c>
    </row>
    <row r="395" spans="1:4" ht="6" customHeight="1">
      <c r="A395" s="103"/>
      <c r="C395" s="3"/>
      <c r="D395" s="38"/>
    </row>
    <row r="396" spans="1:13" ht="13.5">
      <c r="A396" s="103"/>
      <c r="B396" s="228" t="s">
        <v>512</v>
      </c>
      <c r="C396" s="229"/>
      <c r="D396" s="2" t="s">
        <v>334</v>
      </c>
      <c r="E396" s="74">
        <v>0.5049129083990246</v>
      </c>
      <c r="F396" s="74">
        <v>0.3471229347530094</v>
      </c>
      <c r="G396" s="74">
        <v>0.3577052482307939</v>
      </c>
      <c r="H396" s="74">
        <v>0.3819115701688698</v>
      </c>
      <c r="I396" s="74">
        <v>0.3858919268063447</v>
      </c>
      <c r="J396" s="74">
        <v>0.33805843119774376</v>
      </c>
      <c r="K396" s="74">
        <v>0.3595084142760334</v>
      </c>
      <c r="L396" s="74">
        <v>0.3453366106129988</v>
      </c>
      <c r="M396" s="74">
        <v>0.3604297541782355</v>
      </c>
    </row>
    <row r="397" spans="1:13" ht="13.5">
      <c r="A397" s="103"/>
      <c r="B397" s="228" t="s">
        <v>44</v>
      </c>
      <c r="C397" s="229"/>
      <c r="D397" s="2" t="s">
        <v>334</v>
      </c>
      <c r="E397" s="74">
        <v>0.49508709160097536</v>
      </c>
      <c r="F397" s="74">
        <v>0.6528770652469906</v>
      </c>
      <c r="G397" s="74">
        <v>0.6422947517692061</v>
      </c>
      <c r="H397" s="74">
        <v>0.6180884298311302</v>
      </c>
      <c r="I397" s="74">
        <v>0.6141080731936553</v>
      </c>
      <c r="J397" s="74">
        <v>0.6619415688022563</v>
      </c>
      <c r="K397" s="74">
        <v>0.6404915857239666</v>
      </c>
      <c r="L397" s="74">
        <v>0.6546633893870012</v>
      </c>
      <c r="M397" s="74">
        <v>0.6395702458217645</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784.9430355052673</v>
      </c>
      <c r="F399" s="59">
        <v>691.3678622297035</v>
      </c>
      <c r="G399" s="59">
        <v>710.6129653401797</v>
      </c>
      <c r="H399" s="59">
        <v>772.90413054564</v>
      </c>
      <c r="I399" s="59">
        <v>809.0718487920891</v>
      </c>
      <c r="J399" s="59">
        <v>751.1672299411691</v>
      </c>
      <c r="K399" s="59">
        <v>766.5800865800866</v>
      </c>
      <c r="L399" s="59">
        <v>749.98556998557</v>
      </c>
      <c r="M399" s="59">
        <v>717.0782828282828</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5260872</v>
      </c>
      <c r="F402" s="54">
        <v>4759765</v>
      </c>
      <c r="G402" s="54">
        <v>5007848</v>
      </c>
      <c r="H402" s="54">
        <v>5450407</v>
      </c>
      <c r="I402" s="54">
        <v>5942414</v>
      </c>
      <c r="J402" s="54">
        <v>6270887</v>
      </c>
      <c r="K402" s="54">
        <v>6545182</v>
      </c>
      <c r="L402" s="54">
        <v>6793146</v>
      </c>
      <c r="M402" s="54">
        <v>7068489</v>
      </c>
    </row>
    <row r="403" spans="1:13" ht="13.5">
      <c r="A403" s="103">
        <f>VALUE(MID(D403,8,4))</f>
        <v>9180</v>
      </c>
      <c r="C403" s="3" t="s">
        <v>207</v>
      </c>
      <c r="D403" s="9" t="s">
        <v>208</v>
      </c>
      <c r="E403" s="54">
        <v>4386420</v>
      </c>
      <c r="F403" s="54">
        <v>5083325</v>
      </c>
      <c r="G403" s="54">
        <v>5328994</v>
      </c>
      <c r="H403" s="54">
        <v>5881429</v>
      </c>
      <c r="I403" s="54">
        <v>6306598</v>
      </c>
      <c r="J403" s="54">
        <v>6826584</v>
      </c>
      <c r="K403" s="54">
        <v>7036515</v>
      </c>
      <c r="L403" s="54">
        <v>7384123</v>
      </c>
      <c r="M403" s="54">
        <v>7788434</v>
      </c>
    </row>
    <row r="404" spans="1:13" ht="13.5">
      <c r="A404" s="103">
        <f>VALUE(MID(D404,8,4))</f>
        <v>9180</v>
      </c>
      <c r="C404" s="3" t="s">
        <v>209</v>
      </c>
      <c r="D404" s="9" t="s">
        <v>210</v>
      </c>
      <c r="E404" s="54">
        <v>5580808</v>
      </c>
      <c r="F404" s="54">
        <v>5453255</v>
      </c>
      <c r="G404" s="54">
        <v>5601688</v>
      </c>
      <c r="H404" s="54">
        <v>5741368</v>
      </c>
      <c r="I404" s="54">
        <v>5864785</v>
      </c>
      <c r="J404" s="54">
        <v>5942733</v>
      </c>
      <c r="K404" s="54">
        <v>6574687</v>
      </c>
      <c r="L404" s="54">
        <v>6607687</v>
      </c>
      <c r="M404" s="54">
        <v>6630754</v>
      </c>
    </row>
    <row r="405" spans="1:13" ht="13.5">
      <c r="A405" s="103">
        <f>VALUE(MID(D405,8,4))</f>
        <v>9180</v>
      </c>
      <c r="C405" s="4" t="s">
        <v>211</v>
      </c>
      <c r="D405" s="2" t="s">
        <v>212</v>
      </c>
      <c r="E405" s="59">
        <v>15228100</v>
      </c>
      <c r="F405" s="59">
        <v>15296344</v>
      </c>
      <c r="G405" s="59">
        <v>15938530</v>
      </c>
      <c r="H405" s="59">
        <v>17073204</v>
      </c>
      <c r="I405" s="59">
        <v>18113797</v>
      </c>
      <c r="J405" s="59">
        <v>19040204</v>
      </c>
      <c r="K405" s="59">
        <v>20156384</v>
      </c>
      <c r="L405" s="59">
        <v>20784956</v>
      </c>
      <c r="M405" s="59">
        <v>21487677</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200084</v>
      </c>
      <c r="F408" s="54">
        <v>187681</v>
      </c>
      <c r="G408" s="54">
        <v>364675</v>
      </c>
      <c r="H408" s="54">
        <v>269845</v>
      </c>
      <c r="I408" s="54">
        <v>306162</v>
      </c>
      <c r="J408" s="54">
        <v>329851</v>
      </c>
      <c r="K408" s="54">
        <v>350262</v>
      </c>
      <c r="L408" s="54">
        <v>360419</v>
      </c>
      <c r="M408" s="54">
        <v>369292</v>
      </c>
    </row>
    <row r="409" spans="1:13" ht="13.5">
      <c r="A409" s="103">
        <f>VALUE(MID(D409,8,4))</f>
        <v>9190</v>
      </c>
      <c r="C409" s="3" t="s">
        <v>207</v>
      </c>
      <c r="D409" s="9" t="s">
        <v>214</v>
      </c>
      <c r="E409" s="54">
        <v>2</v>
      </c>
      <c r="F409" s="54">
        <v>2852</v>
      </c>
      <c r="G409" s="54">
        <v>0</v>
      </c>
      <c r="H409" s="54">
        <v>0</v>
      </c>
      <c r="I409" s="54">
        <v>0</v>
      </c>
      <c r="J409" s="54">
        <v>0</v>
      </c>
      <c r="K409" s="54">
        <v>0</v>
      </c>
      <c r="L409" s="54">
        <v>0</v>
      </c>
      <c r="M409" s="54">
        <v>0</v>
      </c>
    </row>
    <row r="410" spans="1:13" ht="13.5">
      <c r="A410" s="103">
        <f>VALUE(MID(D410,8,4))</f>
        <v>9190</v>
      </c>
      <c r="C410" s="3" t="s">
        <v>209</v>
      </c>
      <c r="D410" s="9" t="s">
        <v>215</v>
      </c>
      <c r="E410" s="54">
        <v>-18277</v>
      </c>
      <c r="F410" s="54">
        <v>0</v>
      </c>
      <c r="G410" s="54">
        <v>0</v>
      </c>
      <c r="H410" s="54">
        <v>0</v>
      </c>
      <c r="I410" s="54">
        <v>0</v>
      </c>
      <c r="J410" s="54">
        <v>0</v>
      </c>
      <c r="K410" s="54">
        <v>0</v>
      </c>
      <c r="L410" s="54">
        <v>0</v>
      </c>
      <c r="M410" s="54">
        <v>0</v>
      </c>
    </row>
    <row r="411" spans="1:13" ht="13.5">
      <c r="A411" s="103">
        <f>VALUE(MID(D411,8,4))</f>
        <v>9190</v>
      </c>
      <c r="C411" s="4" t="s">
        <v>216</v>
      </c>
      <c r="D411" s="2" t="s">
        <v>217</v>
      </c>
      <c r="E411" s="59">
        <v>181809</v>
      </c>
      <c r="F411" s="59">
        <v>190533</v>
      </c>
      <c r="G411" s="59">
        <v>364675</v>
      </c>
      <c r="H411" s="59">
        <v>269845</v>
      </c>
      <c r="I411" s="59">
        <v>306162</v>
      </c>
      <c r="J411" s="59">
        <v>329851</v>
      </c>
      <c r="K411" s="59">
        <v>350262</v>
      </c>
      <c r="L411" s="59">
        <v>360419</v>
      </c>
      <c r="M411" s="59">
        <v>369292</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5460956</v>
      </c>
      <c r="F414" s="54">
        <v>4947446</v>
      </c>
      <c r="G414" s="54">
        <v>5383060</v>
      </c>
      <c r="H414" s="54">
        <v>5730800</v>
      </c>
      <c r="I414" s="54">
        <v>6259124</v>
      </c>
      <c r="J414" s="54">
        <v>6611286</v>
      </c>
      <c r="K414" s="54">
        <v>6905992</v>
      </c>
      <c r="L414" s="54">
        <v>7164113</v>
      </c>
      <c r="M414" s="54">
        <v>7448329</v>
      </c>
    </row>
    <row r="415" spans="1:13" ht="13.5">
      <c r="A415" s="103">
        <f>VALUE(MID(D415,8,4))</f>
        <v>9199</v>
      </c>
      <c r="C415" s="3" t="s">
        <v>207</v>
      </c>
      <c r="D415" s="9" t="s">
        <v>197</v>
      </c>
      <c r="E415" s="54">
        <v>4386422</v>
      </c>
      <c r="F415" s="54">
        <v>5086177</v>
      </c>
      <c r="G415" s="54">
        <v>5331926</v>
      </c>
      <c r="H415" s="54">
        <v>5884350</v>
      </c>
      <c r="I415" s="54">
        <v>6309519</v>
      </c>
      <c r="J415" s="54">
        <v>6829505</v>
      </c>
      <c r="K415" s="54">
        <v>7039436</v>
      </c>
      <c r="L415" s="54">
        <v>7384123</v>
      </c>
      <c r="M415" s="54">
        <v>7791355</v>
      </c>
    </row>
    <row r="416" spans="1:13" ht="13.5">
      <c r="A416" s="103">
        <f>VALUE(MID(D416,8,4))</f>
        <v>9199</v>
      </c>
      <c r="C416" s="3" t="s">
        <v>209</v>
      </c>
      <c r="D416" s="9" t="s">
        <v>199</v>
      </c>
      <c r="E416" s="54">
        <v>5562531</v>
      </c>
      <c r="F416" s="54">
        <v>5453255</v>
      </c>
      <c r="G416" s="54">
        <v>5601688</v>
      </c>
      <c r="H416" s="54">
        <v>5741368</v>
      </c>
      <c r="I416" s="54">
        <v>5864785</v>
      </c>
      <c r="J416" s="54">
        <v>5942733</v>
      </c>
      <c r="K416" s="54">
        <v>6574687</v>
      </c>
      <c r="L416" s="54">
        <v>6607687</v>
      </c>
      <c r="M416" s="54">
        <v>6630754</v>
      </c>
    </row>
    <row r="417" spans="1:13" ht="13.5">
      <c r="A417" s="103">
        <f>VALUE(MID(D417,8,4))</f>
        <v>9199</v>
      </c>
      <c r="C417" s="4" t="s">
        <v>218</v>
      </c>
      <c r="D417" s="2" t="s">
        <v>201</v>
      </c>
      <c r="E417" s="59">
        <v>15409909</v>
      </c>
      <c r="F417" s="59">
        <v>15486877</v>
      </c>
      <c r="G417" s="59">
        <v>16316674</v>
      </c>
      <c r="H417" s="59">
        <v>17356518</v>
      </c>
      <c r="I417" s="59">
        <v>18433428</v>
      </c>
      <c r="J417" s="59">
        <v>19383524</v>
      </c>
      <c r="K417" s="59">
        <v>20520115</v>
      </c>
      <c r="L417" s="59">
        <v>21155923</v>
      </c>
      <c r="M417" s="59">
        <v>21870438</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0</v>
      </c>
      <c r="F420" s="54">
        <v>33803</v>
      </c>
      <c r="G420" s="54">
        <v>17349</v>
      </c>
      <c r="H420" s="54">
        <v>43305</v>
      </c>
      <c r="I420" s="54">
        <v>99793</v>
      </c>
      <c r="J420" s="54">
        <v>30720</v>
      </c>
      <c r="K420" s="54">
        <v>23689</v>
      </c>
      <c r="L420" s="54">
        <v>19904</v>
      </c>
      <c r="M420" s="54">
        <v>15662</v>
      </c>
    </row>
    <row r="421" spans="1:13" ht="13.5">
      <c r="A421" s="103">
        <f>VALUE(MID(D421,8,4))</f>
        <v>2899</v>
      </c>
      <c r="C421" s="3" t="s">
        <v>221</v>
      </c>
      <c r="D421" s="9" t="s">
        <v>222</v>
      </c>
      <c r="E421" s="54">
        <v>23832</v>
      </c>
      <c r="F421" s="54">
        <v>33179</v>
      </c>
      <c r="G421" s="54">
        <v>16805</v>
      </c>
      <c r="H421" s="54">
        <v>41387</v>
      </c>
      <c r="I421" s="54">
        <v>110666</v>
      </c>
      <c r="J421" s="54">
        <v>26925</v>
      </c>
      <c r="K421" s="54">
        <v>24263</v>
      </c>
      <c r="L421" s="54">
        <v>19878</v>
      </c>
      <c r="M421" s="54">
        <v>23715</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5460956</v>
      </c>
      <c r="F424" s="54">
        <v>4913643</v>
      </c>
      <c r="G424" s="54">
        <v>5365711</v>
      </c>
      <c r="H424" s="54">
        <v>5687495</v>
      </c>
      <c r="I424" s="54">
        <v>6159331</v>
      </c>
      <c r="J424" s="54">
        <v>6580566</v>
      </c>
      <c r="K424" s="54">
        <v>6882303</v>
      </c>
      <c r="L424" s="54">
        <v>7144209</v>
      </c>
      <c r="M424" s="54">
        <v>7432667</v>
      </c>
    </row>
    <row r="425" spans="1:13" ht="13.5">
      <c r="A425" s="103"/>
      <c r="C425" s="3" t="s">
        <v>207</v>
      </c>
      <c r="D425" s="9" t="s">
        <v>334</v>
      </c>
      <c r="E425" s="54">
        <v>4362590</v>
      </c>
      <c r="F425" s="54">
        <v>5052998</v>
      </c>
      <c r="G425" s="54">
        <v>5315121</v>
      </c>
      <c r="H425" s="54">
        <v>5842963</v>
      </c>
      <c r="I425" s="54">
        <v>6198853</v>
      </c>
      <c r="J425" s="54">
        <v>6802580</v>
      </c>
      <c r="K425" s="54">
        <v>7015173</v>
      </c>
      <c r="L425" s="54">
        <v>7364245</v>
      </c>
      <c r="M425" s="54">
        <v>7767640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908814</v>
      </c>
      <c r="F428" s="54">
        <v>965443</v>
      </c>
      <c r="G428" s="54">
        <v>849771</v>
      </c>
      <c r="H428" s="54">
        <v>939161</v>
      </c>
      <c r="I428" s="54">
        <v>794375</v>
      </c>
      <c r="J428" s="54">
        <v>831370</v>
      </c>
      <c r="K428" s="54">
        <v>815449</v>
      </c>
      <c r="L428" s="54">
        <v>892721</v>
      </c>
      <c r="M428" s="54">
        <v>943210</v>
      </c>
    </row>
    <row r="429" spans="1:13" ht="13.5">
      <c r="A429" s="103">
        <f t="shared" si="16"/>
        <v>620</v>
      </c>
      <c r="C429" s="3" t="s">
        <v>225</v>
      </c>
      <c r="D429" s="9" t="s">
        <v>226</v>
      </c>
      <c r="E429" s="54">
        <v>418901</v>
      </c>
      <c r="F429" s="54">
        <v>345204</v>
      </c>
      <c r="G429" s="54">
        <v>280100</v>
      </c>
      <c r="H429" s="54">
        <v>298437</v>
      </c>
      <c r="I429" s="54">
        <v>313936</v>
      </c>
      <c r="J429" s="54">
        <v>346515</v>
      </c>
      <c r="K429" s="54">
        <v>326004</v>
      </c>
      <c r="L429" s="54">
        <v>167171</v>
      </c>
      <c r="M429" s="54">
        <v>203528</v>
      </c>
    </row>
    <row r="430" spans="1:13" ht="13.5">
      <c r="A430" s="103">
        <f t="shared" si="16"/>
        <v>630</v>
      </c>
      <c r="C430" s="3" t="s">
        <v>227</v>
      </c>
      <c r="D430" s="9" t="s">
        <v>228</v>
      </c>
      <c r="E430" s="54">
        <v>271666</v>
      </c>
      <c r="F430" s="54">
        <v>330302</v>
      </c>
      <c r="G430" s="54">
        <v>329159</v>
      </c>
      <c r="H430" s="54">
        <v>265015</v>
      </c>
      <c r="I430" s="54">
        <v>199496</v>
      </c>
      <c r="J430" s="54">
        <v>238047</v>
      </c>
      <c r="K430" s="54">
        <v>218279</v>
      </c>
      <c r="L430" s="54">
        <v>372746</v>
      </c>
      <c r="M430" s="54">
        <v>384131</v>
      </c>
    </row>
    <row r="431" spans="1:13" ht="13.5">
      <c r="A431" s="103">
        <f t="shared" si="16"/>
        <v>640</v>
      </c>
      <c r="C431" s="3" t="s">
        <v>229</v>
      </c>
      <c r="D431" s="9" t="s">
        <v>230</v>
      </c>
      <c r="E431" s="54">
        <v>138371</v>
      </c>
      <c r="F431" s="54">
        <v>131348</v>
      </c>
      <c r="G431" s="54">
        <v>133974</v>
      </c>
      <c r="H431" s="54">
        <v>104334</v>
      </c>
      <c r="I431" s="54">
        <v>116414</v>
      </c>
      <c r="J431" s="54">
        <v>123320</v>
      </c>
      <c r="K431" s="54">
        <v>128730</v>
      </c>
      <c r="L431" s="54">
        <v>124678</v>
      </c>
      <c r="M431" s="54">
        <v>122184</v>
      </c>
    </row>
    <row r="432" spans="1:13" ht="13.5">
      <c r="A432" s="103">
        <f t="shared" si="16"/>
        <v>690</v>
      </c>
      <c r="C432" s="3" t="s">
        <v>269</v>
      </c>
      <c r="D432" s="9" t="s">
        <v>231</v>
      </c>
      <c r="E432" s="54">
        <v>11300</v>
      </c>
      <c r="F432" s="54">
        <v>0</v>
      </c>
      <c r="G432" s="54">
        <v>0</v>
      </c>
      <c r="H432" s="54">
        <v>8650</v>
      </c>
      <c r="I432" s="54">
        <v>0</v>
      </c>
      <c r="J432" s="54">
        <v>0</v>
      </c>
      <c r="K432" s="54">
        <v>0</v>
      </c>
      <c r="L432" s="54">
        <v>0</v>
      </c>
      <c r="M432" s="54">
        <v>0</v>
      </c>
    </row>
    <row r="433" spans="1:13" ht="13.5">
      <c r="A433" s="103">
        <f t="shared" si="16"/>
        <v>699</v>
      </c>
      <c r="C433" s="4" t="s">
        <v>232</v>
      </c>
      <c r="D433" s="2" t="s">
        <v>233</v>
      </c>
      <c r="E433" s="54">
        <v>1726452</v>
      </c>
      <c r="F433" s="54">
        <v>1772297</v>
      </c>
      <c r="G433" s="54">
        <v>1593004</v>
      </c>
      <c r="H433" s="54">
        <v>1598297</v>
      </c>
      <c r="I433" s="54">
        <v>1424221</v>
      </c>
      <c r="J433" s="54">
        <v>1539252</v>
      </c>
      <c r="K433" s="54">
        <v>1488462</v>
      </c>
      <c r="L433" s="54">
        <v>1557316</v>
      </c>
      <c r="M433" s="54">
        <v>1653053</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54094</v>
      </c>
      <c r="F436" s="54">
        <v>24860</v>
      </c>
      <c r="G436" s="54">
        <v>26952</v>
      </c>
      <c r="H436" s="54">
        <v>27113</v>
      </c>
      <c r="I436" s="54">
        <v>27037</v>
      </c>
      <c r="J436" s="54">
        <v>27070</v>
      </c>
      <c r="K436" s="54">
        <v>25010</v>
      </c>
      <c r="L436" s="54">
        <v>25553</v>
      </c>
      <c r="M436" s="54">
        <v>25761</v>
      </c>
    </row>
    <row r="437" spans="1:13" ht="13.5">
      <c r="A437" s="103">
        <f>VALUE(MID(D437,8,4))</f>
        <v>9280</v>
      </c>
      <c r="C437" s="3" t="s">
        <v>207</v>
      </c>
      <c r="D437" s="9" t="s">
        <v>336</v>
      </c>
      <c r="E437" s="54">
        <v>24093</v>
      </c>
      <c r="F437" s="54">
        <v>22897</v>
      </c>
      <c r="G437" s="54">
        <v>24477</v>
      </c>
      <c r="H437" s="54">
        <v>25447</v>
      </c>
      <c r="I437" s="54">
        <v>25184</v>
      </c>
      <c r="J437" s="54">
        <v>24991</v>
      </c>
      <c r="K437" s="54">
        <v>22404</v>
      </c>
      <c r="L437" s="54">
        <v>22792</v>
      </c>
      <c r="M437" s="54">
        <v>23058</v>
      </c>
    </row>
    <row r="438" spans="1:13" ht="13.5">
      <c r="A438" s="103">
        <f>VALUE(MID(D438,8,4))</f>
        <v>9280</v>
      </c>
      <c r="C438" s="3" t="s">
        <v>209</v>
      </c>
      <c r="D438" s="9" t="s">
        <v>337</v>
      </c>
      <c r="E438" s="54">
        <v>42048</v>
      </c>
      <c r="F438" s="54">
        <v>46763</v>
      </c>
      <c r="G438" s="54">
        <v>48711</v>
      </c>
      <c r="H438" s="54">
        <v>47389</v>
      </c>
      <c r="I438" s="54">
        <v>46787</v>
      </c>
      <c r="J438" s="54">
        <v>46831</v>
      </c>
      <c r="K438" s="54">
        <v>41479</v>
      </c>
      <c r="L438" s="54">
        <v>41115</v>
      </c>
      <c r="M438" s="54">
        <v>38613</v>
      </c>
    </row>
    <row r="439" spans="1:13" ht="13.5">
      <c r="A439" s="103">
        <f>VALUE(MID(D439,8,4))</f>
        <v>9280</v>
      </c>
      <c r="C439" s="4" t="s">
        <v>347</v>
      </c>
      <c r="D439" s="2" t="s">
        <v>338</v>
      </c>
      <c r="E439" s="59">
        <v>120235</v>
      </c>
      <c r="F439" s="59">
        <v>94520</v>
      </c>
      <c r="G439" s="59">
        <v>100139</v>
      </c>
      <c r="H439" s="59">
        <v>99949</v>
      </c>
      <c r="I439" s="59">
        <v>99008</v>
      </c>
      <c r="J439" s="59">
        <v>98892</v>
      </c>
      <c r="K439" s="59">
        <v>88893</v>
      </c>
      <c r="L439" s="59">
        <v>89460</v>
      </c>
      <c r="M439" s="59">
        <v>87432</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7379</v>
      </c>
      <c r="I448" s="54">
        <v>5337</v>
      </c>
      <c r="J448" s="54">
        <v>5337</v>
      </c>
      <c r="K448" s="54">
        <v>5337</v>
      </c>
      <c r="L448" s="54">
        <v>5673</v>
      </c>
      <c r="M448" s="54">
        <v>5654</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0</v>
      </c>
      <c r="H451" s="59">
        <v>7379</v>
      </c>
      <c r="I451" s="59">
        <v>5337</v>
      </c>
      <c r="J451" s="59">
        <v>5337</v>
      </c>
      <c r="K451" s="59">
        <v>5337</v>
      </c>
      <c r="L451" s="59">
        <v>5673</v>
      </c>
      <c r="M451" s="59">
        <v>5654</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7689</v>
      </c>
      <c r="F456" s="54">
        <v>7723</v>
      </c>
      <c r="G456" s="54">
        <v>7790</v>
      </c>
      <c r="H456" s="54">
        <v>7844</v>
      </c>
      <c r="I456" s="54">
        <v>7989</v>
      </c>
      <c r="J456" s="54">
        <v>7989</v>
      </c>
      <c r="K456" s="54">
        <v>8316</v>
      </c>
      <c r="L456" s="54">
        <v>8316</v>
      </c>
      <c r="M456" s="54">
        <v>8316</v>
      </c>
    </row>
    <row r="457" spans="1:13" ht="13.5">
      <c r="A457" s="103">
        <f>VALUE(MID(D457,8,4))</f>
        <v>41</v>
      </c>
      <c r="C457" s="3" t="s">
        <v>514</v>
      </c>
      <c r="D457" s="9" t="s">
        <v>37</v>
      </c>
      <c r="E457" s="54">
        <v>15197</v>
      </c>
      <c r="F457" s="54">
        <v>15394</v>
      </c>
      <c r="G457" s="54">
        <v>15394</v>
      </c>
      <c r="H457" s="54">
        <v>15394</v>
      </c>
      <c r="I457" s="54">
        <v>15833</v>
      </c>
      <c r="J457" s="54">
        <v>15833</v>
      </c>
      <c r="K457" s="54">
        <v>17413</v>
      </c>
      <c r="L457" s="54">
        <v>17413</v>
      </c>
      <c r="M457" s="54">
        <v>17413</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36</v>
      </c>
      <c r="F460" s="79">
        <v>36</v>
      </c>
      <c r="G460" s="79">
        <v>36</v>
      </c>
      <c r="H460" s="79">
        <v>40</v>
      </c>
      <c r="I460" s="79">
        <v>40</v>
      </c>
      <c r="J460" s="79">
        <v>0</v>
      </c>
      <c r="K460" s="79">
        <v>0</v>
      </c>
      <c r="L460" s="79">
        <v>41</v>
      </c>
      <c r="M460" s="79">
        <v>42</v>
      </c>
    </row>
    <row r="461" spans="1:13" ht="13.5">
      <c r="A461" s="103">
        <v>298</v>
      </c>
      <c r="C461" s="3" t="s">
        <v>450</v>
      </c>
      <c r="D461" s="9" t="s">
        <v>32</v>
      </c>
      <c r="E461" s="79">
        <v>103</v>
      </c>
      <c r="F461" s="79">
        <v>88</v>
      </c>
      <c r="G461" s="79">
        <v>6</v>
      </c>
      <c r="H461" s="79">
        <v>5</v>
      </c>
      <c r="I461" s="79">
        <v>5</v>
      </c>
      <c r="J461" s="79">
        <v>0</v>
      </c>
      <c r="K461" s="79">
        <v>0</v>
      </c>
      <c r="L461" s="79">
        <v>8</v>
      </c>
      <c r="M461" s="79">
        <v>7</v>
      </c>
    </row>
    <row r="462" spans="1:13" ht="13.5">
      <c r="A462" s="103">
        <v>298</v>
      </c>
      <c r="C462" s="3" t="s">
        <v>451</v>
      </c>
      <c r="D462" s="9" t="s">
        <v>33</v>
      </c>
      <c r="E462" s="79">
        <v>8</v>
      </c>
      <c r="F462" s="79">
        <v>21</v>
      </c>
      <c r="G462" s="79">
        <v>24</v>
      </c>
      <c r="H462" s="79">
        <v>26</v>
      </c>
      <c r="I462" s="79">
        <v>26</v>
      </c>
      <c r="J462" s="79">
        <v>0</v>
      </c>
      <c r="K462" s="79">
        <v>0</v>
      </c>
      <c r="L462" s="79">
        <v>28</v>
      </c>
      <c r="M462" s="79">
        <v>36</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13719750</v>
      </c>
      <c r="F465" s="54">
        <v>177552</v>
      </c>
      <c r="G465" s="54">
        <v>213708</v>
      </c>
      <c r="H465" s="54">
        <v>236062</v>
      </c>
      <c r="I465" s="54">
        <v>0</v>
      </c>
      <c r="J465" s="54">
        <v>0</v>
      </c>
      <c r="K465" s="54">
        <v>0</v>
      </c>
      <c r="L465" s="54">
        <v>22417437</v>
      </c>
      <c r="M465" s="54">
        <v>18807197</v>
      </c>
    </row>
    <row r="466" spans="1:13" ht="13.5">
      <c r="A466" s="103">
        <v>1220</v>
      </c>
      <c r="C466" s="3" t="s">
        <v>619</v>
      </c>
      <c r="D466" s="9" t="s">
        <v>622</v>
      </c>
      <c r="E466" s="54">
        <v>0</v>
      </c>
      <c r="F466" s="54">
        <v>0</v>
      </c>
      <c r="G466" s="54">
        <v>0</v>
      </c>
      <c r="H466" s="54">
        <v>0</v>
      </c>
      <c r="I466" s="54">
        <v>0</v>
      </c>
      <c r="J466" s="54">
        <v>0</v>
      </c>
      <c r="K466" s="54">
        <v>0</v>
      </c>
      <c r="L466" s="54">
        <v>0</v>
      </c>
      <c r="M466" s="54">
        <v>4000000</v>
      </c>
    </row>
    <row r="467" spans="1:13" ht="13.5">
      <c r="A467" s="103">
        <v>1230</v>
      </c>
      <c r="C467" s="3" t="s">
        <v>620</v>
      </c>
      <c r="D467" s="9" t="s">
        <v>623</v>
      </c>
      <c r="E467" s="54">
        <v>6205250</v>
      </c>
      <c r="F467" s="54">
        <v>25479</v>
      </c>
      <c r="G467" s="54">
        <v>37109</v>
      </c>
      <c r="H467" s="54">
        <v>65506</v>
      </c>
      <c r="I467" s="54">
        <v>0</v>
      </c>
      <c r="J467" s="54">
        <v>0</v>
      </c>
      <c r="K467" s="54">
        <v>0</v>
      </c>
      <c r="L467" s="54">
        <v>1495600</v>
      </c>
      <c r="M467" s="54">
        <v>2981515</v>
      </c>
    </row>
    <row r="468" spans="1:13" ht="13.5">
      <c r="A468" s="103">
        <f>VALUE(MID(D468,8,4))</f>
        <v>1299</v>
      </c>
      <c r="C468" s="3" t="s">
        <v>452</v>
      </c>
      <c r="D468" s="9" t="s">
        <v>453</v>
      </c>
      <c r="E468" s="54">
        <v>19925000</v>
      </c>
      <c r="F468" s="54">
        <v>203031</v>
      </c>
      <c r="G468" s="54">
        <v>250817</v>
      </c>
      <c r="H468" s="54">
        <v>301568</v>
      </c>
      <c r="I468" s="54">
        <v>0</v>
      </c>
      <c r="J468" s="54">
        <v>0</v>
      </c>
      <c r="K468" s="54">
        <v>0</v>
      </c>
      <c r="L468" s="54">
        <v>23913037</v>
      </c>
      <c r="M468" s="54">
        <v>25788712</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0</v>
      </c>
      <c r="H470" s="54">
        <v>0</v>
      </c>
      <c r="I470" s="54">
        <v>0</v>
      </c>
      <c r="J470" s="54">
        <v>0</v>
      </c>
      <c r="K470" s="54">
        <v>0</v>
      </c>
      <c r="L470" s="54">
        <v>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1280.7098452334503</v>
      </c>
      <c r="F480" s="206">
        <v>1299.1872329405671</v>
      </c>
      <c r="G480" s="206">
        <v>1375.4795892169448</v>
      </c>
      <c r="H480" s="206">
        <v>1480.7687404385517</v>
      </c>
      <c r="I480" s="206">
        <v>1573.2435849292779</v>
      </c>
      <c r="J480" s="206">
        <v>1682.412191763675</v>
      </c>
      <c r="K480" s="206">
        <v>1676.939393939394</v>
      </c>
      <c r="L480" s="206">
        <v>1749.4271284271285</v>
      </c>
      <c r="M480" s="206">
        <v>1832.5738335738336</v>
      </c>
    </row>
    <row r="481" spans="1:13" ht="13.5">
      <c r="A481" s="142"/>
      <c r="C481" s="3" t="s">
        <v>433</v>
      </c>
      <c r="D481" s="9" t="s">
        <v>334</v>
      </c>
      <c r="E481" s="206">
        <v>2004.1499544804267</v>
      </c>
      <c r="F481" s="206">
        <v>2005.2928913634598</v>
      </c>
      <c r="G481" s="206">
        <v>2094.566623876765</v>
      </c>
      <c r="H481" s="206">
        <v>2212.712646608873</v>
      </c>
      <c r="I481" s="206">
        <v>2307.3511077731882</v>
      </c>
      <c r="J481" s="206">
        <v>2426.2766303667545</v>
      </c>
      <c r="K481" s="206">
        <v>2467.546296296296</v>
      </c>
      <c r="L481" s="206">
        <v>2544.0022847522846</v>
      </c>
      <c r="M481" s="206">
        <v>2629.9227994227995</v>
      </c>
    </row>
    <row r="482" spans="1:13" ht="13.5">
      <c r="A482" s="142"/>
      <c r="C482" s="3" t="s">
        <v>301</v>
      </c>
      <c r="D482" s="9" t="s">
        <v>334</v>
      </c>
      <c r="E482" s="206">
        <v>131.5516972298088</v>
      </c>
      <c r="F482" s="206">
        <v>132.49579179075488</v>
      </c>
      <c r="G482" s="206">
        <v>130.49448010269577</v>
      </c>
      <c r="H482" s="206">
        <v>132.08924018357982</v>
      </c>
      <c r="I482" s="206">
        <v>133.8311428213794</v>
      </c>
      <c r="J482" s="206">
        <v>145.32119163850294</v>
      </c>
      <c r="K482" s="206">
        <v>150.46632996632997</v>
      </c>
      <c r="L482" s="206">
        <v>165.42604617604619</v>
      </c>
      <c r="M482" s="206">
        <v>187.2588985088985</v>
      </c>
    </row>
    <row r="483" spans="1:13" ht="13.5">
      <c r="A483" s="142"/>
      <c r="C483" s="3" t="s">
        <v>434</v>
      </c>
      <c r="D483" s="9" t="s">
        <v>334</v>
      </c>
      <c r="E483" s="206">
        <v>105.46364936922876</v>
      </c>
      <c r="F483" s="206">
        <v>139.74686002848634</v>
      </c>
      <c r="G483" s="206">
        <v>159.901026957638</v>
      </c>
      <c r="H483" s="206">
        <v>177.12506374298826</v>
      </c>
      <c r="I483" s="206">
        <v>176.48066090874954</v>
      </c>
      <c r="J483" s="206">
        <v>158.0369257729378</v>
      </c>
      <c r="K483" s="206">
        <v>173.0897065897066</v>
      </c>
      <c r="L483" s="206">
        <v>167.77513227513228</v>
      </c>
      <c r="M483" s="206">
        <v>174.9206349206349</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209640</v>
      </c>
      <c r="F486" s="54">
        <v>282838</v>
      </c>
      <c r="G486" s="54">
        <v>373611</v>
      </c>
      <c r="H486" s="54">
        <v>133102</v>
      </c>
      <c r="I486" s="54">
        <v>413808</v>
      </c>
      <c r="J486" s="54">
        <v>1343315</v>
      </c>
      <c r="K486" s="54">
        <v>1341477</v>
      </c>
      <c r="L486" s="54">
        <v>1095836</v>
      </c>
      <c r="M486" s="54">
        <v>994340</v>
      </c>
    </row>
    <row r="487" spans="1:13" ht="13.5">
      <c r="A487" s="142"/>
      <c r="C487" s="3" t="s">
        <v>303</v>
      </c>
      <c r="D487" s="9" t="s">
        <v>334</v>
      </c>
      <c r="E487" s="54">
        <v>6775</v>
      </c>
      <c r="F487" s="54">
        <v>17490</v>
      </c>
      <c r="G487" s="54">
        <v>21822</v>
      </c>
      <c r="H487" s="54">
        <v>7577</v>
      </c>
      <c r="I487" s="54">
        <v>4656</v>
      </c>
      <c r="J487" s="54">
        <v>15485</v>
      </c>
      <c r="K487" s="54">
        <v>8142</v>
      </c>
      <c r="L487" s="54">
        <v>5521</v>
      </c>
      <c r="M487" s="54">
        <v>6897</v>
      </c>
    </row>
    <row r="488" spans="1:13" ht="13.5">
      <c r="A488" s="142"/>
      <c r="C488" s="3" t="s">
        <v>311</v>
      </c>
      <c r="D488" s="9" t="s">
        <v>334</v>
      </c>
      <c r="E488" s="77">
        <v>0.021794313206237266</v>
      </c>
      <c r="F488" s="77">
        <v>0.02592164357066475</v>
      </c>
      <c r="G488" s="77">
        <v>0.0331414626876793</v>
      </c>
      <c r="H488" s="77">
        <v>0.013371975854050543</v>
      </c>
      <c r="I488" s="77">
        <v>0.03882195561492254</v>
      </c>
      <c r="J488" s="77">
        <v>0.1144628057977367</v>
      </c>
      <c r="K488" s="77">
        <v>0.10340312733725715</v>
      </c>
      <c r="L488" s="77">
        <v>0.0793891625544388</v>
      </c>
      <c r="M488" s="77">
        <v>0.0709581729708406</v>
      </c>
    </row>
    <row r="489" spans="1:13" ht="13.5">
      <c r="A489" s="142"/>
      <c r="C489" s="3" t="s">
        <v>304</v>
      </c>
      <c r="D489" s="9" t="s">
        <v>334</v>
      </c>
      <c r="E489" s="206">
        <v>27.26492391728443</v>
      </c>
      <c r="F489" s="206">
        <v>36.62281496827658</v>
      </c>
      <c r="G489" s="206">
        <v>47.96033376123235</v>
      </c>
      <c r="H489" s="206">
        <v>16.968638449770527</v>
      </c>
      <c r="I489" s="206">
        <v>51.797221179121294</v>
      </c>
      <c r="J489" s="206">
        <v>168.14557516585305</v>
      </c>
      <c r="K489" s="206">
        <v>161.31277056277057</v>
      </c>
      <c r="L489" s="206">
        <v>131.77441077441077</v>
      </c>
      <c r="M489" s="206">
        <v>119.56950456950457</v>
      </c>
    </row>
    <row r="490" spans="1:13" ht="13.5">
      <c r="A490" s="142"/>
      <c r="C490" s="3" t="s">
        <v>305</v>
      </c>
      <c r="D490" s="9" t="s">
        <v>334</v>
      </c>
      <c r="E490" s="206">
        <v>0.8811288854207309</v>
      </c>
      <c r="F490" s="206">
        <v>2.264663990677198</v>
      </c>
      <c r="G490" s="206">
        <v>2.801283697047497</v>
      </c>
      <c r="H490" s="206">
        <v>0.965961244263131</v>
      </c>
      <c r="I490" s="206">
        <v>0.5828013518588059</v>
      </c>
      <c r="J490" s="206">
        <v>1.9382901489548128</v>
      </c>
      <c r="K490" s="206">
        <v>0.9790764790764791</v>
      </c>
      <c r="L490" s="206">
        <v>0.6639009139009139</v>
      </c>
      <c r="M490" s="206">
        <v>0.8293650793650794</v>
      </c>
    </row>
    <row r="491" spans="1:4" ht="6" customHeight="1">
      <c r="A491" s="142"/>
      <c r="C491" s="3"/>
      <c r="D491" s="68"/>
    </row>
    <row r="492" spans="1:4" ht="15">
      <c r="A492" s="142"/>
      <c r="B492" s="16" t="s">
        <v>315</v>
      </c>
      <c r="C492" s="3"/>
      <c r="D492" s="57"/>
    </row>
    <row r="493" spans="1:13" ht="13.5">
      <c r="A493" s="142"/>
      <c r="C493" s="6" t="s">
        <v>317</v>
      </c>
      <c r="D493" s="9" t="s">
        <v>334</v>
      </c>
      <c r="E493" s="77">
        <v>0.07130173199502694</v>
      </c>
      <c r="F493" s="77">
        <v>0.06342590063776272</v>
      </c>
      <c r="G493" s="77">
        <v>0.18371379251003706</v>
      </c>
      <c r="H493" s="77">
        <v>0.053183999440615755</v>
      </c>
      <c r="I493" s="77">
        <v>0.05548392677333773</v>
      </c>
      <c r="J493" s="77">
        <v>0.03456358102258036</v>
      </c>
      <c r="K493" s="77">
        <v>0.06320324870986682</v>
      </c>
      <c r="L493" s="77">
        <v>0.0988248862866211</v>
      </c>
      <c r="M493" s="77">
        <v>0.07530690690759267</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0.6113122217533081</v>
      </c>
      <c r="F497" s="207">
        <v>0.48082410667516307</v>
      </c>
      <c r="G497" s="207">
        <v>0.5830916694250728</v>
      </c>
      <c r="H497" s="207">
        <v>0.6034849469235186</v>
      </c>
      <c r="I497" s="207">
        <v>0.611790483101773</v>
      </c>
      <c r="J497" s="207">
        <v>0.5807993141155898</v>
      </c>
      <c r="K497" s="207">
        <v>0.5662899520460253</v>
      </c>
      <c r="L497" s="207">
        <v>0.5743288310989643</v>
      </c>
      <c r="M497" s="207">
        <v>0.5736071768549592</v>
      </c>
    </row>
    <row r="498" spans="1:13" ht="13.5">
      <c r="A498" s="142"/>
      <c r="B498" s="231" t="s">
        <v>351</v>
      </c>
      <c r="C498" s="229"/>
      <c r="D498" s="9" t="s">
        <v>334</v>
      </c>
      <c r="E498" s="207">
        <v>0.008497319540543839</v>
      </c>
      <c r="F498" s="207">
        <v>0.006084618470056054</v>
      </c>
      <c r="G498" s="207">
        <v>0.007705787784495273</v>
      </c>
      <c r="H498" s="207">
        <v>0.006437213795354387</v>
      </c>
      <c r="I498" s="207">
        <v>0.006672021739197373</v>
      </c>
      <c r="J498" s="207">
        <v>0.005889928226263481</v>
      </c>
      <c r="K498" s="207">
        <v>0.004742819246099008</v>
      </c>
      <c r="L498" s="207">
        <v>0.004481386349365166</v>
      </c>
      <c r="M498" s="207">
        <v>0.00448086533441531</v>
      </c>
    </row>
    <row r="499" spans="1:13" ht="13.5">
      <c r="A499" s="142"/>
      <c r="C499" s="3" t="s">
        <v>352</v>
      </c>
      <c r="D499" s="9" t="s">
        <v>334</v>
      </c>
      <c r="E499" s="207">
        <v>0.005149347879867953</v>
      </c>
      <c r="F499" s="207">
        <v>0.0045013259829941865</v>
      </c>
      <c r="G499" s="207">
        <v>0.004998818757393633</v>
      </c>
      <c r="H499" s="207">
        <v>0.004880937488029766</v>
      </c>
      <c r="I499" s="207">
        <v>0.004569061513771797</v>
      </c>
      <c r="J499" s="207">
        <v>0.11038121252875835</v>
      </c>
      <c r="K499" s="207">
        <v>0.06777514292390886</v>
      </c>
      <c r="L499" s="207">
        <v>0.07414003325446726</v>
      </c>
      <c r="M499" s="207">
        <v>0.06827172741595483</v>
      </c>
    </row>
    <row r="500" spans="1:13" ht="13.5">
      <c r="A500" s="142"/>
      <c r="C500" s="3" t="s">
        <v>353</v>
      </c>
      <c r="D500" s="9" t="s">
        <v>334</v>
      </c>
      <c r="E500" s="207">
        <v>0.01831824537090417</v>
      </c>
      <c r="F500" s="207">
        <v>0.023175761807834285</v>
      </c>
      <c r="G500" s="207">
        <v>0.03560147852018447</v>
      </c>
      <c r="H500" s="207">
        <v>0.009242161240921058</v>
      </c>
      <c r="I500" s="207">
        <v>0.03653342124472559</v>
      </c>
      <c r="J500" s="207">
        <v>0.008179475205576889</v>
      </c>
      <c r="K500" s="207">
        <v>0.042604325402441474</v>
      </c>
      <c r="L500" s="207">
        <v>0.013955123110102224</v>
      </c>
      <c r="M500" s="207">
        <v>0.008465271595834621</v>
      </c>
    </row>
    <row r="501" spans="1:13" ht="13.5">
      <c r="A501" s="142"/>
      <c r="C501" s="3" t="s">
        <v>354</v>
      </c>
      <c r="D501" s="9" t="s">
        <v>334</v>
      </c>
      <c r="E501" s="207">
        <v>0.0007584093888283778</v>
      </c>
      <c r="F501" s="207">
        <v>0.0017114824226645287</v>
      </c>
      <c r="G501" s="207">
        <v>0.0023713961505183448</v>
      </c>
      <c r="H501" s="207">
        <v>0.0008039752901478595</v>
      </c>
      <c r="I501" s="207">
        <v>0.0004624684871330758</v>
      </c>
      <c r="J501" s="207">
        <v>0.0013667027090192405</v>
      </c>
      <c r="K501" s="207">
        <v>0.0006699403948879812</v>
      </c>
      <c r="L501" s="207">
        <v>0.0004438377259816141</v>
      </c>
      <c r="M501" s="207">
        <v>0.0005322677174651648</v>
      </c>
    </row>
    <row r="502" spans="1:13" ht="13.5">
      <c r="A502" s="142"/>
      <c r="C502" s="3" t="s">
        <v>355</v>
      </c>
      <c r="D502" s="9" t="s">
        <v>334</v>
      </c>
      <c r="E502" s="207">
        <v>0.018087644139762257</v>
      </c>
      <c r="F502" s="207">
        <v>0.005306867624124798</v>
      </c>
      <c r="G502" s="207">
        <v>0.00735000229293643</v>
      </c>
      <c r="H502" s="207">
        <v>0.008400836168256102</v>
      </c>
      <c r="I502" s="207">
        <v>0.010030083296971219</v>
      </c>
      <c r="J502" s="207">
        <v>0.009502224543650595</v>
      </c>
      <c r="K502" s="207">
        <v>0.008721732004094354</v>
      </c>
      <c r="L502" s="207">
        <v>0.009937672192115414</v>
      </c>
      <c r="M502" s="207">
        <v>0.008413024931382842</v>
      </c>
    </row>
    <row r="503" spans="1:13" ht="13.5">
      <c r="A503" s="142"/>
      <c r="C503" s="3" t="s">
        <v>356</v>
      </c>
      <c r="D503" s="9" t="s">
        <v>334</v>
      </c>
      <c r="E503" s="207">
        <v>0.2040049612847399</v>
      </c>
      <c r="F503" s="207">
        <v>0.20574288954401665</v>
      </c>
      <c r="G503" s="207">
        <v>0.2458311481612932</v>
      </c>
      <c r="H503" s="207">
        <v>0.25736090468812983</v>
      </c>
      <c r="I503" s="207">
        <v>0.2462407301439761</v>
      </c>
      <c r="J503" s="207">
        <v>0.21390005056402855</v>
      </c>
      <c r="K503" s="207">
        <v>0.22139563510217783</v>
      </c>
      <c r="L503" s="207">
        <v>0.22275500792613306</v>
      </c>
      <c r="M503" s="207">
        <v>0.23243861885132197</v>
      </c>
    </row>
    <row r="504" spans="1:13" ht="13.5">
      <c r="A504" s="142"/>
      <c r="C504" s="3" t="s">
        <v>357</v>
      </c>
      <c r="D504" s="9" t="s">
        <v>334</v>
      </c>
      <c r="E504" s="207">
        <v>0.058848202821618754</v>
      </c>
      <c r="F504" s="207">
        <v>0.0347193144363102</v>
      </c>
      <c r="G504" s="207">
        <v>0.045855903181139586</v>
      </c>
      <c r="H504" s="207">
        <v>0.043153323297701426</v>
      </c>
      <c r="I504" s="207">
        <v>0.03915934035862961</v>
      </c>
      <c r="J504" s="207">
        <v>0.03681897980695644</v>
      </c>
      <c r="K504" s="207">
        <v>0.041108191012826124</v>
      </c>
      <c r="L504" s="207">
        <v>0.04613878462422637</v>
      </c>
      <c r="M504" s="207">
        <v>0.04219801794522435</v>
      </c>
    </row>
    <row r="505" spans="1:13" ht="13.5">
      <c r="A505" s="142"/>
      <c r="C505" s="3" t="s">
        <v>358</v>
      </c>
      <c r="D505" s="9" t="s">
        <v>334</v>
      </c>
      <c r="E505" s="207">
        <v>0.030364808908819603</v>
      </c>
      <c r="F505" s="207">
        <v>0.02455561393144735</v>
      </c>
      <c r="G505" s="207">
        <v>0.02780538598813715</v>
      </c>
      <c r="H505" s="207">
        <v>0.02659951769971178</v>
      </c>
      <c r="I505" s="207">
        <v>0.023628901618470848</v>
      </c>
      <c r="J505" s="207">
        <v>0.021150485662684</v>
      </c>
      <c r="K505" s="207">
        <v>0.02097895883593948</v>
      </c>
      <c r="L505" s="207">
        <v>0.021269723184656673</v>
      </c>
      <c r="M505" s="207">
        <v>0.020690064991917972</v>
      </c>
    </row>
    <row r="506" spans="1:13" ht="13.5">
      <c r="A506" s="142"/>
      <c r="C506" s="3" t="s">
        <v>359</v>
      </c>
      <c r="D506" s="9" t="s">
        <v>334</v>
      </c>
      <c r="E506" s="207">
        <v>0.04465883891160696</v>
      </c>
      <c r="F506" s="207">
        <v>0.21337801910538887</v>
      </c>
      <c r="G506" s="207">
        <v>0.03938840973882911</v>
      </c>
      <c r="H506" s="207">
        <v>0.0396361834082292</v>
      </c>
      <c r="I506" s="207">
        <v>0.020913488495351427</v>
      </c>
      <c r="J506" s="207">
        <v>0.012011626637472685</v>
      </c>
      <c r="K506" s="207">
        <v>0.025713303031599594</v>
      </c>
      <c r="L506" s="207">
        <v>0.03254960053398799</v>
      </c>
      <c r="M506" s="207">
        <v>0.04090296436152377</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1254.445571595786</v>
      </c>
      <c r="F510" s="206">
        <v>1459.9119513142562</v>
      </c>
      <c r="G510" s="206">
        <v>1448.3934531450577</v>
      </c>
      <c r="H510" s="206">
        <v>1268.9701682814891</v>
      </c>
      <c r="I510" s="206">
        <v>1336.615220928777</v>
      </c>
      <c r="J510" s="206">
        <v>1469.171610965077</v>
      </c>
      <c r="K510" s="206">
        <v>1560.0376382876384</v>
      </c>
      <c r="L510" s="206">
        <v>1765.1684704184704</v>
      </c>
      <c r="M510" s="206">
        <v>1709.4609187109188</v>
      </c>
    </row>
    <row r="511" spans="1:13" ht="13.5">
      <c r="A511" s="142"/>
      <c r="C511" s="6" t="s">
        <v>309</v>
      </c>
      <c r="D511" s="9" t="s">
        <v>334</v>
      </c>
      <c r="E511" s="206">
        <v>634.6931631243009</v>
      </c>
      <c r="F511" s="206">
        <v>732.4217227491231</v>
      </c>
      <c r="G511" s="206">
        <v>732.9469273743017</v>
      </c>
      <c r="H511" s="206">
        <v>646.6027023515655</v>
      </c>
      <c r="I511" s="206">
        <v>674.4280300637909</v>
      </c>
      <c r="J511" s="206">
        <v>741.313206593823</v>
      </c>
      <c r="K511" s="206">
        <v>745.0337678745765</v>
      </c>
      <c r="L511" s="206">
        <v>842.9989662895538</v>
      </c>
      <c r="M511" s="206">
        <v>816.3944753919485</v>
      </c>
    </row>
    <row r="512" spans="1:13" ht="13.5">
      <c r="A512" s="142"/>
      <c r="C512" s="6" t="s">
        <v>472</v>
      </c>
      <c r="D512" s="9" t="s">
        <v>334</v>
      </c>
      <c r="E512" s="206">
        <v>168.6994407595266</v>
      </c>
      <c r="F512" s="206">
        <v>158.3026026155639</v>
      </c>
      <c r="G512" s="206">
        <v>375.22926829268295</v>
      </c>
      <c r="H512" s="206">
        <v>183.8017593064763</v>
      </c>
      <c r="I512" s="206">
        <v>182.20853673801477</v>
      </c>
      <c r="J512" s="206">
        <v>200.4513706346226</v>
      </c>
      <c r="K512" s="206">
        <v>189.62902837902837</v>
      </c>
      <c r="L512" s="206">
        <v>224.0873015873016</v>
      </c>
      <c r="M512" s="206">
        <v>247.82792207792207</v>
      </c>
    </row>
    <row r="513" spans="1:13" ht="13.5">
      <c r="A513" s="142"/>
      <c r="C513" s="6" t="s">
        <v>318</v>
      </c>
      <c r="D513" s="9" t="s">
        <v>334</v>
      </c>
      <c r="E513" s="206">
        <v>49.68045259461569</v>
      </c>
      <c r="F513" s="206">
        <v>39.60235659717726</v>
      </c>
      <c r="G513" s="206">
        <v>233.65263157894736</v>
      </c>
      <c r="H513" s="206">
        <v>0.9171341152473228</v>
      </c>
      <c r="I513" s="206">
        <v>0.8300162723745149</v>
      </c>
      <c r="J513" s="206">
        <v>0.8777068469145074</v>
      </c>
      <c r="K513" s="206">
        <v>0.762025012025012</v>
      </c>
      <c r="L513" s="206">
        <v>0</v>
      </c>
      <c r="M513" s="206">
        <v>0</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0.25400002819987744</v>
      </c>
      <c r="F517" s="208">
        <v>0.20311337572838783</v>
      </c>
      <c r="G517" s="208">
        <v>0.19117405544720656</v>
      </c>
      <c r="H517" s="208">
        <v>0.24105110790831483</v>
      </c>
      <c r="I517" s="208">
        <v>0.25576924391605005</v>
      </c>
      <c r="J517" s="208">
        <v>0.23943420294359513</v>
      </c>
      <c r="K517" s="208">
        <v>0.23242854752227907</v>
      </c>
      <c r="L517" s="208">
        <v>0.21478518395592766</v>
      </c>
      <c r="M517" s="208">
        <v>0.23583849241239213</v>
      </c>
    </row>
    <row r="518" spans="1:13" ht="13.5">
      <c r="A518" s="142"/>
      <c r="C518" s="3" t="s">
        <v>396</v>
      </c>
      <c r="D518" s="9" t="s">
        <v>334</v>
      </c>
      <c r="E518" s="208">
        <v>0.018970119741655946</v>
      </c>
      <c r="F518" s="208">
        <v>0.014428952806676778</v>
      </c>
      <c r="G518" s="208">
        <v>0.011007282204133037</v>
      </c>
      <c r="H518" s="208">
        <v>0.00022041828840879094</v>
      </c>
      <c r="I518" s="208">
        <v>0.00015274082691130422</v>
      </c>
      <c r="J518" s="208">
        <v>8.62214979162002E-05</v>
      </c>
      <c r="K518" s="208">
        <v>2.5976482573056158E-05</v>
      </c>
      <c r="L518" s="208">
        <v>0</v>
      </c>
      <c r="M518" s="208">
        <v>0</v>
      </c>
    </row>
    <row r="519" spans="1:13" ht="13.5">
      <c r="A519" s="142"/>
      <c r="C519" s="3" t="s">
        <v>387</v>
      </c>
      <c r="D519" s="9" t="s">
        <v>334</v>
      </c>
      <c r="E519" s="208">
        <v>0.1622716328309608</v>
      </c>
      <c r="F519" s="208">
        <v>0.15621043202157003</v>
      </c>
      <c r="G519" s="208">
        <v>0.15022753287361457</v>
      </c>
      <c r="H519" s="208">
        <v>0.18038675071093438</v>
      </c>
      <c r="I519" s="208">
        <v>0.22913624453665915</v>
      </c>
      <c r="J519" s="208">
        <v>0.21114153855276704</v>
      </c>
      <c r="K519" s="208">
        <v>0.20808472927379235</v>
      </c>
      <c r="L519" s="208">
        <v>0.18729270329919168</v>
      </c>
      <c r="M519" s="208">
        <v>0.21064483042446133</v>
      </c>
    </row>
    <row r="520" spans="1:13" ht="13.5">
      <c r="A520" s="142"/>
      <c r="C520" s="3" t="s">
        <v>388</v>
      </c>
      <c r="D520" s="9" t="s">
        <v>334</v>
      </c>
      <c r="E520" s="208">
        <v>0.23342998011908642</v>
      </c>
      <c r="F520" s="208">
        <v>0.18077774525716414</v>
      </c>
      <c r="G520" s="208">
        <v>0.23024625132445004</v>
      </c>
      <c r="H520" s="208">
        <v>0.2599373586093033</v>
      </c>
      <c r="I520" s="208">
        <v>0.3025392155751816</v>
      </c>
      <c r="J520" s="208">
        <v>0.24879673298906077</v>
      </c>
      <c r="K520" s="208">
        <v>0.2377680636181787</v>
      </c>
      <c r="L520" s="208">
        <v>0.23246080952557102</v>
      </c>
      <c r="M520" s="208">
        <v>0.23673024182750033</v>
      </c>
    </row>
    <row r="521" spans="1:13" ht="13.5">
      <c r="A521" s="142"/>
      <c r="C521" s="3" t="s">
        <v>394</v>
      </c>
      <c r="D521" s="9" t="s">
        <v>334</v>
      </c>
      <c r="E521" s="208">
        <v>0.007799132273183824</v>
      </c>
      <c r="F521" s="208">
        <v>0.009746782676564758</v>
      </c>
      <c r="G521" s="208">
        <v>0.04135811578230406</v>
      </c>
      <c r="H521" s="208">
        <v>0.05304304827441816</v>
      </c>
      <c r="I521" s="208">
        <v>0.016074871661650694</v>
      </c>
      <c r="J521" s="208">
        <v>0.017320382387231312</v>
      </c>
      <c r="K521" s="208">
        <v>0.0150976550019413</v>
      </c>
      <c r="L521" s="208">
        <v>0.015115666509368634</v>
      </c>
      <c r="M521" s="208">
        <v>0.015783549618500498</v>
      </c>
    </row>
    <row r="522" spans="1:13" ht="13.5">
      <c r="A522" s="142"/>
      <c r="C522" s="3" t="s">
        <v>395</v>
      </c>
      <c r="D522" s="9" t="s">
        <v>334</v>
      </c>
      <c r="E522" s="208">
        <v>0.011071562165385646</v>
      </c>
      <c r="F522" s="208">
        <v>0.06224667181083646</v>
      </c>
      <c r="G522" s="208">
        <v>0.009631139277416392</v>
      </c>
      <c r="H522" s="208">
        <v>0.008791113184690634</v>
      </c>
      <c r="I522" s="208">
        <v>0.00963484641024875</v>
      </c>
      <c r="J522" s="208">
        <v>0.00907506825300591</v>
      </c>
      <c r="K522" s="208">
        <v>0.010536277159973432</v>
      </c>
      <c r="L522" s="208">
        <v>0.010400199848206377</v>
      </c>
      <c r="M522" s="208">
        <v>0.02581543157696145</v>
      </c>
    </row>
    <row r="523" spans="1:13" ht="13.5">
      <c r="A523" s="142"/>
      <c r="C523" s="3" t="s">
        <v>397</v>
      </c>
      <c r="D523" s="9" t="s">
        <v>334</v>
      </c>
      <c r="E523" s="208">
        <v>0.020633394128951404</v>
      </c>
      <c r="F523" s="208">
        <v>0.012697584900974732</v>
      </c>
      <c r="G523" s="208">
        <v>0.15031119867659135</v>
      </c>
      <c r="H523" s="208">
        <v>0.0005023206208039902</v>
      </c>
      <c r="I523" s="208">
        <v>0.00046824287833017845</v>
      </c>
      <c r="J523" s="208">
        <v>0.0005111946516770763</v>
      </c>
      <c r="K523" s="208">
        <v>0.00046248930397132626</v>
      </c>
      <c r="L523" s="208">
        <v>0</v>
      </c>
      <c r="M523" s="208">
        <v>0</v>
      </c>
    </row>
    <row r="524" spans="1:13" ht="13.5">
      <c r="A524" s="142"/>
      <c r="C524" s="3" t="s">
        <v>398</v>
      </c>
      <c r="D524" s="9" t="s">
        <v>334</v>
      </c>
      <c r="E524" s="208">
        <v>0.29182415054089855</v>
      </c>
      <c r="F524" s="208">
        <v>0.3607784547978253</v>
      </c>
      <c r="G524" s="208">
        <v>0.2151789619502286</v>
      </c>
      <c r="H524" s="208">
        <v>0.25606788240312595</v>
      </c>
      <c r="I524" s="208">
        <v>0.18443628099404966</v>
      </c>
      <c r="J524" s="208">
        <v>0.27351614676466607</v>
      </c>
      <c r="K524" s="208">
        <v>0.29559626163729075</v>
      </c>
      <c r="L524" s="208">
        <v>0.2787947196637732</v>
      </c>
      <c r="M524" s="208">
        <v>0.2721133560736351</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0.0008654624640553896</v>
      </c>
      <c r="H527" s="208">
        <v>0</v>
      </c>
      <c r="I527" s="208">
        <v>0.0017883132009186176</v>
      </c>
      <c r="J527" s="208">
        <v>0.00011851196008046885</v>
      </c>
      <c r="K527" s="208">
        <v>0</v>
      </c>
      <c r="L527" s="208">
        <v>0.06115071719796138</v>
      </c>
      <c r="M527" s="208">
        <v>0.0030740980665491125</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0.08423313751006695</v>
      </c>
      <c r="F532" s="208">
        <v>0.21511924717735856</v>
      </c>
      <c r="G532" s="208">
        <v>0.06967393823531627</v>
      </c>
      <c r="H532" s="208">
        <v>0.05677448677399852</v>
      </c>
      <c r="I532" s="208">
        <v>0.03418500781825134</v>
      </c>
      <c r="J532" s="208">
        <v>0.11547801982276541</v>
      </c>
      <c r="K532" s="208">
        <v>0.07333045408047761</v>
      </c>
      <c r="L532" s="208">
        <v>0.06270918713840272</v>
      </c>
      <c r="M532" s="208">
        <v>0.03911563106518156</v>
      </c>
    </row>
    <row r="533" spans="1:13" ht="13.5">
      <c r="A533" s="142"/>
      <c r="C533" s="3" t="s">
        <v>96</v>
      </c>
      <c r="D533" s="9" t="s">
        <v>334</v>
      </c>
      <c r="E533" s="208">
        <v>0.3194273724598338</v>
      </c>
      <c r="F533" s="208">
        <v>0.2725991361342451</v>
      </c>
      <c r="G533" s="208">
        <v>0.28828169141410714</v>
      </c>
      <c r="H533" s="208">
        <v>0.3502311980889312</v>
      </c>
      <c r="I533" s="208">
        <v>0.3617086332467989</v>
      </c>
      <c r="J533" s="208">
        <v>0.3490001714206065</v>
      </c>
      <c r="K533" s="208">
        <v>0.34996935622953435</v>
      </c>
      <c r="L533" s="208">
        <v>0.3284992630018337</v>
      </c>
      <c r="M533" s="208">
        <v>0.3487495706385192</v>
      </c>
    </row>
    <row r="534" spans="1:13" ht="13.5">
      <c r="A534" s="142"/>
      <c r="C534" s="6" t="s">
        <v>97</v>
      </c>
      <c r="D534" s="9" t="s">
        <v>334</v>
      </c>
      <c r="E534" s="208">
        <v>0.2545844499240677</v>
      </c>
      <c r="F534" s="208">
        <v>0.20816166883963494</v>
      </c>
      <c r="G534" s="208">
        <v>0.20871985560558665</v>
      </c>
      <c r="H534" s="208">
        <v>0.24039738785240053</v>
      </c>
      <c r="I534" s="208">
        <v>0.262212640516176</v>
      </c>
      <c r="J534" s="208">
        <v>0.2073125202134885</v>
      </c>
      <c r="K534" s="208">
        <v>0.2411953406052582</v>
      </c>
      <c r="L534" s="208">
        <v>0.23723063904079947</v>
      </c>
      <c r="M534" s="208">
        <v>0.20068385510088474</v>
      </c>
    </row>
    <row r="535" spans="1:13" ht="13.5">
      <c r="A535" s="142"/>
      <c r="C535" s="6" t="s">
        <v>98</v>
      </c>
      <c r="D535" s="9" t="s">
        <v>334</v>
      </c>
      <c r="E535" s="208">
        <v>0.20506328798958928</v>
      </c>
      <c r="F535" s="208">
        <v>0.19571011716290165</v>
      </c>
      <c r="G535" s="208">
        <v>0.32150126938926177</v>
      </c>
      <c r="H535" s="208">
        <v>0.20737342374300796</v>
      </c>
      <c r="I535" s="208">
        <v>0.19549411751154383</v>
      </c>
      <c r="J535" s="208">
        <v>0.19347235101487475</v>
      </c>
      <c r="K535" s="208">
        <v>0.18595384526325778</v>
      </c>
      <c r="L535" s="208">
        <v>0.20480333283807275</v>
      </c>
      <c r="M535" s="208">
        <v>0.2033702176798519</v>
      </c>
    </row>
    <row r="536" spans="1:13" ht="13.5">
      <c r="A536" s="142"/>
      <c r="C536" s="6" t="s">
        <v>99</v>
      </c>
      <c r="D536" s="9" t="s">
        <v>334</v>
      </c>
      <c r="E536" s="208">
        <v>0</v>
      </c>
      <c r="F536" s="208">
        <v>0</v>
      </c>
      <c r="G536" s="208">
        <v>0</v>
      </c>
      <c r="H536" s="208">
        <v>0</v>
      </c>
      <c r="I536" s="208">
        <v>0</v>
      </c>
      <c r="J536" s="208">
        <v>0</v>
      </c>
      <c r="K536" s="208">
        <v>0</v>
      </c>
      <c r="L536" s="208">
        <v>0</v>
      </c>
      <c r="M536" s="208">
        <v>0.01992434233920285</v>
      </c>
    </row>
    <row r="537" spans="1:13" ht="13.5">
      <c r="A537" s="142"/>
      <c r="C537" s="6" t="s">
        <v>100</v>
      </c>
      <c r="D537" s="9" t="s">
        <v>334</v>
      </c>
      <c r="E537" s="208">
        <v>0</v>
      </c>
      <c r="F537" s="208">
        <v>0</v>
      </c>
      <c r="G537" s="208">
        <v>0</v>
      </c>
      <c r="H537" s="208">
        <v>0</v>
      </c>
      <c r="I537" s="208">
        <v>0</v>
      </c>
      <c r="J537" s="208">
        <v>0</v>
      </c>
      <c r="K537" s="208">
        <v>0</v>
      </c>
      <c r="L537" s="208">
        <v>0</v>
      </c>
      <c r="M537" s="208">
        <v>0</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0.127233596172779</v>
      </c>
      <c r="F539" s="208">
        <v>0.09979112896788442</v>
      </c>
      <c r="G539" s="208">
        <v>0.10189537609063559</v>
      </c>
      <c r="H539" s="208">
        <v>0.12423283083187711</v>
      </c>
      <c r="I539" s="208">
        <v>0.12624043391505643</v>
      </c>
      <c r="J539" s="208">
        <v>0.11393123000589919</v>
      </c>
      <c r="K539" s="208">
        <v>0.13051124415558046</v>
      </c>
      <c r="L539" s="208">
        <v>0.14297485118509318</v>
      </c>
      <c r="M539" s="208">
        <v>0.17334203158904654</v>
      </c>
    </row>
    <row r="540" spans="1:13" ht="13.5">
      <c r="A540" s="142"/>
      <c r="C540" s="6" t="s">
        <v>103</v>
      </c>
      <c r="D540" s="9" t="s">
        <v>334</v>
      </c>
      <c r="E540" s="208">
        <v>0.00945815594366328</v>
      </c>
      <c r="F540" s="208">
        <v>0.008618701717975326</v>
      </c>
      <c r="G540" s="208">
        <v>0.009927869265092527</v>
      </c>
      <c r="H540" s="208">
        <v>0.020990672709784663</v>
      </c>
      <c r="I540" s="208">
        <v>0.02015916699217351</v>
      </c>
      <c r="J540" s="208">
        <v>0.02080570752236562</v>
      </c>
      <c r="K540" s="208">
        <v>0.01903975966589156</v>
      </c>
      <c r="L540" s="208">
        <v>0.023782726795798202</v>
      </c>
      <c r="M540" s="208">
        <v>0.014814351587313255</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533.2562101703733</v>
      </c>
      <c r="F546" s="206">
        <v>422.3762786481937</v>
      </c>
      <c r="G546" s="206">
        <v>316.6456996148909</v>
      </c>
      <c r="H546" s="206">
        <v>492.9113972463029</v>
      </c>
      <c r="I546" s="206">
        <v>608.5921892602328</v>
      </c>
      <c r="J546" s="206">
        <v>198.14857929653274</v>
      </c>
      <c r="K546" s="206">
        <v>434.48268398268397</v>
      </c>
      <c r="L546" s="206">
        <v>373.8971861471861</v>
      </c>
      <c r="M546" s="206">
        <v>510.93025493025493</v>
      </c>
    </row>
    <row r="547" spans="1:13" ht="13.5">
      <c r="A547" s="142"/>
      <c r="C547" s="6" t="s">
        <v>475</v>
      </c>
      <c r="D547" s="9" t="s">
        <v>334</v>
      </c>
      <c r="E547" s="206">
        <v>269.80371125880106</v>
      </c>
      <c r="F547" s="206">
        <v>211.90152007275563</v>
      </c>
      <c r="G547" s="206">
        <v>160.23580615824346</v>
      </c>
      <c r="H547" s="206">
        <v>251.1625958165519</v>
      </c>
      <c r="I547" s="206">
        <v>307.082864902419</v>
      </c>
      <c r="J547" s="206">
        <v>99.98162066569823</v>
      </c>
      <c r="K547" s="206">
        <v>207.49773157985413</v>
      </c>
      <c r="L547" s="206">
        <v>178.5636593349796</v>
      </c>
      <c r="M547" s="206">
        <v>244.0071211164073</v>
      </c>
    </row>
    <row r="548" spans="1:13" ht="13.5">
      <c r="A548" s="142"/>
      <c r="C548" s="6" t="s">
        <v>476</v>
      </c>
      <c r="D548" s="9" t="s">
        <v>334</v>
      </c>
      <c r="E548" s="77">
        <v>0.04928573363145842</v>
      </c>
      <c r="F548" s="77">
        <v>0.052973712394717494</v>
      </c>
      <c r="G548" s="77">
        <v>0.014205913162042241</v>
      </c>
      <c r="H548" s="77">
        <v>0.05765813631025965</v>
      </c>
      <c r="I548" s="77">
        <v>0.413755433788014</v>
      </c>
      <c r="J548" s="77">
        <v>-0.12374488532090074</v>
      </c>
      <c r="K548" s="77">
        <v>0.29915838357503666</v>
      </c>
      <c r="L548" s="77">
        <v>0.12401765338488825</v>
      </c>
      <c r="M548" s="77">
        <v>0.5283192466467314</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0.022621494497425513</v>
      </c>
      <c r="F550" s="77">
        <v>0.0036889064544600053</v>
      </c>
      <c r="G550" s="77">
        <v>0.007484234695733937</v>
      </c>
      <c r="H550" s="77">
        <v>0.02744704094969139</v>
      </c>
      <c r="I550" s="77">
        <v>0.20674823002880582</v>
      </c>
      <c r="J550" s="77">
        <v>0.0701880361139785</v>
      </c>
      <c r="K550" s="77">
        <v>0.08166530878279289</v>
      </c>
      <c r="L550" s="77">
        <v>0.12401765338488825</v>
      </c>
      <c r="M550" s="77">
        <v>0.45279025629121894</v>
      </c>
    </row>
    <row r="551" spans="1:13" ht="13.5">
      <c r="A551" s="142"/>
      <c r="C551" s="6" t="s">
        <v>478</v>
      </c>
      <c r="D551" s="9" t="s">
        <v>334</v>
      </c>
      <c r="E551" s="77">
        <v>0.026664239134032906</v>
      </c>
      <c r="F551" s="77">
        <v>0.04928480594025749</v>
      </c>
      <c r="G551" s="77">
        <v>0.0067216784663083045</v>
      </c>
      <c r="H551" s="77">
        <v>0.03021109536056826</v>
      </c>
      <c r="I551" s="77">
        <v>0.20700720375920814</v>
      </c>
      <c r="J551" s="77">
        <v>-0.19393292143487922</v>
      </c>
      <c r="K551" s="77">
        <v>0.21749307479224378</v>
      </c>
      <c r="L551" s="77">
        <v>0</v>
      </c>
      <c r="M551" s="77">
        <v>0.07552899035551247</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v>
      </c>
      <c r="H553" s="77">
        <v>0</v>
      </c>
      <c r="I553" s="77">
        <v>0</v>
      </c>
      <c r="J553" s="77">
        <v>0</v>
      </c>
      <c r="K553" s="77">
        <v>0</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0.4235540883361069</v>
      </c>
      <c r="F555" s="77">
        <v>0.5069012899090573</v>
      </c>
      <c r="G555" s="77">
        <v>0.4650187383543569</v>
      </c>
      <c r="H555" s="77">
        <v>0.27617130226520326</v>
      </c>
      <c r="I555" s="77">
        <v>0.14904760005315776</v>
      </c>
      <c r="J555" s="77">
        <v>0.5155779022059868</v>
      </c>
      <c r="K555" s="77">
        <v>0.25113111726685133</v>
      </c>
      <c r="L555" s="77">
        <v>0.3090379525007961</v>
      </c>
      <c r="M555" s="77">
        <v>0.17940635653198975</v>
      </c>
    </row>
    <row r="556" spans="1:13" ht="28.5" customHeight="1">
      <c r="A556" s="142"/>
      <c r="B556" s="235" t="s">
        <v>481</v>
      </c>
      <c r="C556" s="236"/>
      <c r="D556" s="9" t="s">
        <v>334</v>
      </c>
      <c r="E556" s="77">
        <v>0.509886878985492</v>
      </c>
      <c r="F556" s="77">
        <v>0.3599384840957633</v>
      </c>
      <c r="G556" s="77">
        <v>0.5044786294669958</v>
      </c>
      <c r="H556" s="77">
        <v>0.6661705614245371</v>
      </c>
      <c r="I556" s="77">
        <v>0.42817217263124724</v>
      </c>
      <c r="J556" s="77">
        <v>0.5995756710673206</v>
      </c>
      <c r="K556" s="77">
        <v>0.449710499158112</v>
      </c>
      <c r="L556" s="77">
        <v>0.566153868531801</v>
      </c>
      <c r="M556" s="77">
        <v>0.291753257688509</v>
      </c>
    </row>
    <row r="557" spans="1:13" ht="13.5">
      <c r="A557" s="142"/>
      <c r="C557" s="6" t="s">
        <v>624</v>
      </c>
      <c r="D557" s="9" t="s">
        <v>334</v>
      </c>
      <c r="E557" s="77">
        <v>0.017273299046942664</v>
      </c>
      <c r="F557" s="77">
        <v>0.08018651360046199</v>
      </c>
      <c r="G557" s="77">
        <v>0.016296719016605034</v>
      </c>
      <c r="H557" s="77">
        <v>0</v>
      </c>
      <c r="I557" s="77">
        <v>0.009024793527581003</v>
      </c>
      <c r="J557" s="77">
        <v>0.008591312047593393</v>
      </c>
      <c r="K557" s="77">
        <v>0</v>
      </c>
      <c r="L557" s="77">
        <v>0.000790525582514586</v>
      </c>
      <c r="M557" s="77">
        <v>0.0005211391327698658</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0.45634013112020927</v>
      </c>
      <c r="F560" s="212">
        <v>0.5057470665343966</v>
      </c>
      <c r="G560" s="212">
        <v>0.4871648822096186</v>
      </c>
      <c r="H560" s="212">
        <v>0.3736331266551262</v>
      </c>
      <c r="I560" s="212">
        <v>0.18941543709095127</v>
      </c>
      <c r="J560" s="212">
        <v>0.570265235384006</v>
      </c>
      <c r="K560" s="212">
        <v>0.24017521514420348</v>
      </c>
      <c r="L560" s="212">
        <v>0.44423507451286115</v>
      </c>
      <c r="M560" s="212">
        <v>0.32071436909729023</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0.3185380640538392</v>
      </c>
      <c r="F562" s="212">
        <v>0.2791427499347029</v>
      </c>
      <c r="G562" s="212">
        <v>0.14352467091260687</v>
      </c>
      <c r="H562" s="212">
        <v>0.14373278274321027</v>
      </c>
      <c r="I562" s="212">
        <v>0.6682816256458448</v>
      </c>
      <c r="J562" s="212">
        <v>0.04559923538021578</v>
      </c>
      <c r="K562" s="212">
        <v>0.13641556776648017</v>
      </c>
      <c r="L562" s="212">
        <v>0.0003746789098226659</v>
      </c>
      <c r="M562" s="212">
        <v>0.06188713491692901</v>
      </c>
    </row>
    <row r="563" spans="1:13" ht="13.5">
      <c r="A563" s="142"/>
      <c r="C563" s="6" t="s">
        <v>486</v>
      </c>
      <c r="D563" s="9" t="s">
        <v>334</v>
      </c>
      <c r="E563" s="212">
        <v>0.03679448379069642</v>
      </c>
      <c r="F563" s="212">
        <v>0</v>
      </c>
      <c r="G563" s="212">
        <v>0.008890528526312802</v>
      </c>
      <c r="H563" s="212">
        <v>0.0008447140839391299</v>
      </c>
      <c r="I563" s="212">
        <v>0</v>
      </c>
      <c r="J563" s="212">
        <v>0.01934354131909547</v>
      </c>
      <c r="K563" s="212">
        <v>0.0037593152582865185</v>
      </c>
      <c r="L563" s="212">
        <v>0.00269929621471385</v>
      </c>
      <c r="M563" s="212">
        <v>0.08076992235159439</v>
      </c>
    </row>
    <row r="564" spans="1:13" ht="28.5" customHeight="1">
      <c r="A564" s="142"/>
      <c r="B564" s="235" t="s">
        <v>487</v>
      </c>
      <c r="C564" s="236"/>
      <c r="D564" s="9" t="s">
        <v>334</v>
      </c>
      <c r="E564" s="212">
        <v>0</v>
      </c>
      <c r="F564" s="212">
        <v>0</v>
      </c>
      <c r="G564" s="212">
        <v>0</v>
      </c>
      <c r="H564" s="212">
        <v>0</v>
      </c>
      <c r="I564" s="212">
        <v>0</v>
      </c>
      <c r="J564" s="212">
        <v>0</v>
      </c>
      <c r="K564" s="212">
        <v>0</v>
      </c>
      <c r="L564" s="212">
        <v>0.10045414943224085</v>
      </c>
      <c r="M564" s="212">
        <v>0.01153758529274428</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0.01570042683210872</v>
      </c>
      <c r="F567" s="77">
        <v>0.042222100961001985</v>
      </c>
      <c r="G567" s="77">
        <v>0.18830893471765578</v>
      </c>
      <c r="H567" s="77">
        <v>0.1151857918366893</v>
      </c>
      <c r="I567" s="77">
        <v>0.015494721046276225</v>
      </c>
      <c r="J567" s="77">
        <v>0.03594799524197272</v>
      </c>
      <c r="K567" s="77">
        <v>0.02383842610813034</v>
      </c>
      <c r="L567" s="77">
        <v>0.054491499612939</v>
      </c>
      <c r="M567" s="77">
        <v>0.020795990299597826</v>
      </c>
    </row>
    <row r="568" spans="1:13" ht="13.5">
      <c r="A568" s="142"/>
      <c r="C568" s="3" t="s">
        <v>72</v>
      </c>
      <c r="D568" s="9" t="s">
        <v>334</v>
      </c>
      <c r="E568" s="77">
        <v>0.04709030544067653</v>
      </c>
      <c r="F568" s="77">
        <v>0.05766287800290128</v>
      </c>
      <c r="G568" s="77">
        <v>0.11868997474327737</v>
      </c>
      <c r="H568" s="77">
        <v>0.24576524345534098</v>
      </c>
      <c r="I568" s="77">
        <v>0.04553682474630521</v>
      </c>
      <c r="J568" s="77">
        <v>0.12503908695402238</v>
      </c>
      <c r="K568" s="77">
        <v>0.08796072576953458</v>
      </c>
      <c r="L568" s="77">
        <v>0.11698086628980078</v>
      </c>
      <c r="M568" s="77">
        <v>0.04253716730181205</v>
      </c>
    </row>
    <row r="569" spans="1:13" ht="13.5">
      <c r="A569" s="142"/>
      <c r="C569" s="3" t="s">
        <v>74</v>
      </c>
      <c r="D569" s="9" t="s">
        <v>334</v>
      </c>
      <c r="E569" s="77">
        <v>0.45634013112020927</v>
      </c>
      <c r="F569" s="77">
        <v>0.5057470665343966</v>
      </c>
      <c r="G569" s="77">
        <v>0.4871648822096186</v>
      </c>
      <c r="H569" s="77">
        <v>0.3736331266551262</v>
      </c>
      <c r="I569" s="77">
        <v>0.18941543709095127</v>
      </c>
      <c r="J569" s="77">
        <v>0.6309521929439441</v>
      </c>
      <c r="K569" s="77">
        <v>0.5062986451187577</v>
      </c>
      <c r="L569" s="77">
        <v>0.44423507451286115</v>
      </c>
      <c r="M569" s="77">
        <v>0.32071436909729023</v>
      </c>
    </row>
    <row r="570" spans="1:13" ht="13.5">
      <c r="A570" s="142"/>
      <c r="C570" s="3" t="s">
        <v>76</v>
      </c>
      <c r="D570" s="9" t="s">
        <v>334</v>
      </c>
      <c r="E570" s="77">
        <v>0.35533254784453566</v>
      </c>
      <c r="F570" s="77">
        <v>0.2791427499347029</v>
      </c>
      <c r="G570" s="77">
        <v>0.15241519943891968</v>
      </c>
      <c r="H570" s="77">
        <v>0.1445774968271494</v>
      </c>
      <c r="I570" s="77">
        <v>0.6682816256458448</v>
      </c>
      <c r="J570" s="77">
        <v>0.12948315518105077</v>
      </c>
      <c r="K570" s="77">
        <v>0.16750997326992068</v>
      </c>
      <c r="L570" s="77">
        <v>0.13412122036619475</v>
      </c>
      <c r="M570" s="77">
        <v>0.1541946425612677</v>
      </c>
    </row>
    <row r="571" spans="1:13" ht="13.5">
      <c r="A571" s="142"/>
      <c r="C571" s="3" t="s">
        <v>78</v>
      </c>
      <c r="D571" s="9" t="s">
        <v>334</v>
      </c>
      <c r="E571" s="77">
        <v>0</v>
      </c>
      <c r="F571" s="77">
        <v>0</v>
      </c>
      <c r="G571" s="77">
        <v>0</v>
      </c>
      <c r="H571" s="77">
        <v>0</v>
      </c>
      <c r="I571" s="77">
        <v>0</v>
      </c>
      <c r="J571" s="77">
        <v>0</v>
      </c>
      <c r="K571" s="77">
        <v>0</v>
      </c>
      <c r="L571" s="77">
        <v>0</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0.1255365887624698</v>
      </c>
      <c r="F574" s="77">
        <v>0.11522520456699731</v>
      </c>
      <c r="G574" s="77">
        <v>0.053421008890528525</v>
      </c>
      <c r="H574" s="77">
        <v>0.1208383412256941</v>
      </c>
      <c r="I574" s="77">
        <v>0.03138228106991238</v>
      </c>
      <c r="J574" s="77">
        <v>0.07538491568904536</v>
      </c>
      <c r="K574" s="77">
        <v>0.21439222973365682</v>
      </c>
      <c r="L574" s="77">
        <v>0.25017133921820434</v>
      </c>
      <c r="M574" s="77">
        <v>0.46175783074003224</v>
      </c>
    </row>
    <row r="575" spans="1:13" ht="13.5">
      <c r="A575" s="142"/>
      <c r="C575" s="3" t="s">
        <v>86</v>
      </c>
      <c r="D575" s="9" t="s">
        <v>334</v>
      </c>
      <c r="E575" s="77">
        <v>0</v>
      </c>
      <c r="F575" s="77">
        <v>0</v>
      </c>
      <c r="G575" s="77">
        <v>0</v>
      </c>
      <c r="H575" s="77">
        <v>0</v>
      </c>
      <c r="I575" s="77">
        <v>0.04988911040071015</v>
      </c>
      <c r="J575" s="77">
        <v>0.003192653989964681</v>
      </c>
      <c r="K575" s="77">
        <v>0</v>
      </c>
      <c r="L575" s="77">
        <v>0</v>
      </c>
      <c r="M575" s="77">
        <v>0</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242.05007153075823</v>
      </c>
      <c r="F582" s="214">
        <v>222.447106046873</v>
      </c>
      <c r="G582" s="214">
        <v>2.8241335044929397</v>
      </c>
      <c r="H582" s="214">
        <v>2.1672616012238652</v>
      </c>
      <c r="I582" s="214">
        <v>1.5020653398422832</v>
      </c>
      <c r="J582" s="214">
        <v>0.7510326699211416</v>
      </c>
      <c r="K582" s="214">
        <v>0</v>
      </c>
      <c r="L582" s="214">
        <v>0</v>
      </c>
      <c r="M582" s="214">
        <v>0</v>
      </c>
    </row>
    <row r="583" spans="1:13" ht="13.5">
      <c r="A583" s="142"/>
      <c r="B583" s="107"/>
      <c r="C583" s="130" t="s">
        <v>112</v>
      </c>
      <c r="D583" s="9" t="s">
        <v>334</v>
      </c>
      <c r="E583" s="214">
        <v>122.46647364611437</v>
      </c>
      <c r="F583" s="214">
        <v>111.59925945173444</v>
      </c>
      <c r="G583" s="214">
        <v>1.4291282317786151</v>
      </c>
      <c r="H583" s="214">
        <v>1.1043263609198388</v>
      </c>
      <c r="I583" s="214">
        <v>0.7579106928566918</v>
      </c>
      <c r="J583" s="214">
        <v>0.3789553464283459</v>
      </c>
      <c r="K583" s="214">
        <v>0</v>
      </c>
      <c r="L583" s="214">
        <v>0</v>
      </c>
      <c r="M583" s="214">
        <v>0</v>
      </c>
    </row>
    <row r="584" spans="1:13" ht="13.5">
      <c r="A584" s="142"/>
      <c r="B584" s="233" t="s">
        <v>113</v>
      </c>
      <c r="C584" s="234"/>
      <c r="D584" s="9" t="s">
        <v>334</v>
      </c>
      <c r="E584" s="139">
        <v>0.20833847335268443</v>
      </c>
      <c r="F584" s="139">
        <v>0.16811072792214585</v>
      </c>
      <c r="G584" s="139">
        <v>0.0023907394057099984</v>
      </c>
      <c r="H584" s="139">
        <v>0.0018038247238370874</v>
      </c>
      <c r="I584" s="139">
        <v>0.0011919290905491645</v>
      </c>
      <c r="J584" s="139">
        <v>0.0005295586860907616</v>
      </c>
      <c r="K584" s="139">
        <v>0</v>
      </c>
      <c r="L584" s="139">
        <v>0</v>
      </c>
      <c r="M584" s="139">
        <v>0</v>
      </c>
    </row>
    <row r="585" spans="1:13" ht="13.5">
      <c r="A585" s="142"/>
      <c r="B585" s="233" t="s">
        <v>412</v>
      </c>
      <c r="C585" s="234"/>
      <c r="D585" s="9" t="s">
        <v>334</v>
      </c>
      <c r="E585" s="139">
        <v>0.03960351387060735</v>
      </c>
      <c r="F585" s="139">
        <v>0.02712653770765151</v>
      </c>
      <c r="G585" s="139">
        <v>0.1613184808807244</v>
      </c>
      <c r="H585" s="139">
        <v>0.0007227389092127812</v>
      </c>
      <c r="I585" s="139">
        <v>0.0006209837052414827</v>
      </c>
      <c r="J585" s="139">
        <v>0.0005974161495932765</v>
      </c>
      <c r="K585" s="139">
        <v>0.0004884657865443825</v>
      </c>
      <c r="L585" s="139">
        <v>0</v>
      </c>
      <c r="M585" s="139">
        <v>0</v>
      </c>
    </row>
    <row r="586" spans="1:13" ht="13.5">
      <c r="A586" s="142"/>
      <c r="B586" s="233" t="s">
        <v>114</v>
      </c>
      <c r="C586" s="234"/>
      <c r="D586" s="9" t="s">
        <v>334</v>
      </c>
      <c r="E586" s="139">
        <v>0.34080534617015773</v>
      </c>
      <c r="F586" s="139">
        <v>0.34963040660463124</v>
      </c>
      <c r="G586" s="139">
        <v>0.0041001090069890085</v>
      </c>
      <c r="H586" s="139">
        <v>0.0029890136167152674</v>
      </c>
      <c r="I586" s="139">
        <v>0.0019482635370627103</v>
      </c>
      <c r="J586" s="139">
        <v>0.0009117756740073726</v>
      </c>
      <c r="K586" s="139">
        <v>0</v>
      </c>
      <c r="L586" s="139">
        <v>0</v>
      </c>
      <c r="M586" s="139">
        <v>0</v>
      </c>
    </row>
    <row r="587" spans="1:13" ht="13.5">
      <c r="A587" s="142"/>
      <c r="B587" s="233" t="s">
        <v>115</v>
      </c>
      <c r="C587" s="234"/>
      <c r="D587" s="9" t="s">
        <v>334</v>
      </c>
      <c r="E587" s="139">
        <v>0.2596674745916612</v>
      </c>
      <c r="F587" s="139">
        <v>0.198487553447342</v>
      </c>
      <c r="G587" s="139">
        <v>0.0032762101277781517</v>
      </c>
      <c r="H587" s="139">
        <v>0.003060423929922773</v>
      </c>
      <c r="I587" s="139">
        <v>0.0027439001384983596</v>
      </c>
      <c r="J587" s="139">
        <v>0.0009457357327489527</v>
      </c>
      <c r="K587" s="139">
        <v>0</v>
      </c>
      <c r="L587" s="139">
        <v>0</v>
      </c>
      <c r="M587" s="139">
        <v>0</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113.60479041916167</v>
      </c>
      <c r="F590" s="206">
        <v>115.12907626347928</v>
      </c>
      <c r="G590" s="206">
        <v>103.48213589710276</v>
      </c>
      <c r="H590" s="206">
        <v>103.82597115759387</v>
      </c>
      <c r="I590" s="206">
        <v>89.95269374092086</v>
      </c>
      <c r="J590" s="206">
        <v>97.2179624834207</v>
      </c>
      <c r="K590" s="206">
        <v>85.47992878883592</v>
      </c>
      <c r="L590" s="206">
        <v>89.43410095905358</v>
      </c>
      <c r="M590" s="206">
        <v>94.93211968069834</v>
      </c>
    </row>
    <row r="591" spans="1:13" ht="13.5">
      <c r="A591" s="142"/>
      <c r="C591" s="3" t="s">
        <v>235</v>
      </c>
      <c r="D591" s="9" t="s">
        <v>334</v>
      </c>
      <c r="E591" s="77">
        <v>0.11337277795654087</v>
      </c>
      <c r="F591" s="77">
        <v>0.11586409144564218</v>
      </c>
      <c r="G591" s="77">
        <v>0.09994673285428456</v>
      </c>
      <c r="H591" s="77">
        <v>0.09361435615716886</v>
      </c>
      <c r="I591" s="77">
        <v>0.07862630899529237</v>
      </c>
      <c r="J591" s="77">
        <v>0.08084220106045083</v>
      </c>
      <c r="K591" s="77">
        <v>0.07384568581348717</v>
      </c>
      <c r="L591" s="77">
        <v>0.07492515259594487</v>
      </c>
      <c r="M591" s="77">
        <v>0.07693027962026794</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5743139</v>
      </c>
      <c r="F594" s="54">
        <v>3812286</v>
      </c>
      <c r="G594" s="54">
        <v>1343674</v>
      </c>
      <c r="H594" s="54">
        <v>193092</v>
      </c>
      <c r="I594" s="54">
        <v>0</v>
      </c>
      <c r="J594" s="54">
        <v>2819386</v>
      </c>
      <c r="K594" s="54">
        <v>4858526</v>
      </c>
      <c r="L594" s="54">
        <v>6079945</v>
      </c>
      <c r="M594" s="54">
        <v>9360939</v>
      </c>
    </row>
    <row r="595" spans="1:13" ht="13.5">
      <c r="A595" s="103">
        <f>VALUE(MID(D595,8,4))</f>
        <v>2099</v>
      </c>
      <c r="C595" s="3" t="s">
        <v>531</v>
      </c>
      <c r="D595" s="9" t="s">
        <v>121</v>
      </c>
      <c r="E595" s="54">
        <v>0</v>
      </c>
      <c r="F595" s="54">
        <v>0</v>
      </c>
      <c r="G595" s="54">
        <v>0</v>
      </c>
      <c r="H595" s="54">
        <v>0</v>
      </c>
      <c r="I595" s="54">
        <v>1306382</v>
      </c>
      <c r="J595" s="54">
        <v>0</v>
      </c>
      <c r="K595" s="54">
        <v>0</v>
      </c>
      <c r="L595" s="54">
        <v>0</v>
      </c>
      <c r="M595" s="54">
        <v>0</v>
      </c>
    </row>
    <row r="596" spans="1:13" ht="13.5">
      <c r="A596" s="103">
        <f>VALUE(MID(D596,8,4))</f>
        <v>2299</v>
      </c>
      <c r="C596" s="3" t="s">
        <v>532</v>
      </c>
      <c r="D596" s="52" t="s">
        <v>254</v>
      </c>
      <c r="E596" s="54">
        <v>1565393</v>
      </c>
      <c r="F596" s="54">
        <v>1662326</v>
      </c>
      <c r="G596" s="54">
        <v>1190544</v>
      </c>
      <c r="H596" s="54">
        <v>1568450</v>
      </c>
      <c r="I596" s="54">
        <v>1781641</v>
      </c>
      <c r="J596" s="54">
        <v>1274293</v>
      </c>
      <c r="K596" s="54">
        <v>1665500</v>
      </c>
      <c r="L596" s="54">
        <v>2337748</v>
      </c>
      <c r="M596" s="54">
        <v>3419953</v>
      </c>
    </row>
    <row r="597" spans="1:13" ht="13.5">
      <c r="A597" s="142"/>
      <c r="C597" s="3" t="s">
        <v>517</v>
      </c>
      <c r="D597" s="9" t="s">
        <v>334</v>
      </c>
      <c r="E597" s="54">
        <v>4177746</v>
      </c>
      <c r="F597" s="54">
        <v>2149960</v>
      </c>
      <c r="G597" s="54">
        <v>153130</v>
      </c>
      <c r="H597" s="54">
        <v>-1375358</v>
      </c>
      <c r="I597" s="54">
        <v>-3088023</v>
      </c>
      <c r="J597" s="54">
        <v>1545093</v>
      </c>
      <c r="K597" s="54">
        <v>3193026</v>
      </c>
      <c r="L597" s="54">
        <v>3742197</v>
      </c>
      <c r="M597" s="54">
        <v>5940986</v>
      </c>
    </row>
    <row r="598" spans="1:13" ht="13.5">
      <c r="A598" s="142"/>
      <c r="D598" s="23"/>
      <c r="E598" s="46"/>
      <c r="F598" s="46"/>
      <c r="G598" s="46"/>
      <c r="H598" s="46"/>
      <c r="I598" s="46"/>
      <c r="J598" s="46"/>
      <c r="K598" s="46"/>
      <c r="L598" s="46"/>
      <c r="M598" s="46"/>
    </row>
    <row r="599" spans="1:13" ht="13.5">
      <c r="A599" s="142"/>
      <c r="C599" s="3" t="s">
        <v>432</v>
      </c>
      <c r="D599" s="9" t="s">
        <v>334</v>
      </c>
      <c r="E599" s="77">
        <v>0.6429004485529772</v>
      </c>
      <c r="F599" s="77">
        <v>0.3730509136174994</v>
      </c>
      <c r="G599" s="77">
        <v>0.14601701728308986</v>
      </c>
      <c r="H599" s="77">
        <v>0.02048847785736182</v>
      </c>
      <c r="I599" s="77">
        <v>0</v>
      </c>
      <c r="J599" s="77">
        <v>0.24883839095711466</v>
      </c>
      <c r="K599" s="77">
        <v>0.39976944571524486</v>
      </c>
      <c r="L599" s="77">
        <v>0.4887717737535383</v>
      </c>
      <c r="M599" s="77">
        <v>0.7224192598029058</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0.5928681841164722</v>
      </c>
      <c r="F603" s="77">
        <v>0.4393197139842191</v>
      </c>
      <c r="G603" s="77">
        <v>0.21368684610114547</v>
      </c>
      <c r="H603" s="77">
        <v>0.036669691899156635</v>
      </c>
      <c r="I603" s="77">
        <v>0</v>
      </c>
      <c r="J603" s="77">
        <v>0.5074195677319578</v>
      </c>
      <c r="K603" s="77">
        <v>0.6995065111275435</v>
      </c>
      <c r="L603" s="77">
        <v>0.7440807716774841</v>
      </c>
      <c r="M603" s="77">
        <v>0.8023924496958543</v>
      </c>
    </row>
    <row r="604" spans="1:13" ht="13.5">
      <c r="A604" s="142"/>
      <c r="C604" s="3" t="s">
        <v>608</v>
      </c>
      <c r="D604" s="9" t="s">
        <v>334</v>
      </c>
      <c r="E604" s="77">
        <v>0.05312498903173951</v>
      </c>
      <c r="F604" s="77">
        <v>0.06405923318647803</v>
      </c>
      <c r="G604" s="77">
        <v>0.11300192810110349</v>
      </c>
      <c r="H604" s="77">
        <v>0.13331779886894665</v>
      </c>
      <c r="I604" s="77">
        <v>0.288454463614252</v>
      </c>
      <c r="J604" s="77">
        <v>0.21461683009314977</v>
      </c>
      <c r="K604" s="77">
        <v>0.08557473687120337</v>
      </c>
      <c r="L604" s="77">
        <v>0.06473916183927661</v>
      </c>
      <c r="M604" s="77">
        <v>0.05535403943929023</v>
      </c>
    </row>
    <row r="605" spans="1:13" ht="13.5">
      <c r="A605" s="142"/>
      <c r="C605" s="3" t="s">
        <v>609</v>
      </c>
      <c r="D605" s="9" t="s">
        <v>334</v>
      </c>
      <c r="E605" s="77">
        <v>0.1782228259152794</v>
      </c>
      <c r="F605" s="77">
        <v>0.20423572920161015</v>
      </c>
      <c r="G605" s="77">
        <v>0.2533382357525033</v>
      </c>
      <c r="H605" s="77">
        <v>0.3035291910247258</v>
      </c>
      <c r="I605" s="77">
        <v>0.24891192209706514</v>
      </c>
      <c r="J605" s="77">
        <v>0.27702719119359737</v>
      </c>
      <c r="K605" s="77">
        <v>0.2143013869980166</v>
      </c>
      <c r="L605" s="77">
        <v>0.19058871273106792</v>
      </c>
      <c r="M605" s="77">
        <v>0.1416948925900576</v>
      </c>
    </row>
    <row r="606" spans="1:13" ht="13.5">
      <c r="A606" s="142"/>
      <c r="C606" s="3" t="s">
        <v>286</v>
      </c>
      <c r="D606" s="9" t="s">
        <v>334</v>
      </c>
      <c r="E606" s="77">
        <v>0.17499294418254818</v>
      </c>
      <c r="F606" s="77">
        <v>0.2915185043784052</v>
      </c>
      <c r="G606" s="77">
        <v>0.4194415058908546</v>
      </c>
      <c r="H606" s="77">
        <v>0.5255820154201398</v>
      </c>
      <c r="I606" s="77">
        <v>0.4618041531430653</v>
      </c>
      <c r="J606" s="77">
        <v>0</v>
      </c>
      <c r="K606" s="77">
        <v>0</v>
      </c>
      <c r="L606" s="77">
        <v>0</v>
      </c>
      <c r="M606" s="77">
        <v>0</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0.0005356640344906113</v>
      </c>
      <c r="F608" s="77">
        <v>0.0008668192492875131</v>
      </c>
      <c r="G608" s="77">
        <v>0.0005314841543931253</v>
      </c>
      <c r="H608" s="77">
        <v>0</v>
      </c>
      <c r="I608" s="77">
        <v>0</v>
      </c>
      <c r="J608" s="77">
        <v>0</v>
      </c>
      <c r="K608" s="77">
        <v>0</v>
      </c>
      <c r="L608" s="77">
        <v>0</v>
      </c>
      <c r="M608" s="77">
        <v>0</v>
      </c>
    </row>
    <row r="609" spans="1:13" ht="15">
      <c r="A609" s="142"/>
      <c r="B609" s="115"/>
      <c r="C609" s="3" t="s">
        <v>289</v>
      </c>
      <c r="D609" s="9" t="s">
        <v>334</v>
      </c>
      <c r="E609" s="77">
        <v>0.00025539271946998886</v>
      </c>
      <c r="F609" s="77">
        <v>0</v>
      </c>
      <c r="G609" s="77">
        <v>0</v>
      </c>
      <c r="H609" s="77">
        <v>0.0009013027870310391</v>
      </c>
      <c r="I609" s="77">
        <v>0.0008294611456176191</v>
      </c>
      <c r="J609" s="77">
        <v>0.0009364109812949971</v>
      </c>
      <c r="K609" s="77">
        <v>0.0006173650032365591</v>
      </c>
      <c r="L609" s="77">
        <v>0.000591353752171377</v>
      </c>
      <c r="M609" s="77">
        <v>0.000558618274797847</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0.30129458824658156</v>
      </c>
      <c r="J612" s="77">
        <v>0</v>
      </c>
      <c r="K612" s="77">
        <v>0</v>
      </c>
      <c r="L612" s="77">
        <v>0</v>
      </c>
      <c r="M612" s="77">
        <v>0</v>
      </c>
    </row>
    <row r="613" spans="1:13" ht="15">
      <c r="A613" s="142"/>
      <c r="B613" s="115"/>
      <c r="C613" s="3" t="s">
        <v>295</v>
      </c>
      <c r="D613" s="9" t="s">
        <v>334</v>
      </c>
      <c r="E613" s="77">
        <v>0.36875387064911946</v>
      </c>
      <c r="F613" s="77">
        <v>0.35835776708855627</v>
      </c>
      <c r="G613" s="77">
        <v>0.49580094400675645</v>
      </c>
      <c r="H613" s="77">
        <v>0.575553058619847</v>
      </c>
      <c r="I613" s="77">
        <v>0.410904920228714</v>
      </c>
      <c r="J613" s="77">
        <v>0.454686493670999</v>
      </c>
      <c r="K613" s="77">
        <v>0.5230468807657243</v>
      </c>
      <c r="L613" s="77">
        <v>0.563610873703079</v>
      </c>
      <c r="M613" s="77">
        <v>0.5319180903318204</v>
      </c>
    </row>
    <row r="614" spans="1:13" ht="13.5">
      <c r="A614" s="142"/>
      <c r="B614" s="231" t="s">
        <v>194</v>
      </c>
      <c r="C614" s="229"/>
      <c r="D614" s="9" t="s">
        <v>334</v>
      </c>
      <c r="E614" s="77">
        <v>0.14188489334381446</v>
      </c>
      <c r="F614" s="77">
        <v>0.16323724603248344</v>
      </c>
      <c r="G614" s="77">
        <v>0.3330314077561141</v>
      </c>
      <c r="H614" s="77">
        <v>0.2684665397975427</v>
      </c>
      <c r="I614" s="77">
        <v>0.1885746337089266</v>
      </c>
      <c r="J614" s="77">
        <v>0.3934446000553063</v>
      </c>
      <c r="K614" s="77">
        <v>0.3451710572141999</v>
      </c>
      <c r="L614" s="77">
        <v>0.2199758667536203</v>
      </c>
      <c r="M614" s="77">
        <v>0.12175072513719243</v>
      </c>
    </row>
    <row r="615" spans="1:13" ht="15">
      <c r="A615" s="142"/>
      <c r="B615" s="115"/>
      <c r="C615" s="3" t="s">
        <v>296</v>
      </c>
      <c r="D615" s="9" t="s">
        <v>334</v>
      </c>
      <c r="E615" s="77">
        <v>0.05094333711260235</v>
      </c>
      <c r="F615" s="77">
        <v>0.026296404643250646</v>
      </c>
      <c r="G615" s="77">
        <v>0</v>
      </c>
      <c r="H615" s="77">
        <v>0.0032761884072542912</v>
      </c>
      <c r="I615" s="77">
        <v>0</v>
      </c>
      <c r="J615" s="77">
        <v>0</v>
      </c>
      <c r="K615" s="77">
        <v>0</v>
      </c>
      <c r="L615" s="77">
        <v>0</v>
      </c>
      <c r="M615" s="77">
        <v>0.19992089553840572</v>
      </c>
    </row>
    <row r="616" spans="1:13" ht="15">
      <c r="A616" s="142"/>
      <c r="B616" s="115"/>
      <c r="C616" s="3" t="s">
        <v>610</v>
      </c>
      <c r="D616" s="9" t="s">
        <v>334</v>
      </c>
      <c r="E616" s="77">
        <v>0.4384178988944637</v>
      </c>
      <c r="F616" s="77">
        <v>0.37035091263066877</v>
      </c>
      <c r="G616" s="77">
        <v>0.009161879584583721</v>
      </c>
      <c r="H616" s="77">
        <v>0.006238261976178646</v>
      </c>
      <c r="I616" s="77">
        <v>0.0027675940566840164</v>
      </c>
      <c r="J616" s="77">
        <v>0.0021408882902330894</v>
      </c>
      <c r="K616" s="77">
        <v>0</v>
      </c>
      <c r="L616" s="77">
        <v>0</v>
      </c>
      <c r="M616" s="77">
        <v>0</v>
      </c>
    </row>
    <row r="617" spans="1:13" ht="15">
      <c r="A617" s="142"/>
      <c r="B617" s="115"/>
      <c r="C617" s="3" t="s">
        <v>611</v>
      </c>
      <c r="D617" s="9" t="s">
        <v>334</v>
      </c>
      <c r="E617" s="77">
        <v>0</v>
      </c>
      <c r="F617" s="77">
        <v>0.08175766960504086</v>
      </c>
      <c r="G617" s="77">
        <v>0.1620057686525457</v>
      </c>
      <c r="H617" s="77">
        <v>0.14646595119917744</v>
      </c>
      <c r="I617" s="77">
        <v>0.09645826375909386</v>
      </c>
      <c r="J617" s="77">
        <v>0.14972801798346164</v>
      </c>
      <c r="K617" s="77">
        <v>0.13178206202007584</v>
      </c>
      <c r="L617" s="77">
        <v>0.10442969233124508</v>
      </c>
      <c r="M617" s="77">
        <v>0.06737006283407676</v>
      </c>
    </row>
    <row r="618" spans="1:13" ht="15">
      <c r="A618" s="142"/>
      <c r="B618" s="115"/>
      <c r="C618" s="3" t="s">
        <v>612</v>
      </c>
      <c r="D618" s="9" t="s">
        <v>334</v>
      </c>
      <c r="E618" s="77">
        <v>0</v>
      </c>
      <c r="F618" s="77">
        <v>0</v>
      </c>
      <c r="G618" s="77">
        <v>0</v>
      </c>
      <c r="H618" s="77">
        <v>0</v>
      </c>
      <c r="I618" s="77">
        <v>0</v>
      </c>
      <c r="J618" s="77">
        <v>0</v>
      </c>
      <c r="K618" s="77">
        <v>0</v>
      </c>
      <c r="L618" s="77">
        <v>0.11198356721205553</v>
      </c>
      <c r="M618" s="77">
        <v>0.07904022615850474</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2010-01-28T20:18:23Z</dcterms:modified>
  <cp:category/>
  <cp:version/>
  <cp:contentType/>
  <cp:contentStatus/>
</cp:coreProperties>
</file>