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<sst xmlns="http://schemas.openxmlformats.org/spreadsheetml/2006/main" count="1888" uniqueCount="861">
  <si>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</si>
  <si>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</si>
  <si>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</si>
  <si>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</si>
  <si>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</si>
  <si>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</si>
  <si>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</si>
  <si>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</si>
  <si>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</si>
  <si>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</si>
  <si>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</si>
  <si>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</si>
  <si>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</si>
  <si>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</si>
  <si>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</si>
  <si>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</si>
  <si>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</si>
  <si>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</si>
  <si>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</si>
  <si>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</si>
  <si>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</si>
  <si>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</si>
  <si>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</si>
  <si>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</si>
  <si>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</si>
  <si>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</si>
  <si>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</si>
  <si>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</si>
  <si>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</si>
  <si>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</si>
  <si>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</si>
  <si>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</si>
  <si>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</si>
  <si>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</si>
  <si>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</si>
  <si>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</si>
  <si>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</si>
  <si>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</si>
  <si>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</si>
  <si>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</si>
  <si>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</si>
  <si>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</si>
  <si>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</si>
  <si>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</si>
  <si>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</si>
  <si>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</si>
  <si>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</si>
  <si>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</si>
  <si>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</si>
  <si>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</si>
  <si>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</si>
  <si>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</si>
  <si>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</si>
  <si>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</si>
  <si>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</si>
  <si>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</si>
  <si>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</si>
  <si>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</si>
  <si>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</si>
  <si>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</si>
  <si>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</si>
  <si>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</si>
  <si>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</si>
  <si>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</si>
  <si>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</si>
  <si>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</si>
  <si>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</si>
  <si>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</si>
  <si>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</si>
  <si>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</si>
  <si>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</si>
  <si>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</si>
  <si>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</si>
  <si>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</si>
  <si>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</si>
  <si>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</si>
  <si>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</si>
  <si>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</si>
  <si>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</si>
  <si>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</si>
  <si>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</si>
  <si>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</si>
  <si>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</si>
  <si>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</si>
  <si>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</si>
  <si>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</si>
  <si>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</si>
  <si>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</si>
  <si>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</si>
  <si>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</si>
  <si>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</si>
  <si>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</si>
  <si>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</si>
  <si>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</si>
  <si>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</si>
  <si>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</si>
  <si>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</si>
  <si>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</si>
  <si>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</si>
  <si>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</si>
  <si>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</si>
  <si>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</si>
  <si>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</si>
  <si>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</si>
  <si>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</si>
  <si>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</si>
  <si>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</si>
  <si>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</si>
  <si>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</si>
  <si>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</si>
  <si>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</si>
  <si>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</si>
  <si>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</si>
  <si>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</si>
  <si>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</si>
  <si>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</si>
  <si>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</si>
  <si>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</si>
  <si>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</si>
  <si>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</si>
  <si>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</si>
  <si>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</si>
  <si>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</si>
  <si>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</si>
  <si>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</si>
  <si>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</si>
  <si>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</si>
  <si>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</si>
  <si>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</si>
  <si>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</si>
  <si>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</si>
  <si>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</si>
  <si>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</si>
  <si>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</si>
  <si>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</si>
  <si>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</si>
  <si>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</si>
  <si>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</si>
  <si>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</si>
  <si>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</si>
  <si>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</si>
  <si>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</si>
  <si>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</si>
  <si>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</si>
  <si>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</si>
  <si>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</si>
  <si>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</si>
  <si>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</si>
  <si>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</si>
  <si>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</si>
  <si>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</si>
  <si>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</si>
  <si>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</si>
  <si>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</si>
  <si>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</si>
  <si>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</si>
  <si>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</si>
  <si>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</si>
  <si>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</si>
  <si>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</si>
  <si>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</si>
  <si>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</si>
  <si>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</si>
  <si>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</si>
  <si>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</si>
  <si>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</si>
  <si>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</si>
  <si>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</si>
  <si>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</si>
  <si>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</si>
  <si>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</si>
  <si>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</si>
  <si>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</si>
  <si>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</si>
  <si>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</si>
  <si>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</si>
  <si>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</si>
  <si>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</si>
  <si>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</si>
  <si>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</si>
  <si>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</si>
  <si>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</si>
  <si>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</si>
  <si>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</si>
  <si>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</si>
  <si>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</si>
  <si>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</si>
  <si>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</si>
  <si>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</si>
  <si>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</si>
  <si>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</si>
  <si>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</si>
  <si>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</si>
  <si>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</si>
  <si>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</si>
  <si>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</si>
  <si>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</si>
  <si>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</si>
  <si>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</si>
  <si>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</si>
  <si>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</si>
  <si>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</si>
  <si>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</si>
  <si>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</si>
  <si>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</si>
  <si>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</si>
  <si>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</si>
  <si>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</si>
  <si>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</si>
  <si>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</si>
  <si>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</si>
  <si>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</si>
  <si>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</si>
  <si>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</si>
  <si>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</si>
  <si>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</si>
  <si>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</si>
  <si>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</si>
  <si>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</si>
  <si>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</si>
  <si>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</si>
  <si>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</si>
  <si>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</si>
  <si>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</si>
  <si>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</si>
  <si>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</si>
  <si>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</si>
  <si>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</si>
  <si>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</si>
  <si>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</si>
  <si>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</si>
  <si>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</si>
  <si>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</si>
  <si>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</si>
  <si>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</si>
  <si>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</si>
  <si>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</si>
  <si>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</si>
  <si>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</si>
  <si>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</si>
  <si>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</si>
  <si>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</si>
  <si>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</si>
  <si>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</si>
  <si>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</si>
  <si>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</si>
  <si>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</si>
  <si>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</si>
  <si>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</si>
  <si>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</si>
  <si>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</si>
  <si>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</si>
  <si>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</si>
  <si>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</si>
  <si>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</si>
  <si>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</si>
  <si>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</si>
  <si>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</si>
  <si>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</si>
  <si>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</si>
  <si>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</si>
  <si>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</si>
  <si>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</si>
  <si>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</si>
  <si>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</si>
  <si>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</si>
  <si>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</si>
  <si>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</si>
  <si>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</si>
  <si>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</si>
  <si>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</si>
  <si>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</si>
  <si>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</si>
  <si>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</si>
  <si>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</si>
  <si>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</si>
  <si>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</si>
  <si>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</si>
  <si>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</si>
  <si>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</si>
  <si>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</si>
  <si>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</si>
  <si>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</si>
  <si>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</si>
  <si>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</si>
  <si>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</si>
  <si>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</si>
  <si>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</si>
  <si>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</si>
  <si>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</si>
  <si>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</si>
  <si>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</si>
  <si>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</si>
  <si>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</si>
  <si>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</si>
  <si>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</si>
  <si>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</si>
  <si>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</si>
  <si>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</si>
  <si>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</si>
  <si>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</si>
  <si>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</si>
  <si>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</si>
  <si>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</si>
  <si>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</si>
  <si>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</si>
  <si>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</si>
  <si>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</si>
  <si>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</si>
  <si>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</si>
  <si>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</si>
  <si>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</si>
  <si>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</si>
  <si>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</si>
  <si>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</si>
  <si>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</si>
  <si>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</si>
  <si>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</si>
  <si>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</si>
  <si>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</si>
  <si>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</si>
  <si>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</si>
  <si>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</si>
  <si>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</si>
  <si>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</si>
  <si>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</si>
  <si>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</si>
  <si>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</si>
  <si>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</si>
  <si>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</si>
  <si>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</si>
  <si>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</si>
  <si>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</si>
  <si>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</si>
  <si>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</si>
  <si>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</si>
  <si>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</si>
  <si>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</si>
  <si>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</si>
  <si>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</si>
  <si>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</si>
  <si>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</si>
  <si>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</si>
  <si>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</si>
  <si>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</si>
  <si>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</si>
  <si>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</si>
  <si>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</si>
  <si>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</si>
  <si>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</si>
  <si>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</si>
  <si>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</si>
  <si>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</si>
  <si>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</si>
  <si>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</si>
  <si>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</si>
  <si>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</si>
  <si>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</si>
  <si>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</si>
  <si>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</si>
  <si>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</si>
  <si>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</si>
  <si>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</si>
  <si>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</si>
  <si>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</si>
  <si>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</si>
  <si>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</si>
  <si>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</si>
  <si>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</si>
  <si>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</si>
  <si>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</si>
  <si>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</si>
  <si>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</si>
  <si>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</si>
  <si>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</si>
  <si>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</si>
  <si>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</si>
  <si>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</si>
  <si>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</si>
  <si>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</si>
  <si>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</si>
  <si>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</si>
  <si>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</si>
  <si>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</si>
  <si>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</si>
  <si>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</si>
  <si>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</si>
  <si>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</si>
  <si>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</si>
  <si>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</si>
  <si>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</si>
  <si>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</si>
  <si>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</si>
  <si>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</si>
  <si>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</si>
  <si>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</si>
  <si>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</si>
  <si>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</si>
  <si>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</si>
  <si>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</si>
  <si>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</si>
  <si>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</si>
  <si>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</si>
  <si>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</si>
  <si>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</si>
  <si>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</si>
  <si>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</si>
  <si>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</si>
  <si>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</si>
  <si>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</si>
  <si>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</si>
  <si>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</si>
  <si>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</si>
  <si>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</si>
  <si>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</si>
  <si>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</si>
  <si>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</si>
  <si>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</si>
  <si>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</si>
  <si>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</si>
  <si>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</si>
  <si>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</si>
  <si>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</si>
  <si>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</si>
  <si>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</si>
  <si>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</si>
  <si>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</si>
  <si>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</si>
  <si>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</si>
  <si>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</si>
  <si>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</si>
  <si>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</si>
  <si>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</si>
  <si>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</si>
  <si>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</si>
  <si>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</si>
  <si>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</si>
  <si>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</si>
  <si>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</si>
  <si>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</si>
  <si>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</si>
  <si>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</si>
  <si>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</si>
  <si>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</si>
  <si>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</si>
  <si>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</si>
  <si>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</si>
  <si>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</si>
  <si>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</si>
  <si>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</si>
  <si>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</si>
  <si>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</si>
  <si>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</si>
  <si>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</si>
  <si>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</si>
  <si>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</si>
  <si>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</si>
  <si>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</si>
  <si>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</si>
  <si>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</si>
  <si>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</si>
  <si>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</si>
  <si>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</si>
  <si>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</si>
  <si>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</si>
  <si>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</si>
  <si>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</si>
  <si>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</si>
  <si>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</si>
  <si>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</si>
  <si>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</si>
  <si>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</si>
  <si>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</si>
  <si>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</si>
  <si>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</si>
  <si>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</si>
  <si>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</si>
  <si>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</si>
  <si>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</si>
  <si>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</si>
  <si>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</si>
  <si>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</si>
  <si>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</si>
  <si>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</si>
  <si>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</si>
  <si>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</si>
  <si>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</si>
  <si>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</si>
  <si>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</si>
  <si>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</si>
  <si>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</si>
  <si>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</si>
  <si>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</si>
  <si>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</si>
  <si>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</si>
  <si>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</si>
  <si>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</si>
  <si>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</si>
  <si>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</si>
  <si>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</si>
  <si>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</si>
  <si>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</si>
  <si>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</si>
  <si>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</si>
  <si>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</si>
  <si>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</si>
  <si>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</si>
  <si>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</si>
  <si>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</si>
  <si>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</si>
  <si>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</si>
  <si>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</si>
  <si>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</si>
  <si>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</si>
  <si>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</si>
  <si>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</si>
  <si>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</si>
  <si>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</si>
  <si>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</si>
  <si>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</si>
  <si>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</si>
  <si>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</si>
  <si>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</si>
  <si>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</si>
  <si>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</si>
  <si>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</si>
  <si>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</si>
  <si>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</si>
  <si>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</si>
  <si>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</si>
  <si>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</si>
  <si>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</si>
  <si>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</si>
  <si>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</si>
  <si>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</si>
  <si>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</si>
  <si>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</si>
  <si>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</si>
  <si>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</si>
  <si>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</si>
  <si>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</si>
  <si>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</si>
  <si>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</si>
  <si>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</si>
  <si>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</si>
  <si>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</si>
  <si>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</si>
  <si>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</si>
  <si>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</si>
  <si>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</si>
  <si>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</si>
  <si>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</si>
  <si>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</si>
  <si>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</si>
  <si>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</si>
  <si>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</si>
  <si>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</si>
  <si>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</si>
  <si>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</si>
  <si>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</si>
  <si>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</si>
  <si>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</si>
  <si>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</si>
  <si>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</si>
  <si>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</si>
  <si>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</si>
  <si>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</si>
  <si>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</si>
  <si>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</si>
  <si>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</si>
  <si>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</si>
  <si>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</si>
  <si>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</si>
  <si>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</si>
  <si>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</si>
  <si>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</si>
  <si>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</si>
  <si>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</si>
  <si>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</si>
  <si>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</si>
  <si>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</si>
  <si>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</si>
  <si>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</si>
  <si>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</si>
  <si>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</si>
  <si>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</si>
  <si>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</si>
  <si>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</si>
  <si>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</si>
  <si>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</si>
  <si>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</si>
  <si>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</si>
  <si>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</si>
  <si>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</si>
  <si>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</si>
  <si>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</si>
  <si>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</si>
  <si>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</si>
  <si>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</si>
  <si>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</si>
  <si>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</si>
  <si>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</si>
  <si>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</si>
  <si>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</si>
  <si>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</si>
  <si>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</si>
  <si>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</si>
  <si>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</si>
  <si>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</si>
  <si>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</si>
  <si>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</si>
  <si>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</si>
  <si>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</si>
  <si>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</si>
  <si>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</si>
  <si>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</si>
  <si>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</si>
  <si>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</si>
  <si>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</si>
  <si>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</si>
  <si>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</si>
  <si>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</si>
  <si>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</si>
  <si>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</si>
  <si>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</si>
  <si>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</si>
  <si>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</si>
  <si>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</si>
  <si>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</si>
  <si>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</si>
  <si>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</si>
  <si>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</si>
  <si>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</si>
  <si>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</si>
  <si>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</si>
  <si>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</si>
  <si>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</si>
  <si>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</si>
  <si>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</si>
  <si>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</si>
  <si>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</si>
  <si>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</si>
  <si>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</si>
  <si>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</si>
  <si>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</si>
  <si>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</si>
  <si>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</si>
  <si>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</si>
  <si>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</si>
  <si>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</si>
  <si>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</si>
  <si>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</si>
  <si>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</si>
  <si>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</si>
  <si>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</si>
  <si>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</si>
  <si>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</si>
  <si>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</si>
  <si>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</si>
  <si>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</si>
  <si>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</si>
  <si>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</si>
  <si>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</si>
  <si>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</si>
  <si>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</si>
  <si>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</si>
  <si>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</si>
  <si>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</si>
  <si>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</si>
  <si>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</si>
  <si>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</si>
  <si>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</si>
  <si>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</si>
  <si>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</si>
  <si>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</si>
  <si>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</si>
  <si>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</si>
  <si>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</si>
  <si>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</si>
  <si>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</si>
  <si>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</si>
  <si>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</si>
  <si>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</si>
  <si>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</si>
  <si>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</si>
  <si>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</si>
  <si>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</si>
  <si>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</si>
  <si>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</si>
  <si>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</si>
  <si>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</si>
  <si>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</si>
  <si>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</si>
  <si>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</si>
  <si>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</si>
  <si>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</si>
  <si>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</si>
  <si>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</si>
  <si>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</si>
  <si>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</si>
  <si>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</si>
  <si>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</si>
  <si>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</si>
  <si>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</si>
  <si>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</si>
  <si>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</si>
  <si>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</si>
  <si>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</si>
  <si>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</si>
  <si>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</si>
  <si>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</si>
  <si>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</si>
  <si>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</si>
  <si>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</si>
  <si>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</si>
  <si>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</si>
  <si>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</si>
  <si>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</si>
  <si>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</si>
  <si>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</si>
  <si>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</si>
  <si>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</si>
  <si>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</si>
  <si>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</si>
  <si>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</si>
  <si>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</si>
  <si>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</si>
  <si>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</si>
  <si>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</si>
  <si>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</si>
  <si>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</si>
  <si>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</si>
  <si>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</si>
  <si>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</si>
  <si>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</si>
  <si>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</si>
  <si>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</si>
  <si>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</si>
  <si>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</si>
  <si>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</si>
  <si>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</si>
  <si>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</si>
  <si>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</si>
  <si>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</si>
  <si>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</si>
  <si>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</si>
  <si>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</si>
  <si>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</si>
  <si>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</si>
  <si>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</si>
  <si>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</si>
  <si>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</si>
  <si>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</si>
  <si>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</si>
  <si>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</si>
  <si>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</si>
  <si>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</si>
  <si>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</si>
  <si>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</si>
  <si>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</si>
  <si>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</si>
  <si>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</si>
  <si>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</si>
  <si>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</si>
  <si>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</si>
  <si>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</si>
  <si>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</si>
  <si>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</si>
  <si>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</si>
  <si>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</si>
  <si>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</si>
  <si>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</si>
  <si>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</si>
  <si>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</si>
  <si>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</si>
  <si>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</si>
  <si>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</si>
  <si>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</si>
  <si>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</si>
  <si>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</si>
  <si>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</si>
  <si>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</si>
  <si>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</si>
  <si>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</si>
  <si>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</si>
  <si>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</si>
  <si>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</si>
  <si>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</si>
  <si>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</si>
  <si>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</si>
  <si>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</si>
  <si>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</si>
  <si>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</si>
  <si>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</si>
  <si>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</si>
  <si>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</si>
  <si>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</si>
  <si>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</si>
  <si>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</si>
  <si>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</si>
  <si>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</si>
  <si>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</si>
  <si>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</si>
  <si>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</si>
  <si>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</si>
  <si>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</si>
  <si>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</si>
  <si>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</si>
  <si>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</si>
  <si>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</si>
  <si>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</si>
  <si>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</si>
  <si>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</si>
  <si>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</si>
  <si>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</si>
  <si>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</si>
  <si>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</si>
  <si>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</si>
  <si>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</si>
  <si>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</si>
  <si>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</si>
  <si>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</si>
  <si>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</si>
  <si>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</si>
  <si>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</si>
  <si>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</si>
  <si>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</si>
  <si>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</si>
  <si>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</si>
  <si>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</si>
  <si>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</si>
  <si>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</si>
  <si>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</si>
  <si>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</si>
  <si>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</si>
  <si>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</si>
  <si>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</si>
  <si>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</si>
  <si>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</si>
  <si>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</si>
  <si>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</si>
  <si>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</si>
  <si>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</si>
  <si>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</si>
  <si>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</si>
  <si>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</si>
  <si>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</si>
  <si>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</si>
  <si>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</si>
  <si>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</si>
  <si>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Simcoe Co</t>
  </si>
  <si>
    <t>70000</t>
  </si>
  <si>
    <t>4300</t>
  </si>
  <si>
    <t>UT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</si>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</sst>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59211542</v>
      </c>
      <c r="F18" s="36">
        <v>61080614</v>
      </c>
      <c r="G18" s="36">
        <v>62272953</v>
      </c>
      <c r="H18" s="36">
        <v>65494185</v>
      </c>
      <c r="I18" s="36">
        <v>67917128</v>
      </c>
      <c r="J18" s="36">
        <v>73258358</v>
      </c>
      <c r="K18" s="36">
        <v>78446330</v>
      </c>
      <c r="L18" s="36">
        <v>84337158</v>
      </c>
      <c r="M18" s="36">
        <v>89809886</v>
      </c>
    </row>
    <row r="19" spans="1:13" ht="14.25" customHeight="1">
      <c r="A19" s="103">
        <f aca="true" t="shared" si="1" ref="A19:A31">VALUE(MID(D19,8,4))</f>
        <v>499</v>
      </c>
      <c r="C19" s="3" t="s">
        <v>351</v>
      </c>
      <c r="D19" s="9" t="s">
        <v>364</v>
      </c>
      <c r="E19" s="36">
        <v>1684406</v>
      </c>
      <c r="F19" s="36">
        <v>1789977</v>
      </c>
      <c r="G19" s="36">
        <v>1635324</v>
      </c>
      <c r="H19" s="36">
        <v>1556736</v>
      </c>
      <c r="I19" s="36">
        <v>1571666</v>
      </c>
      <c r="J19" s="36">
        <v>1656198</v>
      </c>
      <c r="K19" s="36">
        <v>1640443</v>
      </c>
      <c r="L19" s="36">
        <v>1633566</v>
      </c>
      <c r="M19" s="36">
        <v>1768766</v>
      </c>
    </row>
    <row r="20" spans="1:13" ht="14.25" customHeight="1">
      <c r="A20" s="103">
        <f t="shared" si="1"/>
        <v>699</v>
      </c>
      <c r="C20" s="3" t="s">
        <v>352</v>
      </c>
      <c r="D20" s="9" t="s">
        <v>365</v>
      </c>
      <c r="E20" s="36">
        <v>0</v>
      </c>
      <c r="F20" s="36">
        <v>603000</v>
      </c>
      <c r="G20" s="36">
        <v>603000</v>
      </c>
      <c r="H20" s="36">
        <v>603000</v>
      </c>
      <c r="I20" s="36">
        <v>603000</v>
      </c>
      <c r="J20" s="36">
        <v>603000</v>
      </c>
      <c r="K20" s="36">
        <v>603000</v>
      </c>
      <c r="L20" s="36">
        <v>603000</v>
      </c>
      <c r="M20" s="36">
        <v>603000</v>
      </c>
    </row>
    <row r="21" spans="1:13" ht="14.25" customHeight="1">
      <c r="A21" s="103">
        <f t="shared" si="1"/>
        <v>810</v>
      </c>
      <c r="C21" s="3" t="s">
        <v>353</v>
      </c>
      <c r="D21" s="9" t="s">
        <v>366</v>
      </c>
      <c r="E21" s="36">
        <v>109199512</v>
      </c>
      <c r="F21" s="36">
        <v>111794468</v>
      </c>
      <c r="G21" s="36">
        <v>119556844</v>
      </c>
      <c r="H21" s="36">
        <v>123806744</v>
      </c>
      <c r="I21" s="36">
        <v>134259040</v>
      </c>
      <c r="J21" s="36">
        <v>141091820</v>
      </c>
      <c r="K21" s="36">
        <v>158317120</v>
      </c>
      <c r="L21" s="36">
        <v>168613601</v>
      </c>
      <c r="M21" s="36">
        <v>174957225</v>
      </c>
    </row>
    <row r="22" spans="1:13" ht="14.25" customHeight="1">
      <c r="A22" s="103">
        <f t="shared" si="1"/>
        <v>820</v>
      </c>
      <c r="C22" s="3" t="s">
        <v>354</v>
      </c>
      <c r="D22" s="9" t="s">
        <v>367</v>
      </c>
      <c r="E22" s="36">
        <v>0</v>
      </c>
      <c r="F22" s="36">
        <v>2084931</v>
      </c>
      <c r="G22" s="36">
        <v>3875771</v>
      </c>
      <c r="H22" s="36">
        <v>5772879</v>
      </c>
      <c r="I22" s="36">
        <v>7098770</v>
      </c>
      <c r="J22" s="36">
        <v>7072615</v>
      </c>
      <c r="K22" s="36">
        <v>6373248</v>
      </c>
      <c r="L22" s="36">
        <v>11743452</v>
      </c>
      <c r="M22" s="36">
        <v>7410301</v>
      </c>
    </row>
    <row r="23" spans="1:13" ht="14.25" customHeight="1">
      <c r="A23" s="103">
        <f t="shared" si="1"/>
        <v>1099</v>
      </c>
      <c r="C23" s="3" t="s">
        <v>355</v>
      </c>
      <c r="D23" s="9" t="s">
        <v>368</v>
      </c>
      <c r="E23" s="36">
        <v>20159205</v>
      </c>
      <c r="F23" s="36">
        <v>20246975</v>
      </c>
      <c r="G23" s="36">
        <v>21590877</v>
      </c>
      <c r="H23" s="36">
        <v>23930936</v>
      </c>
      <c r="I23" s="36">
        <v>40024571</v>
      </c>
      <c r="J23" s="36">
        <v>43210545</v>
      </c>
      <c r="K23" s="36">
        <v>44304428</v>
      </c>
      <c r="L23" s="36">
        <v>45915790</v>
      </c>
      <c r="M23" s="36">
        <v>47140776</v>
      </c>
    </row>
    <row r="24" spans="1:13" ht="14.25" customHeight="1">
      <c r="A24" s="103">
        <f t="shared" si="1"/>
        <v>1299</v>
      </c>
      <c r="C24" s="3" t="s">
        <v>356</v>
      </c>
      <c r="D24" s="9" t="s">
        <v>369</v>
      </c>
      <c r="E24" s="36">
        <v>25159505</v>
      </c>
      <c r="F24" s="36">
        <v>31584474</v>
      </c>
      <c r="G24" s="36">
        <v>35776256</v>
      </c>
      <c r="H24" s="36">
        <v>36980238</v>
      </c>
      <c r="I24" s="36">
        <v>17667005</v>
      </c>
      <c r="J24" s="36">
        <v>17815745</v>
      </c>
      <c r="K24" s="36">
        <v>18738119</v>
      </c>
      <c r="L24" s="36">
        <v>18742021</v>
      </c>
      <c r="M24" s="36">
        <v>17105017</v>
      </c>
    </row>
    <row r="25" spans="1:13" ht="14.25" customHeight="1">
      <c r="A25" s="103">
        <f t="shared" si="1"/>
        <v>1499</v>
      </c>
      <c r="C25" s="3" t="s">
        <v>357</v>
      </c>
      <c r="D25" s="9" t="s">
        <v>370</v>
      </c>
      <c r="E25" s="36">
        <v>0</v>
      </c>
      <c r="F25" s="36">
        <v>0</v>
      </c>
      <c r="G25" s="36">
        <v>0</v>
      </c>
      <c r="H25" s="36">
        <v>63613</v>
      </c>
      <c r="I25" s="36">
        <v>5067305</v>
      </c>
      <c r="J25" s="36">
        <v>5041844</v>
      </c>
      <c r="K25" s="36">
        <v>5202978</v>
      </c>
      <c r="L25" s="36">
        <v>5323815</v>
      </c>
      <c r="M25" s="36">
        <v>5828778</v>
      </c>
    </row>
    <row r="26" spans="1:13" ht="14.25" customHeight="1">
      <c r="A26" s="103">
        <f t="shared" si="1"/>
        <v>1699</v>
      </c>
      <c r="C26" s="3" t="s">
        <v>358</v>
      </c>
      <c r="D26" s="9" t="s">
        <v>371</v>
      </c>
      <c r="E26" s="36">
        <v>0</v>
      </c>
      <c r="F26" s="36">
        <v>0</v>
      </c>
      <c r="G26" s="36">
        <v>0</v>
      </c>
      <c r="H26" s="36">
        <v>0</v>
      </c>
      <c r="I26" s="36">
        <v>965</v>
      </c>
      <c r="J26" s="36">
        <v>125</v>
      </c>
      <c r="K26" s="36">
        <v>0</v>
      </c>
      <c r="L26" s="36">
        <v>-160</v>
      </c>
      <c r="M26" s="36">
        <v>75</v>
      </c>
    </row>
    <row r="27" spans="1:13" ht="14.25" customHeight="1">
      <c r="A27" s="103">
        <f t="shared" si="1"/>
        <v>1899</v>
      </c>
      <c r="C27" s="3" t="s">
        <v>359</v>
      </c>
      <c r="D27" s="9" t="s">
        <v>372</v>
      </c>
      <c r="E27" s="36">
        <v>1899077</v>
      </c>
      <c r="F27" s="36">
        <v>1790546</v>
      </c>
      <c r="G27" s="36">
        <v>914400</v>
      </c>
      <c r="H27" s="36">
        <v>1734937</v>
      </c>
      <c r="I27" s="36">
        <v>2002926</v>
      </c>
      <c r="J27" s="36">
        <v>1602679</v>
      </c>
      <c r="K27" s="36">
        <v>7178198</v>
      </c>
      <c r="L27" s="36">
        <v>2996843</v>
      </c>
      <c r="M27" s="36">
        <v>3232744</v>
      </c>
    </row>
    <row r="28" spans="1:13" ht="14.25" customHeight="1">
      <c r="A28" s="103">
        <f t="shared" si="1"/>
        <v>9910</v>
      </c>
      <c r="C28" s="4" t="s">
        <v>360</v>
      </c>
      <c r="D28" s="2" t="s">
        <v>373</v>
      </c>
      <c r="E28" s="36">
        <v>217313247</v>
      </c>
      <c r="F28" s="36">
        <v>230974985</v>
      </c>
      <c r="G28" s="36">
        <v>246225425</v>
      </c>
      <c r="H28" s="36">
        <v>259943268</v>
      </c>
      <c r="I28" s="36">
        <v>276212376</v>
      </c>
      <c r="J28" s="36">
        <v>291352929</v>
      </c>
      <c r="K28" s="36">
        <v>320803864</v>
      </c>
      <c r="L28" s="36">
        <v>339909086</v>
      </c>
      <c r="M28" s="36">
        <v>347856568</v>
      </c>
    </row>
    <row r="29" spans="1:13" ht="14.25" customHeight="1">
      <c r="A29" s="103">
        <f t="shared" si="1"/>
        <v>3010</v>
      </c>
      <c r="C29" s="3" t="s">
        <v>361</v>
      </c>
      <c r="D29" s="9" t="s">
        <v>374</v>
      </c>
      <c r="E29" s="36">
        <v>49512</v>
      </c>
      <c r="F29" s="36">
        <v>0</v>
      </c>
      <c r="G29" s="36">
        <v>0</v>
      </c>
      <c r="H29" s="36">
        <v>0</v>
      </c>
      <c r="I29" s="36">
        <v>318246</v>
      </c>
      <c r="J29" s="36">
        <v>0</v>
      </c>
      <c r="K29" s="36">
        <v>0</v>
      </c>
      <c r="L29" s="36">
        <v>0</v>
      </c>
      <c r="M29" s="36">
        <v>0</v>
      </c>
    </row>
    <row r="30" spans="1:13" ht="27">
      <c r="A30" s="103">
        <f t="shared" si="1"/>
        <v>3020</v>
      </c>
      <c r="C30" s="8" t="s">
        <v>277</v>
      </c>
      <c r="D30" s="9" t="s">
        <v>40</v>
      </c>
      <c r="E30" s="36">
        <v>502302</v>
      </c>
      <c r="F30" s="36">
        <v>2697431</v>
      </c>
      <c r="G30" s="36">
        <v>1910783</v>
      </c>
      <c r="H30" s="36">
        <v>24277708</v>
      </c>
      <c r="I30" s="36">
        <v>3318514</v>
      </c>
      <c r="J30" s="36">
        <v>0</v>
      </c>
      <c r="K30" s="36">
        <v>2544326</v>
      </c>
      <c r="L30" s="36">
        <v>148977</v>
      </c>
      <c r="M30" s="36">
        <v>418757</v>
      </c>
    </row>
    <row r="31" spans="1:13" ht="14.25" customHeight="1">
      <c r="A31" s="103">
        <f t="shared" si="1"/>
        <v>9930</v>
      </c>
      <c r="C31" s="4" t="s">
        <v>362</v>
      </c>
      <c r="D31" s="2" t="s">
        <v>41</v>
      </c>
      <c r="E31" s="36">
        <v>217865061</v>
      </c>
      <c r="F31" s="36">
        <v>233672416</v>
      </c>
      <c r="G31" s="36">
        <v>248136208</v>
      </c>
      <c r="H31" s="36">
        <v>284220976</v>
      </c>
      <c r="I31" s="36">
        <v>279849136</v>
      </c>
      <c r="J31" s="36">
        <v>291352929</v>
      </c>
      <c r="K31" s="36">
        <v>323348190</v>
      </c>
      <c r="L31" s="36">
        <v>340058063</v>
      </c>
      <c r="M31" s="36">
        <v>348275325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400000</v>
      </c>
      <c r="F39" s="36">
        <v>400000</v>
      </c>
      <c r="G39" s="36">
        <v>5545670</v>
      </c>
      <c r="H39" s="36">
        <v>656020</v>
      </c>
      <c r="I39" s="36">
        <v>3422196</v>
      </c>
      <c r="J39" s="36">
        <v>2053835</v>
      </c>
      <c r="K39" s="36">
        <v>3717195</v>
      </c>
      <c r="L39" s="36">
        <v>4234741</v>
      </c>
      <c r="M39" s="36">
        <v>4759738</v>
      </c>
    </row>
    <row r="40" spans="1:13" ht="14.25" customHeight="1">
      <c r="A40" s="103">
        <f t="shared" si="2"/>
        <v>5020</v>
      </c>
      <c r="C40" s="3" t="s">
        <v>362</v>
      </c>
      <c r="D40" s="10" t="s">
        <v>465</v>
      </c>
      <c r="E40" s="71">
        <v>217865061</v>
      </c>
      <c r="F40" s="71">
        <v>233672416</v>
      </c>
      <c r="G40" s="36">
        <v>248136208</v>
      </c>
      <c r="H40" s="36">
        <v>284220976</v>
      </c>
      <c r="I40" s="36">
        <v>279849136</v>
      </c>
      <c r="J40" s="36">
        <v>291352929</v>
      </c>
      <c r="K40" s="36">
        <v>323348190</v>
      </c>
      <c r="L40" s="36">
        <v>340058063</v>
      </c>
      <c r="M40" s="36">
        <v>348275325</v>
      </c>
    </row>
    <row r="41" spans="1:13" ht="14.25" customHeight="1">
      <c r="A41" s="103">
        <f t="shared" si="2"/>
        <v>5042</v>
      </c>
      <c r="B41" s="216" t="s">
        <v>280</v>
      </c>
      <c r="C41" s="229"/>
      <c r="D41" s="10" t="s">
        <v>466</v>
      </c>
      <c r="E41" s="65">
        <v>218865897</v>
      </c>
      <c r="F41" s="65">
        <v>239549858</v>
      </c>
      <c r="G41" s="36">
        <v>252107315</v>
      </c>
      <c r="H41" s="36">
        <v>281374336</v>
      </c>
      <c r="I41" s="36">
        <v>281217497</v>
      </c>
      <c r="J41" s="36">
        <v>289689569</v>
      </c>
      <c r="K41" s="36">
        <v>322830644</v>
      </c>
      <c r="L41" s="36">
        <v>339533066</v>
      </c>
      <c r="M41" s="36">
        <v>350044606</v>
      </c>
    </row>
    <row r="42" spans="1:13" ht="14.25" customHeight="1">
      <c r="A42" s="103">
        <f t="shared" si="2"/>
        <v>5050</v>
      </c>
      <c r="C42" s="6" t="s">
        <v>281</v>
      </c>
      <c r="D42" s="10" t="s">
        <v>467</v>
      </c>
      <c r="E42" s="36">
        <v>1000836</v>
      </c>
      <c r="F42" s="36">
        <v>11023112</v>
      </c>
      <c r="G42" s="36">
        <v>-918543</v>
      </c>
      <c r="H42" s="36">
        <v>-80464</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400000</v>
      </c>
      <c r="F44" s="36">
        <v>5545670</v>
      </c>
      <c r="G44" s="36">
        <v>656020</v>
      </c>
      <c r="H44" s="36">
        <v>3422196</v>
      </c>
      <c r="I44" s="36">
        <v>2053835</v>
      </c>
      <c r="J44" s="36">
        <v>3717195</v>
      </c>
      <c r="K44" s="36">
        <v>4234741</v>
      </c>
      <c r="L44" s="36">
        <v>4759738</v>
      </c>
      <c r="M44" s="36">
        <v>2990457</v>
      </c>
    </row>
    <row r="45" spans="1:5" ht="6" customHeight="1">
      <c r="A45" s="103"/>
      <c r="E45" s="46"/>
    </row>
    <row r="46" spans="1:13" ht="15">
      <c r="A46" s="103"/>
      <c r="B46" s="218" t="s">
        <v>284</v>
      </c>
      <c r="C46" s="219"/>
      <c r="D46" s="2" t="s">
        <v>334</v>
      </c>
      <c r="E46" s="61">
        <v>-1000836</v>
      </c>
      <c r="F46" s="61">
        <v>-5877442</v>
      </c>
      <c r="G46" s="61">
        <v>-3971107</v>
      </c>
      <c r="H46" s="61">
        <v>2846640</v>
      </c>
      <c r="I46" s="61">
        <v>-1368361</v>
      </c>
      <c r="J46" s="61">
        <v>1663360</v>
      </c>
      <c r="K46" s="61">
        <v>517546</v>
      </c>
      <c r="L46" s="61">
        <v>524997</v>
      </c>
      <c r="M46" s="61">
        <v>-1769281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33584522</v>
      </c>
      <c r="F57" s="36">
        <v>39187586</v>
      </c>
      <c r="G57" s="36">
        <v>38007326</v>
      </c>
      <c r="H57" s="36">
        <v>40953020</v>
      </c>
      <c r="I57" s="36">
        <v>58840844</v>
      </c>
      <c r="J57" s="36">
        <v>65652875</v>
      </c>
      <c r="K57" s="36">
        <v>72992809</v>
      </c>
      <c r="L57" s="36">
        <v>78817990</v>
      </c>
      <c r="M57" s="36">
        <v>84657135</v>
      </c>
    </row>
    <row r="58" spans="1:13" ht="14.25" customHeight="1">
      <c r="A58" s="103">
        <f t="shared" si="3"/>
        <v>9910</v>
      </c>
      <c r="C58" s="3" t="s">
        <v>396</v>
      </c>
      <c r="D58" s="9" t="s">
        <v>377</v>
      </c>
      <c r="E58" s="36">
        <v>757955</v>
      </c>
      <c r="F58" s="36">
        <v>743566</v>
      </c>
      <c r="G58" s="36">
        <v>754861</v>
      </c>
      <c r="H58" s="36">
        <v>780649</v>
      </c>
      <c r="I58" s="36">
        <v>587799</v>
      </c>
      <c r="J58" s="36">
        <v>596232</v>
      </c>
      <c r="K58" s="36">
        <v>1569501</v>
      </c>
      <c r="L58" s="36">
        <v>1024699</v>
      </c>
      <c r="M58" s="36">
        <v>982628</v>
      </c>
    </row>
    <row r="59" spans="1:13" ht="14.25" customHeight="1">
      <c r="A59" s="103">
        <f t="shared" si="3"/>
        <v>9910</v>
      </c>
      <c r="C59" s="3" t="s">
        <v>387</v>
      </c>
      <c r="D59" s="9" t="s">
        <v>378</v>
      </c>
      <c r="E59" s="36">
        <v>23964003</v>
      </c>
      <c r="F59" s="36">
        <v>35430141</v>
      </c>
      <c r="G59" s="36">
        <v>31512249</v>
      </c>
      <c r="H59" s="36">
        <v>34282405</v>
      </c>
      <c r="I59" s="36">
        <v>24914351</v>
      </c>
      <c r="J59" s="36">
        <v>26705278</v>
      </c>
      <c r="K59" s="36">
        <v>31419232</v>
      </c>
      <c r="L59" s="36">
        <v>33905473</v>
      </c>
      <c r="M59" s="36">
        <v>38597008</v>
      </c>
    </row>
    <row r="60" spans="1:13" ht="14.25" customHeight="1">
      <c r="A60" s="103">
        <f t="shared" si="3"/>
        <v>9910</v>
      </c>
      <c r="C60" s="3" t="s">
        <v>388</v>
      </c>
      <c r="D60" s="9" t="s">
        <v>379</v>
      </c>
      <c r="E60" s="36">
        <v>9232908</v>
      </c>
      <c r="F60" s="36">
        <v>24799391</v>
      </c>
      <c r="G60" s="36">
        <v>32633418</v>
      </c>
      <c r="H60" s="36">
        <v>32917806</v>
      </c>
      <c r="I60" s="36">
        <v>31877486</v>
      </c>
      <c r="J60" s="36">
        <v>35577951</v>
      </c>
      <c r="K60" s="36">
        <v>36309923</v>
      </c>
      <c r="L60" s="36">
        <v>37021651</v>
      </c>
      <c r="M60" s="36">
        <v>37350639</v>
      </c>
    </row>
    <row r="61" spans="1:13" ht="14.25" customHeight="1">
      <c r="A61" s="103">
        <f t="shared" si="3"/>
        <v>9910</v>
      </c>
      <c r="C61" s="3" t="s">
        <v>394</v>
      </c>
      <c r="D61" s="9" t="s">
        <v>380</v>
      </c>
      <c r="E61" s="36">
        <v>1646387</v>
      </c>
      <c r="F61" s="36">
        <v>2458704</v>
      </c>
      <c r="G61" s="36">
        <v>2349785</v>
      </c>
      <c r="H61" s="36">
        <v>1627481</v>
      </c>
      <c r="I61" s="36">
        <v>3763165</v>
      </c>
      <c r="J61" s="36">
        <v>5077092</v>
      </c>
      <c r="K61" s="36">
        <v>3290422</v>
      </c>
      <c r="L61" s="36">
        <v>3784081</v>
      </c>
      <c r="M61" s="36">
        <v>2353194</v>
      </c>
    </row>
    <row r="62" spans="1:13" ht="14.25" customHeight="1">
      <c r="A62" s="103">
        <f t="shared" si="3"/>
        <v>9910</v>
      </c>
      <c r="C62" s="3" t="s">
        <v>395</v>
      </c>
      <c r="D62" s="9" t="s">
        <v>381</v>
      </c>
      <c r="E62" s="36">
        <v>129990473</v>
      </c>
      <c r="F62" s="36">
        <v>116502090</v>
      </c>
      <c r="G62" s="36">
        <v>121979192</v>
      </c>
      <c r="H62" s="36">
        <v>128832295</v>
      </c>
      <c r="I62" s="36">
        <v>137876947</v>
      </c>
      <c r="J62" s="36">
        <v>141563063</v>
      </c>
      <c r="K62" s="36">
        <v>150703545</v>
      </c>
      <c r="L62" s="36">
        <v>157489852</v>
      </c>
      <c r="M62" s="36">
        <v>149478081</v>
      </c>
    </row>
    <row r="63" spans="1:13" ht="14.25" customHeight="1">
      <c r="A63" s="103">
        <f t="shared" si="3"/>
        <v>9910</v>
      </c>
      <c r="C63" s="3" t="s">
        <v>397</v>
      </c>
      <c r="D63" s="9" t="s">
        <v>383</v>
      </c>
      <c r="E63" s="36">
        <v>281570</v>
      </c>
      <c r="F63" s="36">
        <v>300206</v>
      </c>
      <c r="G63" s="36">
        <v>420692</v>
      </c>
      <c r="H63" s="36">
        <v>339147</v>
      </c>
      <c r="I63" s="36">
        <v>399672</v>
      </c>
      <c r="J63" s="36">
        <v>451591</v>
      </c>
      <c r="K63" s="36">
        <v>996160</v>
      </c>
      <c r="L63" s="36">
        <v>1642117</v>
      </c>
      <c r="M63" s="36">
        <v>1392385</v>
      </c>
    </row>
    <row r="64" spans="1:13" ht="14.25" customHeight="1">
      <c r="A64" s="103">
        <f t="shared" si="3"/>
        <v>9910</v>
      </c>
      <c r="C64" s="3" t="s">
        <v>398</v>
      </c>
      <c r="D64" s="9" t="s">
        <v>384</v>
      </c>
      <c r="E64" s="36">
        <v>19408079</v>
      </c>
      <c r="F64" s="36">
        <v>20128174</v>
      </c>
      <c r="G64" s="36">
        <v>24449792</v>
      </c>
      <c r="H64" s="36">
        <v>41641533</v>
      </c>
      <c r="I64" s="36">
        <v>22957233</v>
      </c>
      <c r="J64" s="36">
        <v>14065487</v>
      </c>
      <c r="K64" s="36">
        <v>25549052</v>
      </c>
      <c r="L64" s="36">
        <v>25847203</v>
      </c>
      <c r="M64" s="36">
        <v>35233536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809467</v>
      </c>
      <c r="H67" s="36">
        <v>2568266</v>
      </c>
      <c r="I67" s="36">
        <v>1812279</v>
      </c>
      <c r="J67" s="36">
        <v>2298850</v>
      </c>
      <c r="K67" s="36">
        <v>29764</v>
      </c>
      <c r="L67" s="36">
        <v>1177000</v>
      </c>
      <c r="M67" s="36">
        <v>569000</v>
      </c>
    </row>
    <row r="68" spans="1:13" ht="14.25" customHeight="1">
      <c r="A68" s="103">
        <f t="shared" si="3"/>
        <v>9910</v>
      </c>
      <c r="B68" s="5"/>
      <c r="C68" s="4" t="s">
        <v>614</v>
      </c>
      <c r="D68" s="2" t="s">
        <v>93</v>
      </c>
      <c r="E68" s="36">
        <v>218865897</v>
      </c>
      <c r="F68" s="36">
        <v>239549858</v>
      </c>
      <c r="G68" s="36">
        <v>252916782</v>
      </c>
      <c r="H68" s="36">
        <v>283942602</v>
      </c>
      <c r="I68" s="36">
        <v>283029776</v>
      </c>
      <c r="J68" s="36">
        <v>291988419</v>
      </c>
      <c r="K68" s="36">
        <v>322860408</v>
      </c>
      <c r="L68" s="36">
        <v>340710066</v>
      </c>
      <c r="M68" s="36">
        <v>350613606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11323997</v>
      </c>
      <c r="F71" s="36">
        <v>7585172</v>
      </c>
      <c r="G71" s="36">
        <v>12577136</v>
      </c>
      <c r="H71" s="36">
        <v>6343273</v>
      </c>
      <c r="I71" s="36">
        <v>4036183</v>
      </c>
      <c r="J71" s="36">
        <v>7738081</v>
      </c>
      <c r="K71" s="36">
        <v>8939610</v>
      </c>
      <c r="L71" s="36">
        <v>14826750</v>
      </c>
      <c r="M71" s="36">
        <v>18199577</v>
      </c>
    </row>
    <row r="72" spans="1:13" ht="14.25" customHeight="1">
      <c r="A72" s="103">
        <f t="shared" si="4"/>
        <v>499</v>
      </c>
      <c r="C72" s="3" t="s">
        <v>96</v>
      </c>
      <c r="D72" s="9" t="s">
        <v>271</v>
      </c>
      <c r="E72" s="36">
        <v>261635</v>
      </c>
      <c r="F72" s="36">
        <v>264017</v>
      </c>
      <c r="G72" s="36">
        <v>156426</v>
      </c>
      <c r="H72" s="36">
        <v>142074</v>
      </c>
      <c r="I72" s="36">
        <v>155247</v>
      </c>
      <c r="J72" s="36">
        <v>245197</v>
      </c>
      <c r="K72" s="36">
        <v>388211</v>
      </c>
      <c r="L72" s="36">
        <v>288394</v>
      </c>
      <c r="M72" s="36">
        <v>497734</v>
      </c>
    </row>
    <row r="73" spans="1:13" ht="14.25" customHeight="1">
      <c r="A73" s="103">
        <f t="shared" si="4"/>
        <v>699</v>
      </c>
      <c r="C73" s="6" t="s">
        <v>97</v>
      </c>
      <c r="D73" s="9" t="s">
        <v>272</v>
      </c>
      <c r="E73" s="36">
        <v>13160314</v>
      </c>
      <c r="F73" s="36">
        <v>15091208</v>
      </c>
      <c r="G73" s="36">
        <v>12905704</v>
      </c>
      <c r="H73" s="36">
        <v>29738718</v>
      </c>
      <c r="I73" s="36">
        <v>19528304</v>
      </c>
      <c r="J73" s="36">
        <v>18412150</v>
      </c>
      <c r="K73" s="36">
        <v>18497128</v>
      </c>
      <c r="L73" s="36">
        <v>13122956</v>
      </c>
      <c r="M73" s="36">
        <v>24124062</v>
      </c>
    </row>
    <row r="74" spans="1:13" ht="14.25" customHeight="1">
      <c r="A74" s="103">
        <f t="shared" si="4"/>
        <v>899</v>
      </c>
      <c r="C74" s="6" t="s">
        <v>98</v>
      </c>
      <c r="D74" s="9" t="s">
        <v>273</v>
      </c>
      <c r="E74" s="36">
        <v>13073687</v>
      </c>
      <c r="F74" s="36">
        <v>28023254</v>
      </c>
      <c r="G74" s="36">
        <v>20234831</v>
      </c>
      <c r="H74" s="36">
        <v>31495349</v>
      </c>
      <c r="I74" s="36">
        <v>24111326</v>
      </c>
      <c r="J74" s="36">
        <v>24415656</v>
      </c>
      <c r="K74" s="36">
        <v>26160691</v>
      </c>
      <c r="L74" s="36">
        <v>28328102</v>
      </c>
      <c r="M74" s="36">
        <v>27648055</v>
      </c>
    </row>
    <row r="75" spans="1:13" ht="14.25" customHeight="1">
      <c r="A75" s="103">
        <f t="shared" si="4"/>
        <v>1099</v>
      </c>
      <c r="C75" s="6" t="s">
        <v>99</v>
      </c>
      <c r="D75" s="9" t="s">
        <v>105</v>
      </c>
      <c r="E75" s="36">
        <v>8527100</v>
      </c>
      <c r="F75" s="36">
        <v>15587091</v>
      </c>
      <c r="G75" s="36">
        <v>25114297</v>
      </c>
      <c r="H75" s="36">
        <v>25282697</v>
      </c>
      <c r="I75" s="36">
        <v>27614742</v>
      </c>
      <c r="J75" s="36">
        <v>29032648</v>
      </c>
      <c r="K75" s="36">
        <v>31540381</v>
      </c>
      <c r="L75" s="36">
        <v>30797923</v>
      </c>
      <c r="M75" s="36">
        <v>33994145</v>
      </c>
    </row>
    <row r="76" spans="1:13" ht="14.25" customHeight="1">
      <c r="A76" s="103">
        <f t="shared" si="4"/>
        <v>1299</v>
      </c>
      <c r="C76" s="6" t="s">
        <v>100</v>
      </c>
      <c r="D76" s="9" t="s">
        <v>106</v>
      </c>
      <c r="E76" s="36">
        <v>153520396</v>
      </c>
      <c r="F76" s="36">
        <v>150717311</v>
      </c>
      <c r="G76" s="36">
        <v>156720042</v>
      </c>
      <c r="H76" s="36">
        <v>162341918</v>
      </c>
      <c r="I76" s="36">
        <v>177615128</v>
      </c>
      <c r="J76" s="36">
        <v>181491691</v>
      </c>
      <c r="K76" s="36">
        <v>198615782</v>
      </c>
      <c r="L76" s="36">
        <v>211861729</v>
      </c>
      <c r="M76" s="36">
        <v>208021743</v>
      </c>
    </row>
    <row r="77" spans="1:13" ht="14.25" customHeight="1">
      <c r="A77" s="103">
        <f t="shared" si="4"/>
        <v>1499</v>
      </c>
      <c r="C77" s="6" t="s">
        <v>101</v>
      </c>
      <c r="D77" s="9" t="s">
        <v>107</v>
      </c>
      <c r="E77" s="36">
        <v>15416145</v>
      </c>
      <c r="F77" s="36">
        <v>18777814</v>
      </c>
      <c r="G77" s="36">
        <v>21591176</v>
      </c>
      <c r="H77" s="36">
        <v>24799054</v>
      </c>
      <c r="I77" s="36">
        <v>26278957</v>
      </c>
      <c r="J77" s="36">
        <v>26453059</v>
      </c>
      <c r="K77" s="36">
        <v>27851813</v>
      </c>
      <c r="L77" s="36">
        <v>34306494</v>
      </c>
      <c r="M77" s="36">
        <v>32567426</v>
      </c>
    </row>
    <row r="78" spans="1:13" ht="14.25" customHeight="1">
      <c r="A78" s="103">
        <f t="shared" si="4"/>
        <v>1699</v>
      </c>
      <c r="C78" s="6" t="s">
        <v>102</v>
      </c>
      <c r="D78" s="9" t="s">
        <v>108</v>
      </c>
      <c r="E78" s="36">
        <v>1479842</v>
      </c>
      <c r="F78" s="36">
        <v>1556708</v>
      </c>
      <c r="G78" s="36">
        <v>1751488</v>
      </c>
      <c r="H78" s="36">
        <v>1697232</v>
      </c>
      <c r="I78" s="36">
        <v>1702324</v>
      </c>
      <c r="J78" s="36">
        <v>1741594</v>
      </c>
      <c r="K78" s="36">
        <v>2504893</v>
      </c>
      <c r="L78" s="36">
        <v>2650058</v>
      </c>
      <c r="M78" s="36">
        <v>3151401</v>
      </c>
    </row>
    <row r="79" spans="1:13" ht="14.25" customHeight="1">
      <c r="A79" s="103">
        <f t="shared" si="4"/>
        <v>1899</v>
      </c>
      <c r="C79" s="6" t="s">
        <v>103</v>
      </c>
      <c r="D79" s="9" t="s">
        <v>109</v>
      </c>
      <c r="E79" s="36">
        <v>2102781</v>
      </c>
      <c r="F79" s="36">
        <v>1947283</v>
      </c>
      <c r="G79" s="36">
        <v>1865682</v>
      </c>
      <c r="H79" s="36">
        <v>2102287</v>
      </c>
      <c r="I79" s="36">
        <v>1987565</v>
      </c>
      <c r="J79" s="36">
        <v>2458343</v>
      </c>
      <c r="K79" s="36">
        <v>8361899</v>
      </c>
      <c r="L79" s="36">
        <v>4527660</v>
      </c>
      <c r="M79" s="36">
        <v>2409463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218865897</v>
      </c>
      <c r="F82" s="36">
        <v>239549858</v>
      </c>
      <c r="G82" s="36">
        <v>252916782</v>
      </c>
      <c r="H82" s="36">
        <v>283942602</v>
      </c>
      <c r="I82" s="36">
        <v>283029776</v>
      </c>
      <c r="J82" s="36">
        <v>291988419</v>
      </c>
      <c r="K82" s="36">
        <v>322860408</v>
      </c>
      <c r="L82" s="36">
        <v>340710066</v>
      </c>
      <c r="M82" s="36">
        <v>350613606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521205</v>
      </c>
      <c r="F87" s="54">
        <v>1031558</v>
      </c>
      <c r="G87" s="54">
        <v>737790</v>
      </c>
      <c r="H87" s="54">
        <v>441775</v>
      </c>
      <c r="I87" s="54">
        <v>388246</v>
      </c>
      <c r="J87" s="54">
        <v>1663099</v>
      </c>
      <c r="K87" s="54">
        <v>8814709</v>
      </c>
      <c r="L87" s="54">
        <v>1270220</v>
      </c>
      <c r="M87" s="54">
        <v>1808810</v>
      </c>
    </row>
    <row r="88" spans="1:13" ht="13.5">
      <c r="A88" s="103">
        <f t="shared" si="5"/>
        <v>699</v>
      </c>
      <c r="C88" s="3" t="s">
        <v>49</v>
      </c>
      <c r="D88" s="9" t="s">
        <v>50</v>
      </c>
      <c r="E88" s="54">
        <v>0</v>
      </c>
      <c r="F88" s="54">
        <v>0</v>
      </c>
      <c r="G88" s="54">
        <v>0</v>
      </c>
      <c r="H88" s="54">
        <v>0</v>
      </c>
      <c r="I88" s="54">
        <v>280620</v>
      </c>
      <c r="J88" s="54">
        <v>1053292</v>
      </c>
      <c r="K88" s="54">
        <v>1047290</v>
      </c>
      <c r="L88" s="54">
        <v>1011228</v>
      </c>
      <c r="M88" s="54">
        <v>2208477</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209421</v>
      </c>
      <c r="F92" s="54">
        <v>0</v>
      </c>
      <c r="G92" s="54">
        <v>110185</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60411</v>
      </c>
      <c r="F94" s="54">
        <v>1784906</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6269062</v>
      </c>
      <c r="K95" s="54">
        <v>269178</v>
      </c>
      <c r="L95" s="54">
        <v>1006964</v>
      </c>
      <c r="M95" s="54">
        <v>467123</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5067014</v>
      </c>
      <c r="F99" s="54">
        <v>8359976</v>
      </c>
      <c r="G99" s="54">
        <v>7127294</v>
      </c>
      <c r="H99" s="54">
        <v>9711588</v>
      </c>
      <c r="I99" s="54">
        <v>10877910</v>
      </c>
      <c r="J99" s="54">
        <v>6595029</v>
      </c>
      <c r="K99" s="54">
        <v>12143569</v>
      </c>
      <c r="L99" s="54">
        <v>6004584</v>
      </c>
      <c r="M99" s="54">
        <v>14894280</v>
      </c>
    </row>
    <row r="100" spans="1:13" ht="13.5">
      <c r="A100" s="103">
        <f>VALUE(MID(D100,8,4))</f>
        <v>2020</v>
      </c>
      <c r="C100" s="3" t="s">
        <v>516</v>
      </c>
      <c r="D100" s="9" t="s">
        <v>67</v>
      </c>
      <c r="E100" s="54">
        <v>8396285</v>
      </c>
      <c r="F100" s="54">
        <v>12897351</v>
      </c>
      <c r="G100" s="54">
        <v>6951993</v>
      </c>
      <c r="H100" s="54">
        <v>11483742</v>
      </c>
      <c r="I100" s="54">
        <v>9251548</v>
      </c>
      <c r="J100" s="54">
        <v>20979646</v>
      </c>
      <c r="K100" s="54">
        <v>16136370</v>
      </c>
      <c r="L100" s="54">
        <v>18251812</v>
      </c>
      <c r="M100" s="54">
        <v>18675229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14254336</v>
      </c>
      <c r="F102" s="59">
        <v>24073791</v>
      </c>
      <c r="G102" s="59">
        <v>14927262</v>
      </c>
      <c r="H102" s="59">
        <v>21637105</v>
      </c>
      <c r="I102" s="59">
        <v>20798324</v>
      </c>
      <c r="J102" s="59">
        <v>36560128</v>
      </c>
      <c r="K102" s="59">
        <v>38411116</v>
      </c>
      <c r="L102" s="59">
        <v>27544808</v>
      </c>
      <c r="M102" s="59">
        <v>38053919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622116</v>
      </c>
      <c r="F105" s="54">
        <v>1533013</v>
      </c>
      <c r="G105" s="54">
        <v>836389</v>
      </c>
      <c r="H105" s="54">
        <v>1208780</v>
      </c>
      <c r="I105" s="54">
        <v>858974</v>
      </c>
      <c r="J105" s="54">
        <v>1061099</v>
      </c>
      <c r="K105" s="54">
        <v>657941</v>
      </c>
      <c r="L105" s="54">
        <v>2328013</v>
      </c>
      <c r="M105" s="54">
        <v>3542979</v>
      </c>
    </row>
    <row r="106" spans="1:13" ht="13.5">
      <c r="A106" s="103">
        <f t="shared" si="6"/>
        <v>499</v>
      </c>
      <c r="C106" s="3" t="s">
        <v>72</v>
      </c>
      <c r="D106" s="9" t="s">
        <v>73</v>
      </c>
      <c r="E106" s="54">
        <v>0</v>
      </c>
      <c r="F106" s="54">
        <v>0</v>
      </c>
      <c r="G106" s="54">
        <v>0</v>
      </c>
      <c r="H106" s="54">
        <v>0</v>
      </c>
      <c r="I106" s="54">
        <v>0</v>
      </c>
      <c r="J106" s="54">
        <v>284537</v>
      </c>
      <c r="K106" s="54">
        <v>154653</v>
      </c>
      <c r="L106" s="54">
        <v>18399</v>
      </c>
      <c r="M106" s="54">
        <v>31975</v>
      </c>
    </row>
    <row r="107" spans="1:13" ht="13.5">
      <c r="A107" s="103">
        <f t="shared" si="6"/>
        <v>699</v>
      </c>
      <c r="C107" s="3" t="s">
        <v>74</v>
      </c>
      <c r="D107" s="9" t="s">
        <v>75</v>
      </c>
      <c r="E107" s="54">
        <v>7969286</v>
      </c>
      <c r="F107" s="54">
        <v>14148870</v>
      </c>
      <c r="G107" s="54">
        <v>6276972</v>
      </c>
      <c r="H107" s="54">
        <v>10526732</v>
      </c>
      <c r="I107" s="54">
        <v>11751676</v>
      </c>
      <c r="J107" s="54">
        <v>15468575</v>
      </c>
      <c r="K107" s="54">
        <v>21078397</v>
      </c>
      <c r="L107" s="54">
        <v>24084581</v>
      </c>
      <c r="M107" s="54">
        <v>27780344</v>
      </c>
    </row>
    <row r="108" spans="1:13" ht="13.5">
      <c r="A108" s="103">
        <f t="shared" si="6"/>
        <v>899</v>
      </c>
      <c r="C108" s="3" t="s">
        <v>76</v>
      </c>
      <c r="D108" s="9" t="s">
        <v>77</v>
      </c>
      <c r="E108" s="54">
        <v>1461250</v>
      </c>
      <c r="F108" s="54">
        <v>4988340</v>
      </c>
      <c r="G108" s="54">
        <v>2994070</v>
      </c>
      <c r="H108" s="54">
        <v>2368616</v>
      </c>
      <c r="I108" s="54">
        <v>4263356</v>
      </c>
      <c r="J108" s="54">
        <v>6617120</v>
      </c>
      <c r="K108" s="54">
        <v>6754345</v>
      </c>
      <c r="L108" s="54">
        <v>5291549</v>
      </c>
      <c r="M108" s="54">
        <v>9986291</v>
      </c>
    </row>
    <row r="109" spans="1:13" ht="13.5">
      <c r="A109" s="103">
        <f t="shared" si="6"/>
        <v>1099</v>
      </c>
      <c r="C109" s="3" t="s">
        <v>78</v>
      </c>
      <c r="D109" s="9" t="s">
        <v>79</v>
      </c>
      <c r="E109" s="54">
        <v>1000000</v>
      </c>
      <c r="F109" s="54">
        <v>1388444</v>
      </c>
      <c r="G109" s="54">
        <v>2436257</v>
      </c>
      <c r="H109" s="54">
        <v>5705479</v>
      </c>
      <c r="I109" s="54">
        <v>956939</v>
      </c>
      <c r="J109" s="54">
        <v>1836629</v>
      </c>
      <c r="K109" s="54">
        <v>1445745</v>
      </c>
      <c r="L109" s="54">
        <v>1146184</v>
      </c>
      <c r="M109" s="54">
        <v>2230413</v>
      </c>
    </row>
    <row r="110" spans="1:13" ht="13.5">
      <c r="A110" s="103">
        <f t="shared" si="6"/>
        <v>1299</v>
      </c>
      <c r="C110" s="3" t="s">
        <v>80</v>
      </c>
      <c r="D110" s="9" t="s">
        <v>81</v>
      </c>
      <c r="E110" s="54">
        <v>409794</v>
      </c>
      <c r="F110" s="54">
        <v>486748</v>
      </c>
      <c r="G110" s="54">
        <v>491900</v>
      </c>
      <c r="H110" s="54">
        <v>608245</v>
      </c>
      <c r="I110" s="54">
        <v>861900</v>
      </c>
      <c r="J110" s="54">
        <v>507912</v>
      </c>
      <c r="K110" s="54">
        <v>999644</v>
      </c>
      <c r="L110" s="54">
        <v>2795759</v>
      </c>
      <c r="M110" s="54">
        <v>2379009</v>
      </c>
    </row>
    <row r="111" spans="1:13" ht="13.5">
      <c r="A111" s="103">
        <f t="shared" si="6"/>
        <v>1499</v>
      </c>
      <c r="C111" s="3" t="s">
        <v>82</v>
      </c>
      <c r="D111" s="9" t="s">
        <v>83</v>
      </c>
      <c r="E111" s="54">
        <v>1426</v>
      </c>
      <c r="F111" s="54">
        <v>1213642</v>
      </c>
      <c r="G111" s="54">
        <v>1914412</v>
      </c>
      <c r="H111" s="54">
        <v>625836</v>
      </c>
      <c r="I111" s="54">
        <v>646664</v>
      </c>
      <c r="J111" s="54">
        <v>7339374</v>
      </c>
      <c r="K111" s="54">
        <v>1145222</v>
      </c>
      <c r="L111" s="54">
        <v>1485298</v>
      </c>
      <c r="M111" s="54">
        <v>1681798</v>
      </c>
    </row>
    <row r="112" spans="1:13" ht="13.5">
      <c r="A112" s="103">
        <f t="shared" si="6"/>
        <v>1699</v>
      </c>
      <c r="C112" s="3" t="s">
        <v>84</v>
      </c>
      <c r="D112" s="9" t="s">
        <v>85</v>
      </c>
      <c r="E112" s="54">
        <v>1945072</v>
      </c>
      <c r="F112" s="54">
        <v>59743</v>
      </c>
      <c r="G112" s="54">
        <v>130102</v>
      </c>
      <c r="H112" s="54">
        <v>164142</v>
      </c>
      <c r="I112" s="54">
        <v>869377</v>
      </c>
      <c r="J112" s="54">
        <v>3307615</v>
      </c>
      <c r="K112" s="54">
        <v>395041</v>
      </c>
      <c r="L112" s="54">
        <v>400624</v>
      </c>
      <c r="M112" s="54">
        <v>161843</v>
      </c>
    </row>
    <row r="113" spans="1:13" ht="13.5">
      <c r="A113" s="103">
        <f t="shared" si="6"/>
        <v>1899</v>
      </c>
      <c r="C113" s="3" t="s">
        <v>86</v>
      </c>
      <c r="D113" s="9" t="s">
        <v>87</v>
      </c>
      <c r="E113" s="54">
        <v>17383</v>
      </c>
      <c r="F113" s="54">
        <v>10011</v>
      </c>
      <c r="G113" s="54">
        <v>438134</v>
      </c>
      <c r="H113" s="54">
        <v>0</v>
      </c>
      <c r="I113" s="54">
        <v>271192</v>
      </c>
      <c r="J113" s="54">
        <v>137267</v>
      </c>
      <c r="K113" s="54">
        <v>1875165</v>
      </c>
      <c r="L113" s="54">
        <v>2258474</v>
      </c>
      <c r="M113" s="54">
        <v>1360167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13426327</v>
      </c>
      <c r="F117" s="59">
        <v>23828811</v>
      </c>
      <c r="G117" s="59">
        <v>15518236</v>
      </c>
      <c r="H117" s="59">
        <v>21207830</v>
      </c>
      <c r="I117" s="59">
        <v>20480078</v>
      </c>
      <c r="J117" s="59">
        <v>36560128</v>
      </c>
      <c r="K117" s="59">
        <v>34506153</v>
      </c>
      <c r="L117" s="59">
        <v>39808881</v>
      </c>
      <c r="M117" s="59">
        <v>49154819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-521823</v>
      </c>
      <c r="F120" s="54">
        <v>0</v>
      </c>
      <c r="G120" s="54">
        <v>0</v>
      </c>
      <c r="H120" s="54">
        <v>0</v>
      </c>
      <c r="I120" s="54">
        <v>0</v>
      </c>
      <c r="J120" s="54">
        <v>0</v>
      </c>
      <c r="K120" s="54">
        <v>0</v>
      </c>
      <c r="L120" s="54">
        <v>-4261229</v>
      </c>
      <c r="M120" s="54">
        <v>-16525302</v>
      </c>
    </row>
    <row r="121" spans="1:13" ht="13.5">
      <c r="A121" s="103">
        <f t="shared" si="7"/>
        <v>5020</v>
      </c>
      <c r="C121" s="4" t="s">
        <v>497</v>
      </c>
      <c r="D121" s="9" t="s">
        <v>326</v>
      </c>
      <c r="E121" s="54">
        <v>14254336</v>
      </c>
      <c r="F121" s="54">
        <v>24073791</v>
      </c>
      <c r="G121" s="54">
        <v>14927262</v>
      </c>
      <c r="H121" s="54">
        <v>21637105</v>
      </c>
      <c r="I121" s="54">
        <v>20798324</v>
      </c>
      <c r="J121" s="54">
        <v>36560128</v>
      </c>
      <c r="K121" s="54">
        <v>38411116</v>
      </c>
      <c r="L121" s="54">
        <v>27544808</v>
      </c>
      <c r="M121" s="54">
        <v>38053919</v>
      </c>
    </row>
    <row r="122" spans="1:13" ht="13.5">
      <c r="A122" s="103">
        <f t="shared" si="7"/>
        <v>5040</v>
      </c>
      <c r="B122" s="228" t="s">
        <v>498</v>
      </c>
      <c r="C122" s="229"/>
      <c r="D122" s="9" t="s">
        <v>154</v>
      </c>
      <c r="E122" s="54">
        <v>13732513</v>
      </c>
      <c r="F122" s="54">
        <v>24073791</v>
      </c>
      <c r="G122" s="54">
        <v>14927262</v>
      </c>
      <c r="H122" s="54">
        <v>21637105</v>
      </c>
      <c r="I122" s="54">
        <v>20798324</v>
      </c>
      <c r="J122" s="54">
        <v>36560128</v>
      </c>
      <c r="K122" s="54">
        <v>42672345</v>
      </c>
      <c r="L122" s="54">
        <v>39808881</v>
      </c>
      <c r="M122" s="54">
        <v>55378632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-4261229</v>
      </c>
      <c r="L125" s="54">
        <v>-16525302</v>
      </c>
      <c r="M125" s="54">
        <v>-33850015</v>
      </c>
    </row>
    <row r="126" spans="1:6" ht="6" customHeight="1">
      <c r="A126" s="103"/>
      <c r="C126" s="3"/>
      <c r="D126" s="38"/>
      <c r="E126" s="46"/>
      <c r="F126" s="46"/>
    </row>
    <row r="127" spans="1:13" ht="13.5">
      <c r="A127" s="103"/>
      <c r="C127" s="3" t="s">
        <v>159</v>
      </c>
      <c r="D127" s="9" t="s">
        <v>334</v>
      </c>
      <c r="E127" s="55">
        <v>521823</v>
      </c>
      <c r="F127" s="55">
        <v>0</v>
      </c>
      <c r="G127" s="55">
        <v>0</v>
      </c>
      <c r="H127" s="55">
        <v>0</v>
      </c>
      <c r="I127" s="55">
        <v>0</v>
      </c>
      <c r="J127" s="55">
        <v>0</v>
      </c>
      <c r="K127" s="55">
        <v>-4261229</v>
      </c>
      <c r="L127" s="55">
        <v>-12264073</v>
      </c>
      <c r="M127" s="55">
        <v>-17324713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4261229</v>
      </c>
      <c r="L132" s="54">
        <v>16525302</v>
      </c>
      <c r="M132" s="54">
        <v>33850015</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4261229</v>
      </c>
      <c r="L136" s="54">
        <v>16525302</v>
      </c>
      <c r="M136" s="54">
        <v>33850015</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-4261229</v>
      </c>
      <c r="L138" s="54">
        <v>-16525302</v>
      </c>
      <c r="M138" s="54">
        <v>-33850015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1088550</v>
      </c>
      <c r="F142" s="55">
        <v>952840</v>
      </c>
      <c r="G142" s="55">
        <v>402733</v>
      </c>
      <c r="H142" s="55">
        <v>386526</v>
      </c>
      <c r="I142" s="55">
        <v>40537</v>
      </c>
      <c r="J142" s="55">
        <v>3104</v>
      </c>
      <c r="K142" s="55">
        <v>171055</v>
      </c>
      <c r="L142" s="55">
        <v>240021</v>
      </c>
      <c r="M142" s="55">
        <v>233717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4676196</v>
      </c>
      <c r="F144" s="54">
        <v>8627315</v>
      </c>
      <c r="G144" s="54">
        <v>9400584</v>
      </c>
      <c r="H144" s="54">
        <v>4502334</v>
      </c>
      <c r="I144" s="54">
        <v>3227558</v>
      </c>
      <c r="J144" s="54">
        <v>428705</v>
      </c>
      <c r="K144" s="54">
        <v>2079279</v>
      </c>
      <c r="L144" s="54">
        <v>3124065</v>
      </c>
      <c r="M144" s="54">
        <v>3164426</v>
      </c>
    </row>
    <row r="145" spans="1:13" ht="13.5">
      <c r="A145" s="103">
        <f>VALUE(MID(D145,8,4))</f>
        <v>420</v>
      </c>
      <c r="B145" s="231" t="s">
        <v>402</v>
      </c>
      <c r="C145" s="229"/>
      <c r="D145" s="9" t="s">
        <v>151</v>
      </c>
      <c r="E145" s="54">
        <v>11200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189780</v>
      </c>
      <c r="F146" s="54">
        <v>0</v>
      </c>
      <c r="G146" s="54">
        <v>1135</v>
      </c>
      <c r="H146" s="54">
        <v>24082708</v>
      </c>
      <c r="I146" s="54">
        <v>3101257</v>
      </c>
      <c r="J146" s="54">
        <v>0</v>
      </c>
      <c r="K146" s="54">
        <v>2095726</v>
      </c>
      <c r="L146" s="54">
        <v>-17307</v>
      </c>
      <c r="M146" s="54">
        <v>121415</v>
      </c>
    </row>
    <row r="147" spans="1:13" ht="13.5">
      <c r="A147" s="103">
        <f>VALUE(MID(D147,8,4))</f>
        <v>1010</v>
      </c>
      <c r="B147" s="231" t="s">
        <v>0</v>
      </c>
      <c r="C147" s="229"/>
      <c r="D147" s="9" t="s">
        <v>577</v>
      </c>
      <c r="E147" s="54">
        <v>6147910</v>
      </c>
      <c r="F147" s="54">
        <v>10991877</v>
      </c>
      <c r="G147" s="54">
        <v>5828562</v>
      </c>
      <c r="H147" s="54">
        <v>4253860</v>
      </c>
      <c r="I147" s="54">
        <v>0</v>
      </c>
      <c r="J147" s="54">
        <v>0</v>
      </c>
      <c r="K147" s="54">
        <v>0</v>
      </c>
      <c r="L147" s="54">
        <v>92079</v>
      </c>
      <c r="M147" s="54">
        <v>48111</v>
      </c>
    </row>
    <row r="148" spans="1:13" ht="13.5">
      <c r="A148" s="103"/>
      <c r="B148" s="231" t="s">
        <v>573</v>
      </c>
      <c r="C148" s="229"/>
      <c r="D148" s="9" t="s">
        <v>334</v>
      </c>
      <c r="E148" s="54">
        <v>1650294</v>
      </c>
      <c r="F148" s="54">
        <v>2364562</v>
      </c>
      <c r="G148" s="54">
        <v>-3570887</v>
      </c>
      <c r="H148" s="54">
        <v>23834234</v>
      </c>
      <c r="I148" s="54">
        <v>-126301</v>
      </c>
      <c r="J148" s="54">
        <v>-428705</v>
      </c>
      <c r="K148" s="54">
        <v>16447</v>
      </c>
      <c r="L148" s="54">
        <v>-3049293</v>
      </c>
      <c r="M148" s="54">
        <v>-2994900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25041094</v>
      </c>
      <c r="F150" s="54">
        <v>24479350</v>
      </c>
      <c r="G150" s="54">
        <v>23067628</v>
      </c>
      <c r="H150" s="54">
        <v>27070352</v>
      </c>
      <c r="I150" s="54">
        <v>3622644</v>
      </c>
      <c r="J150" s="54">
        <v>3789482</v>
      </c>
      <c r="K150" s="54">
        <v>4221291</v>
      </c>
      <c r="L150" s="54">
        <v>4375899</v>
      </c>
      <c r="M150" s="54">
        <v>7665213</v>
      </c>
    </row>
    <row r="151" spans="1:13" ht="13.5">
      <c r="A151" s="103">
        <f>VALUE(MID(D151,8,4))</f>
        <v>2099</v>
      </c>
      <c r="B151" s="231" t="s">
        <v>175</v>
      </c>
      <c r="C151" s="229"/>
      <c r="D151" s="9" t="s">
        <v>176</v>
      </c>
      <c r="E151" s="54">
        <v>24479350</v>
      </c>
      <c r="F151" s="54">
        <v>23067628</v>
      </c>
      <c r="G151" s="54">
        <v>27070352</v>
      </c>
      <c r="H151" s="54">
        <v>3622644</v>
      </c>
      <c r="I151" s="54">
        <v>3789482</v>
      </c>
      <c r="J151" s="54">
        <v>4221291</v>
      </c>
      <c r="K151" s="54">
        <v>4375899</v>
      </c>
      <c r="L151" s="54">
        <v>7665213</v>
      </c>
      <c r="M151" s="54">
        <v>10893830</v>
      </c>
    </row>
    <row r="152" spans="1:13" ht="13.5">
      <c r="A152" s="103"/>
      <c r="B152" s="231" t="s">
        <v>177</v>
      </c>
      <c r="C152" s="229"/>
      <c r="D152" s="9" t="s">
        <v>334</v>
      </c>
      <c r="E152" s="55">
        <v>-561744</v>
      </c>
      <c r="F152" s="55">
        <v>-1411722</v>
      </c>
      <c r="G152" s="55">
        <v>4002724</v>
      </c>
      <c r="H152" s="55">
        <v>-23447708</v>
      </c>
      <c r="I152" s="55">
        <v>166838</v>
      </c>
      <c r="J152" s="55">
        <v>431809</v>
      </c>
      <c r="K152" s="55">
        <v>154608</v>
      </c>
      <c r="L152" s="55">
        <v>3289314</v>
      </c>
      <c r="M152" s="55">
        <v>3228617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322491</v>
      </c>
      <c r="J156" s="55">
        <v>106569</v>
      </c>
      <c r="K156" s="55">
        <v>1972</v>
      </c>
      <c r="L156" s="55">
        <v>61403</v>
      </c>
      <c r="M156" s="55">
        <v>257170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9664869</v>
      </c>
      <c r="F158" s="54">
        <v>3140883</v>
      </c>
      <c r="G158" s="54">
        <v>7921914</v>
      </c>
      <c r="H158" s="54">
        <v>27427611</v>
      </c>
      <c r="I158" s="54">
        <v>8851765</v>
      </c>
      <c r="J158" s="54">
        <v>7041753</v>
      </c>
      <c r="K158" s="54">
        <v>11326204</v>
      </c>
      <c r="L158" s="54">
        <v>16718554</v>
      </c>
      <c r="M158" s="54">
        <v>17174830</v>
      </c>
    </row>
    <row r="159" spans="1:13" ht="13.5">
      <c r="A159" s="103">
        <f>VALUE(MID(D159,8,4))</f>
        <v>420</v>
      </c>
      <c r="B159" s="231" t="s">
        <v>402</v>
      </c>
      <c r="C159" s="229"/>
      <c r="D159" s="9" t="s">
        <v>153</v>
      </c>
      <c r="E159" s="54">
        <v>245474</v>
      </c>
      <c r="F159" s="54">
        <v>244980</v>
      </c>
      <c r="G159" s="54">
        <v>245352</v>
      </c>
      <c r="H159" s="54">
        <v>429275</v>
      </c>
      <c r="I159" s="54">
        <v>0</v>
      </c>
      <c r="J159" s="54">
        <v>0</v>
      </c>
      <c r="K159" s="54">
        <v>8166192</v>
      </c>
      <c r="L159" s="54">
        <v>0</v>
      </c>
      <c r="M159" s="54">
        <v>6223813</v>
      </c>
    </row>
    <row r="160" spans="1:13" ht="13.5">
      <c r="A160" s="103">
        <f>VALUE(MID(D160,8,4))</f>
        <v>1020</v>
      </c>
      <c r="B160" s="231" t="s">
        <v>403</v>
      </c>
      <c r="C160" s="229"/>
      <c r="D160" s="9" t="s">
        <v>574</v>
      </c>
      <c r="E160" s="54">
        <v>312522</v>
      </c>
      <c r="F160" s="54">
        <v>2697431</v>
      </c>
      <c r="G160" s="54">
        <v>1909648</v>
      </c>
      <c r="H160" s="54">
        <v>195000</v>
      </c>
      <c r="I160" s="54">
        <v>217257</v>
      </c>
      <c r="J160" s="54">
        <v>0</v>
      </c>
      <c r="K160" s="54">
        <v>448600</v>
      </c>
      <c r="L160" s="54">
        <v>166284</v>
      </c>
      <c r="M160" s="54">
        <v>297342</v>
      </c>
    </row>
    <row r="161" spans="1:13" ht="13.5">
      <c r="A161" s="103">
        <f>VALUE(MID(D161,8,4))</f>
        <v>1010</v>
      </c>
      <c r="B161" s="231" t="s">
        <v>0</v>
      </c>
      <c r="C161" s="229"/>
      <c r="D161" s="9" t="s">
        <v>575</v>
      </c>
      <c r="E161" s="54">
        <v>2248375</v>
      </c>
      <c r="F161" s="54">
        <v>1905474</v>
      </c>
      <c r="G161" s="54">
        <v>1123431</v>
      </c>
      <c r="H161" s="54">
        <v>7229882</v>
      </c>
      <c r="I161" s="54">
        <v>9251548</v>
      </c>
      <c r="J161" s="54">
        <v>20979646</v>
      </c>
      <c r="K161" s="54">
        <v>11596614</v>
      </c>
      <c r="L161" s="54">
        <v>10271719</v>
      </c>
      <c r="M161" s="54">
        <v>10258070</v>
      </c>
    </row>
    <row r="162" spans="1:13" ht="13.5">
      <c r="A162" s="103"/>
      <c r="B162" s="231" t="s">
        <v>573</v>
      </c>
      <c r="C162" s="229"/>
      <c r="D162" s="9" t="s">
        <v>334</v>
      </c>
      <c r="E162" s="54">
        <v>-7349446</v>
      </c>
      <c r="F162" s="54">
        <v>1217042</v>
      </c>
      <c r="G162" s="54">
        <v>-5134187</v>
      </c>
      <c r="H162" s="54">
        <v>-20432004</v>
      </c>
      <c r="I162" s="54">
        <v>617040</v>
      </c>
      <c r="J162" s="54">
        <v>13937893</v>
      </c>
      <c r="K162" s="54">
        <v>-7447182</v>
      </c>
      <c r="L162" s="54">
        <v>-6280551</v>
      </c>
      <c r="M162" s="54">
        <v>-12843231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18423494</v>
      </c>
      <c r="F164" s="54">
        <v>25772940</v>
      </c>
      <c r="G164" s="54">
        <v>24555898</v>
      </c>
      <c r="H164" s="54">
        <v>29690085</v>
      </c>
      <c r="I164" s="54">
        <v>50122089</v>
      </c>
      <c r="J164" s="54">
        <v>49827540</v>
      </c>
      <c r="K164" s="54">
        <v>35996216</v>
      </c>
      <c r="L164" s="54">
        <v>43445370</v>
      </c>
      <c r="M164" s="54">
        <v>49787324</v>
      </c>
    </row>
    <row r="165" spans="1:13" ht="13.5">
      <c r="A165" s="103">
        <f>VALUE(MID(D165,8,4))</f>
        <v>2099</v>
      </c>
      <c r="C165" s="3" t="s">
        <v>180</v>
      </c>
      <c r="D165" s="9" t="s">
        <v>181</v>
      </c>
      <c r="E165" s="54">
        <v>25772940</v>
      </c>
      <c r="F165" s="54">
        <v>24555898</v>
      </c>
      <c r="G165" s="54">
        <v>29690085</v>
      </c>
      <c r="H165" s="54">
        <v>50122089</v>
      </c>
      <c r="I165" s="54">
        <v>49827540</v>
      </c>
      <c r="J165" s="54">
        <v>35996216</v>
      </c>
      <c r="K165" s="54">
        <v>43445370</v>
      </c>
      <c r="L165" s="54">
        <v>49787324</v>
      </c>
      <c r="M165" s="54">
        <v>62887725</v>
      </c>
    </row>
    <row r="166" spans="1:13" ht="13.5">
      <c r="A166" s="103"/>
      <c r="C166" s="3" t="s">
        <v>182</v>
      </c>
      <c r="D166" s="9" t="s">
        <v>334</v>
      </c>
      <c r="E166" s="55">
        <v>7349446</v>
      </c>
      <c r="F166" s="55">
        <v>-1217042</v>
      </c>
      <c r="G166" s="55">
        <v>5134187</v>
      </c>
      <c r="H166" s="55">
        <v>20432004</v>
      </c>
      <c r="I166" s="55">
        <v>-294549</v>
      </c>
      <c r="J166" s="55">
        <v>-13831324</v>
      </c>
      <c r="K166" s="55">
        <v>7449154</v>
      </c>
      <c r="L166" s="55">
        <v>6341954</v>
      </c>
      <c r="M166" s="55">
        <v>13100401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1423707</v>
      </c>
      <c r="L171" s="55">
        <v>7014545</v>
      </c>
      <c r="M171" s="55">
        <v>9955805</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2362</v>
      </c>
      <c r="K173" s="55">
        <v>117393</v>
      </c>
      <c r="L173" s="55">
        <v>284193</v>
      </c>
      <c r="M173" s="55">
        <v>445885</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2369904</v>
      </c>
      <c r="K176" s="55">
        <v>2369904</v>
      </c>
      <c r="L176" s="55">
        <v>3159519</v>
      </c>
      <c r="M176" s="55">
        <v>3949135</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4539756</v>
      </c>
      <c r="L182" s="54">
        <v>7888014</v>
      </c>
      <c r="M182" s="54">
        <v>8369048</v>
      </c>
    </row>
    <row r="183" spans="1:13" s="101" customFormat="1" ht="13.5">
      <c r="A183" s="141"/>
      <c r="B183" s="231" t="s">
        <v>573</v>
      </c>
      <c r="C183" s="229"/>
      <c r="D183" s="9" t="s">
        <v>334</v>
      </c>
      <c r="E183" s="54">
        <v>0</v>
      </c>
      <c r="F183" s="54">
        <v>0</v>
      </c>
      <c r="G183" s="54">
        <v>0</v>
      </c>
      <c r="H183" s="54">
        <v>0</v>
      </c>
      <c r="I183" s="54">
        <v>0</v>
      </c>
      <c r="J183" s="54">
        <v>0</v>
      </c>
      <c r="K183" s="54">
        <v>4539756</v>
      </c>
      <c r="L183" s="54">
        <v>7888014</v>
      </c>
      <c r="M183" s="54">
        <v>8369048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2372266</v>
      </c>
      <c r="L185" s="54">
        <v>1743514</v>
      </c>
      <c r="M185" s="54">
        <v>4313757</v>
      </c>
    </row>
    <row r="186" spans="1:13" ht="13.5">
      <c r="A186" s="103">
        <f>VALUE(MID(D186,8,4))</f>
        <v>2099</v>
      </c>
      <c r="B186" s="231" t="s">
        <v>185</v>
      </c>
      <c r="C186" s="229"/>
      <c r="D186" s="56" t="s">
        <v>186</v>
      </c>
      <c r="E186" s="54">
        <v>0</v>
      </c>
      <c r="F186" s="54">
        <v>0</v>
      </c>
      <c r="G186" s="54">
        <v>0</v>
      </c>
      <c r="H186" s="54">
        <v>0</v>
      </c>
      <c r="I186" s="54">
        <v>0</v>
      </c>
      <c r="J186" s="54">
        <v>2372266</v>
      </c>
      <c r="K186" s="54">
        <v>1743514</v>
      </c>
      <c r="L186" s="54">
        <v>4313757</v>
      </c>
      <c r="M186" s="54">
        <v>10295534</v>
      </c>
    </row>
    <row r="187" spans="1:13" ht="13.5">
      <c r="A187" s="103"/>
      <c r="B187" s="231" t="s">
        <v>187</v>
      </c>
      <c r="C187" s="229"/>
      <c r="D187" s="9" t="s">
        <v>334</v>
      </c>
      <c r="E187" s="55">
        <v>0</v>
      </c>
      <c r="F187" s="55">
        <v>0</v>
      </c>
      <c r="G187" s="55">
        <v>0</v>
      </c>
      <c r="H187" s="55">
        <v>0</v>
      </c>
      <c r="I187" s="55">
        <v>0</v>
      </c>
      <c r="J187" s="55">
        <v>2372266</v>
      </c>
      <c r="K187" s="55">
        <v>-628752</v>
      </c>
      <c r="L187" s="55">
        <v>2570243</v>
      </c>
      <c r="M187" s="55">
        <v>5981777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4241472</v>
      </c>
      <c r="F191" s="55">
        <v>3689131</v>
      </c>
      <c r="G191" s="55">
        <v>4422132</v>
      </c>
      <c r="H191" s="55">
        <v>0</v>
      </c>
      <c r="I191" s="55">
        <v>0</v>
      </c>
      <c r="J191" s="55">
        <v>0</v>
      </c>
      <c r="K191" s="55">
        <v>0</v>
      </c>
      <c r="L191" s="55">
        <v>0</v>
      </c>
      <c r="M191" s="55">
        <v>0</v>
      </c>
    </row>
    <row r="192" spans="1:13" ht="13.5">
      <c r="A192" s="161">
        <v>5020</v>
      </c>
      <c r="C192" s="145" t="s">
        <v>536</v>
      </c>
      <c r="D192" s="9" t="s">
        <v>334</v>
      </c>
      <c r="E192" s="55">
        <v>9460522</v>
      </c>
      <c r="F192" s="55">
        <v>6969189</v>
      </c>
      <c r="G192" s="55">
        <v>8446205</v>
      </c>
      <c r="H192" s="55">
        <v>0</v>
      </c>
      <c r="I192" s="55">
        <v>11249845</v>
      </c>
      <c r="J192" s="55">
        <v>4512218</v>
      </c>
      <c r="K192" s="55">
        <v>5690923</v>
      </c>
      <c r="L192" s="55">
        <v>4042750</v>
      </c>
      <c r="M192" s="55">
        <v>9093656</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3379124</v>
      </c>
      <c r="F196" s="55">
        <v>2953513</v>
      </c>
      <c r="G196" s="55">
        <v>3208334</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16302182</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1927000</v>
      </c>
      <c r="F210" s="55">
        <v>500000</v>
      </c>
      <c r="G210" s="55">
        <v>9750166</v>
      </c>
      <c r="H210" s="55">
        <v>9935107</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7379159</v>
      </c>
      <c r="F217" s="55">
        <v>8342240</v>
      </c>
      <c r="G217" s="55">
        <v>0</v>
      </c>
      <c r="H217" s="55">
        <v>9231696</v>
      </c>
      <c r="I217" s="55">
        <v>0</v>
      </c>
      <c r="J217" s="55">
        <v>0</v>
      </c>
      <c r="K217" s="55">
        <v>0</v>
      </c>
      <c r="L217" s="55">
        <v>0</v>
      </c>
      <c r="M217" s="55">
        <v>0</v>
      </c>
    </row>
    <row r="218" spans="1:13" ht="13.5">
      <c r="A218" s="162">
        <v>5250</v>
      </c>
      <c r="C218" s="156" t="s">
        <v>561</v>
      </c>
      <c r="D218" s="9" t="s">
        <v>334</v>
      </c>
      <c r="E218" s="55">
        <v>350000</v>
      </c>
      <c r="F218" s="55">
        <v>350000</v>
      </c>
      <c r="G218" s="55">
        <v>350000</v>
      </c>
      <c r="H218" s="55">
        <v>0</v>
      </c>
      <c r="I218" s="55">
        <v>0</v>
      </c>
      <c r="J218" s="55">
        <v>0</v>
      </c>
      <c r="K218" s="55">
        <v>0</v>
      </c>
      <c r="L218" s="55">
        <v>0</v>
      </c>
      <c r="M218" s="55">
        <v>0</v>
      </c>
    </row>
    <row r="219" spans="1:13" ht="13.5">
      <c r="A219" s="162">
        <v>5255</v>
      </c>
      <c r="C219" s="156" t="s">
        <v>562</v>
      </c>
      <c r="D219" s="9" t="s">
        <v>334</v>
      </c>
      <c r="E219" s="55">
        <v>437615</v>
      </c>
      <c r="F219" s="55">
        <v>441638</v>
      </c>
      <c r="G219" s="55">
        <v>491834</v>
      </c>
      <c r="H219" s="55">
        <v>10928918</v>
      </c>
      <c r="I219" s="55">
        <v>0</v>
      </c>
      <c r="J219" s="55">
        <v>0</v>
      </c>
      <c r="K219" s="55">
        <v>0</v>
      </c>
      <c r="L219" s="55">
        <v>0</v>
      </c>
      <c r="M219" s="55">
        <v>0</v>
      </c>
    </row>
    <row r="220" spans="1:13" ht="13.5">
      <c r="A220" s="162">
        <v>5260</v>
      </c>
      <c r="C220" s="156" t="s">
        <v>548</v>
      </c>
      <c r="D220" s="9" t="s">
        <v>334</v>
      </c>
      <c r="E220" s="55">
        <v>866125</v>
      </c>
      <c r="F220" s="55">
        <v>1268090</v>
      </c>
      <c r="G220" s="55">
        <v>1740667</v>
      </c>
      <c r="H220" s="55">
        <v>1740667</v>
      </c>
      <c r="I220" s="55">
        <v>1740667</v>
      </c>
      <c r="J220" s="55">
        <v>1740667</v>
      </c>
      <c r="K220" s="55">
        <v>1780054</v>
      </c>
      <c r="L220" s="55">
        <v>6580281</v>
      </c>
      <c r="M220" s="55">
        <v>8072646</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3192689</v>
      </c>
      <c r="F227" s="55">
        <v>3749408</v>
      </c>
      <c r="G227" s="55">
        <v>4032490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302384</v>
      </c>
      <c r="F231" s="55">
        <v>337869</v>
      </c>
      <c r="G231" s="55">
        <v>343571</v>
      </c>
      <c r="H231" s="55">
        <v>0</v>
      </c>
      <c r="I231" s="55">
        <v>892932</v>
      </c>
      <c r="J231" s="55">
        <v>581772</v>
      </c>
      <c r="K231" s="55">
        <v>581773</v>
      </c>
      <c r="L231" s="55">
        <v>581772</v>
      </c>
      <c r="M231" s="55">
        <v>631772</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14270364</v>
      </c>
      <c r="F234" s="55">
        <v>10785654</v>
      </c>
      <c r="G234" s="55">
        <v>9832490</v>
      </c>
      <c r="H234" s="55">
        <v>0</v>
      </c>
      <c r="I234" s="55">
        <v>9133778</v>
      </c>
      <c r="J234" s="55">
        <v>7417720</v>
      </c>
      <c r="K234" s="55">
        <v>13423104</v>
      </c>
      <c r="L234" s="55">
        <v>13578619</v>
      </c>
      <c r="M234" s="55">
        <v>23858613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7657518</v>
      </c>
      <c r="J241" s="55">
        <v>3869219</v>
      </c>
      <c r="K241" s="55">
        <v>2825309</v>
      </c>
      <c r="L241" s="55">
        <v>7571758</v>
      </c>
      <c r="M241" s="55">
        <v>5890804</v>
      </c>
    </row>
    <row r="242" spans="1:13" ht="13.5">
      <c r="A242" s="162">
        <v>5450</v>
      </c>
      <c r="C242" s="155" t="s">
        <v>561</v>
      </c>
      <c r="D242" s="9" t="s">
        <v>334</v>
      </c>
      <c r="E242" s="55">
        <v>951966</v>
      </c>
      <c r="F242" s="55">
        <v>1433957</v>
      </c>
      <c r="G242" s="55">
        <v>6138620</v>
      </c>
      <c r="H242" s="55">
        <v>4669388</v>
      </c>
      <c r="I242" s="55">
        <v>4578029</v>
      </c>
      <c r="J242" s="55">
        <v>3772729</v>
      </c>
      <c r="K242" s="55">
        <v>3830457</v>
      </c>
      <c r="L242" s="55">
        <v>6962657</v>
      </c>
      <c r="M242" s="55">
        <v>10183269</v>
      </c>
    </row>
    <row r="243" spans="1:13" ht="13.5">
      <c r="A243" s="162">
        <v>5455</v>
      </c>
      <c r="C243" s="155" t="s">
        <v>562</v>
      </c>
      <c r="D243" s="9" t="s">
        <v>334</v>
      </c>
      <c r="E243" s="55">
        <v>3169525</v>
      </c>
      <c r="F243" s="55">
        <v>5635790</v>
      </c>
      <c r="G243" s="55">
        <v>7723044</v>
      </c>
      <c r="H243" s="55">
        <v>553803</v>
      </c>
      <c r="I243" s="55">
        <v>13573120</v>
      </c>
      <c r="J243" s="55">
        <v>13946447</v>
      </c>
      <c r="K243" s="55">
        <v>12208037</v>
      </c>
      <c r="L243" s="55">
        <v>9897621</v>
      </c>
      <c r="M243" s="55">
        <v>7859605</v>
      </c>
    </row>
    <row r="244" spans="1:13" ht="13.5">
      <c r="A244" s="162">
        <v>5460</v>
      </c>
      <c r="C244" s="155" t="s">
        <v>548</v>
      </c>
      <c r="D244" s="9" t="s">
        <v>334</v>
      </c>
      <c r="E244" s="55">
        <v>0</v>
      </c>
      <c r="F244" s="55">
        <v>862600</v>
      </c>
      <c r="G244" s="55">
        <v>0</v>
      </c>
      <c r="H244" s="55">
        <v>0</v>
      </c>
      <c r="I244" s="55">
        <v>0</v>
      </c>
      <c r="J244" s="55">
        <v>81670</v>
      </c>
      <c r="K244" s="55">
        <v>85029</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324345</v>
      </c>
      <c r="F247" s="55">
        <v>304447</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123277</v>
      </c>
      <c r="I251" s="55">
        <v>4542938</v>
      </c>
      <c r="J251" s="55">
        <v>4021870</v>
      </c>
      <c r="K251" s="55">
        <v>7042218</v>
      </c>
      <c r="L251" s="55">
        <v>8013985</v>
      </c>
      <c r="M251" s="55">
        <v>7699856</v>
      </c>
    </row>
    <row r="252" spans="1:13" ht="13.5">
      <c r="A252" s="162" t="s">
        <v>446</v>
      </c>
      <c r="C252" s="153" t="s">
        <v>90</v>
      </c>
      <c r="D252" s="9" t="s">
        <v>334</v>
      </c>
      <c r="E252" s="55">
        <v>0</v>
      </c>
      <c r="F252" s="55">
        <v>0</v>
      </c>
      <c r="G252" s="55">
        <v>280884</v>
      </c>
      <c r="H252" s="55">
        <v>259695</v>
      </c>
      <c r="I252" s="55">
        <v>248195</v>
      </c>
      <c r="J252" s="55">
        <v>273195</v>
      </c>
      <c r="K252" s="55">
        <v>354365</v>
      </c>
      <c r="L252" s="55">
        <v>223094</v>
      </c>
      <c r="M252" s="55">
        <v>491334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1423707</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10295534</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2372266</v>
      </c>
      <c r="K266" s="55">
        <v>319807</v>
      </c>
      <c r="L266" s="55">
        <v>4313757</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2372266</v>
      </c>
      <c r="K269" s="55">
        <v>1743514</v>
      </c>
      <c r="L269" s="55">
        <v>4313757</v>
      </c>
      <c r="M269" s="55">
        <v>10295534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60254564</v>
      </c>
      <c r="F275" s="54">
        <v>62718168</v>
      </c>
      <c r="G275" s="54">
        <v>63270462</v>
      </c>
      <c r="H275" s="54">
        <v>58979596</v>
      </c>
      <c r="I275" s="54">
        <v>60887079</v>
      </c>
      <c r="J275" s="54">
        <v>49135204</v>
      </c>
      <c r="K275" s="54">
        <v>55097610</v>
      </c>
      <c r="L275" s="54">
        <v>61842588</v>
      </c>
      <c r="M275" s="54">
        <v>67013163</v>
      </c>
    </row>
    <row r="276" spans="1:13" ht="13.5">
      <c r="A276" s="103">
        <f t="shared" si="10"/>
        <v>499</v>
      </c>
      <c r="C276" s="3" t="s">
        <v>608</v>
      </c>
      <c r="D276" s="9" t="s">
        <v>125</v>
      </c>
      <c r="E276" s="54">
        <v>6641697</v>
      </c>
      <c r="F276" s="54">
        <v>7266339</v>
      </c>
      <c r="G276" s="54">
        <v>14025335</v>
      </c>
      <c r="H276" s="54">
        <v>11396034</v>
      </c>
      <c r="I276" s="54">
        <v>10416769</v>
      </c>
      <c r="J276" s="54">
        <v>23900787</v>
      </c>
      <c r="K276" s="54">
        <v>16699401</v>
      </c>
      <c r="L276" s="54">
        <v>13485054</v>
      </c>
      <c r="M276" s="54">
        <v>16113444</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956869</v>
      </c>
      <c r="F280" s="54">
        <v>913373</v>
      </c>
      <c r="G280" s="54">
        <v>201891</v>
      </c>
      <c r="H280" s="54">
        <v>130479</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216870</v>
      </c>
      <c r="H281" s="54">
        <v>334283</v>
      </c>
      <c r="I281" s="54">
        <v>133117</v>
      </c>
      <c r="J281" s="54">
        <v>61662</v>
      </c>
      <c r="K281" s="54">
        <v>43951</v>
      </c>
      <c r="L281" s="54">
        <v>505720</v>
      </c>
      <c r="M281" s="54">
        <v>915960</v>
      </c>
    </row>
    <row r="282" spans="1:13" s="23" customFormat="1" ht="15">
      <c r="A282" s="103">
        <f t="shared" si="10"/>
        <v>9930</v>
      </c>
      <c r="B282" s="115"/>
      <c r="C282" s="4" t="s">
        <v>237</v>
      </c>
      <c r="D282" s="2" t="s">
        <v>238</v>
      </c>
      <c r="E282" s="54">
        <v>67853130</v>
      </c>
      <c r="F282" s="54">
        <v>70897880</v>
      </c>
      <c r="G282" s="54">
        <v>77714558</v>
      </c>
      <c r="H282" s="54">
        <v>70840392</v>
      </c>
      <c r="I282" s="54">
        <v>71436965</v>
      </c>
      <c r="J282" s="54">
        <v>73097653</v>
      </c>
      <c r="K282" s="54">
        <v>71840962</v>
      </c>
      <c r="L282" s="54">
        <v>75833362</v>
      </c>
      <c r="M282" s="54">
        <v>84042567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3195762</v>
      </c>
      <c r="M284" s="54">
        <v>3195762</v>
      </c>
    </row>
    <row r="285" spans="1:13" s="23" customFormat="1" ht="15">
      <c r="A285" s="103">
        <f t="shared" si="11"/>
        <v>2299</v>
      </c>
      <c r="B285" s="115"/>
      <c r="C285" s="3" t="s">
        <v>295</v>
      </c>
      <c r="D285" s="9" t="s">
        <v>254</v>
      </c>
      <c r="E285" s="54">
        <v>17845401</v>
      </c>
      <c r="F285" s="54">
        <v>18727691</v>
      </c>
      <c r="G285" s="54">
        <v>9614609</v>
      </c>
      <c r="H285" s="54">
        <v>12275387</v>
      </c>
      <c r="I285" s="54">
        <v>13408694</v>
      </c>
      <c r="J285" s="54">
        <v>17977250</v>
      </c>
      <c r="K285" s="54">
        <v>17644558</v>
      </c>
      <c r="L285" s="54">
        <v>19328894</v>
      </c>
      <c r="M285" s="54">
        <v>22753763</v>
      </c>
    </row>
    <row r="286" spans="1:13" s="23" customFormat="1" ht="13.5">
      <c r="A286" s="103">
        <f t="shared" si="11"/>
        <v>2410</v>
      </c>
      <c r="B286" s="231" t="s">
        <v>194</v>
      </c>
      <c r="C286" s="229"/>
      <c r="D286" s="9" t="s">
        <v>255</v>
      </c>
      <c r="E286" s="54">
        <v>0</v>
      </c>
      <c r="F286" s="54">
        <v>0</v>
      </c>
      <c r="G286" s="54">
        <v>0</v>
      </c>
      <c r="H286" s="54">
        <v>0</v>
      </c>
      <c r="I286" s="54">
        <v>0</v>
      </c>
      <c r="J286" s="54">
        <v>2372266</v>
      </c>
      <c r="K286" s="54">
        <v>1743514</v>
      </c>
      <c r="L286" s="54">
        <v>4313757</v>
      </c>
      <c r="M286" s="54">
        <v>10295534</v>
      </c>
    </row>
    <row r="287" spans="1:13" s="23" customFormat="1" ht="15">
      <c r="A287" s="103">
        <f t="shared" si="11"/>
        <v>2490</v>
      </c>
      <c r="B287" s="115"/>
      <c r="C287" s="3" t="s">
        <v>296</v>
      </c>
      <c r="D287" s="9" t="s">
        <v>256</v>
      </c>
      <c r="E287" s="54">
        <v>0</v>
      </c>
      <c r="F287" s="54">
        <v>0</v>
      </c>
      <c r="G287" s="54">
        <v>10763956</v>
      </c>
      <c r="H287" s="54">
        <v>1398076</v>
      </c>
      <c r="I287" s="54">
        <v>2357414</v>
      </c>
      <c r="J287" s="54">
        <v>8325632</v>
      </c>
      <c r="K287" s="54">
        <v>3610625</v>
      </c>
      <c r="L287" s="54">
        <v>1845944</v>
      </c>
      <c r="M287" s="54">
        <v>3278430</v>
      </c>
    </row>
    <row r="288" spans="1:13" s="23" customFormat="1" ht="15">
      <c r="A288" s="103">
        <f t="shared" si="11"/>
        <v>2699</v>
      </c>
      <c r="B288" s="115"/>
      <c r="C288" s="3" t="s">
        <v>610</v>
      </c>
      <c r="D288" s="9" t="s">
        <v>122</v>
      </c>
      <c r="E288" s="54">
        <v>8038698</v>
      </c>
      <c r="F288" s="54">
        <v>7738492</v>
      </c>
      <c r="G288" s="54">
        <v>8806424</v>
      </c>
      <c r="H288" s="54">
        <v>8467278</v>
      </c>
      <c r="I288" s="54">
        <v>8067605</v>
      </c>
      <c r="J288" s="54">
        <v>13590076</v>
      </c>
      <c r="K288" s="54">
        <v>13062828</v>
      </c>
      <c r="L288" s="54">
        <v>37554665</v>
      </c>
      <c r="M288" s="54">
        <v>36162280</v>
      </c>
    </row>
    <row r="289" spans="1:13" s="23" customFormat="1" ht="15">
      <c r="A289" s="103">
        <f t="shared" si="11"/>
        <v>2799</v>
      </c>
      <c r="B289" s="115"/>
      <c r="C289" s="3" t="s">
        <v>611</v>
      </c>
      <c r="D289" s="9" t="s">
        <v>123</v>
      </c>
      <c r="E289" s="54"/>
      <c r="F289" s="54">
        <v>10703389</v>
      </c>
      <c r="G289" s="54">
        <v>11512856</v>
      </c>
      <c r="H289" s="54">
        <v>14081122</v>
      </c>
      <c r="I289" s="54">
        <v>9771386</v>
      </c>
      <c r="J289" s="54">
        <v>12070236</v>
      </c>
      <c r="K289" s="54">
        <v>12100000</v>
      </c>
      <c r="L289" s="54">
        <v>13277000</v>
      </c>
      <c r="M289" s="54">
        <v>13846000</v>
      </c>
    </row>
    <row r="290" spans="1:13" s="23" customFormat="1" ht="15">
      <c r="A290" s="103">
        <f t="shared" si="11"/>
        <v>2899</v>
      </c>
      <c r="B290" s="115"/>
      <c r="C290" s="3" t="s">
        <v>612</v>
      </c>
      <c r="D290" s="9" t="s">
        <v>124</v>
      </c>
      <c r="E290" s="54">
        <v>356275</v>
      </c>
      <c r="F290" s="54">
        <v>321548</v>
      </c>
      <c r="G290" s="54">
        <v>321548</v>
      </c>
      <c r="H290" s="54">
        <v>321548</v>
      </c>
      <c r="I290" s="54">
        <v>321548</v>
      </c>
      <c r="J290" s="54">
        <v>487803</v>
      </c>
      <c r="K290" s="54">
        <v>1047484</v>
      </c>
      <c r="L290" s="54">
        <v>1462032</v>
      </c>
      <c r="M290" s="54">
        <v>1597081</v>
      </c>
    </row>
    <row r="291" spans="1:13" s="23" customFormat="1" ht="15">
      <c r="A291" s="103">
        <f t="shared" si="11"/>
        <v>9940</v>
      </c>
      <c r="B291" s="115"/>
      <c r="C291" s="4" t="s">
        <v>239</v>
      </c>
      <c r="D291" s="2" t="s">
        <v>240</v>
      </c>
      <c r="E291" s="54">
        <v>26240374</v>
      </c>
      <c r="F291" s="54">
        <v>37491120</v>
      </c>
      <c r="G291" s="54">
        <v>41019393</v>
      </c>
      <c r="H291" s="54">
        <v>36543411</v>
      </c>
      <c r="I291" s="54">
        <v>33926647</v>
      </c>
      <c r="J291" s="54">
        <v>54823263</v>
      </c>
      <c r="K291" s="54">
        <v>49209009</v>
      </c>
      <c r="L291" s="54">
        <v>80978054</v>
      </c>
      <c r="M291" s="54">
        <v>91128850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41612756</v>
      </c>
      <c r="F294" s="59">
        <v>33406760</v>
      </c>
      <c r="G294" s="59">
        <v>36695165</v>
      </c>
      <c r="H294" s="59">
        <v>34296981</v>
      </c>
      <c r="I294" s="59">
        <v>37510318</v>
      </c>
      <c r="J294" s="59">
        <v>18274390</v>
      </c>
      <c r="K294" s="59">
        <v>22631953</v>
      </c>
      <c r="L294" s="59">
        <v>-5144692</v>
      </c>
      <c r="M294" s="59">
        <v>-7086283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400000</v>
      </c>
      <c r="F297" s="54">
        <v>5545670</v>
      </c>
      <c r="G297" s="54">
        <v>656020</v>
      </c>
      <c r="H297" s="54">
        <v>3422196</v>
      </c>
      <c r="I297" s="54">
        <v>2053835</v>
      </c>
      <c r="J297" s="54">
        <v>3717195</v>
      </c>
      <c r="K297" s="54">
        <v>4234741</v>
      </c>
      <c r="L297" s="54">
        <v>4759738</v>
      </c>
      <c r="M297" s="54">
        <v>2990457</v>
      </c>
    </row>
    <row r="298" spans="1:13" ht="13.5">
      <c r="A298" s="103">
        <f t="shared" si="12"/>
        <v>5299</v>
      </c>
      <c r="C298" s="3" t="s">
        <v>323</v>
      </c>
      <c r="D298" s="9" t="s">
        <v>191</v>
      </c>
      <c r="E298" s="54">
        <v>0</v>
      </c>
      <c r="F298" s="54">
        <v>0</v>
      </c>
      <c r="G298" s="54">
        <v>0</v>
      </c>
      <c r="H298" s="54">
        <v>0</v>
      </c>
      <c r="I298" s="54">
        <v>0</v>
      </c>
      <c r="J298" s="54">
        <v>0</v>
      </c>
      <c r="K298" s="54">
        <v>-4261229</v>
      </c>
      <c r="L298" s="54">
        <v>-16525302</v>
      </c>
      <c r="M298" s="54">
        <v>-33850015</v>
      </c>
    </row>
    <row r="299" spans="1:13" ht="13.5">
      <c r="A299" s="103">
        <f t="shared" si="12"/>
        <v>5499</v>
      </c>
      <c r="B299" s="231" t="s">
        <v>192</v>
      </c>
      <c r="C299" s="229"/>
      <c r="D299" s="9" t="s">
        <v>193</v>
      </c>
      <c r="E299" s="54">
        <v>50252290</v>
      </c>
      <c r="F299" s="54">
        <v>47623526</v>
      </c>
      <c r="G299" s="54">
        <v>56760437</v>
      </c>
      <c r="H299" s="54">
        <v>53744733</v>
      </c>
      <c r="I299" s="54">
        <v>53617022</v>
      </c>
      <c r="J299" s="54">
        <v>40217507</v>
      </c>
      <c r="K299" s="54">
        <v>47821269</v>
      </c>
      <c r="L299" s="54">
        <v>57452537</v>
      </c>
      <c r="M299" s="54">
        <v>73781555</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50652290</v>
      </c>
      <c r="F301" s="54">
        <v>53169196</v>
      </c>
      <c r="G301" s="54">
        <v>57416457</v>
      </c>
      <c r="H301" s="54">
        <v>57166929</v>
      </c>
      <c r="I301" s="54">
        <v>55670857</v>
      </c>
      <c r="J301" s="54">
        <v>43934702</v>
      </c>
      <c r="K301" s="54">
        <v>47794781</v>
      </c>
      <c r="L301" s="54">
        <v>45686973</v>
      </c>
      <c r="M301" s="54">
        <v>42921997</v>
      </c>
    </row>
    <row r="302" spans="1:4" ht="6" customHeight="1">
      <c r="A302" s="103"/>
      <c r="C302" s="3"/>
      <c r="D302" s="38"/>
    </row>
    <row r="303" spans="1:13" ht="15">
      <c r="A303" s="103">
        <f t="shared" si="12"/>
        <v>5699</v>
      </c>
      <c r="C303" s="112" t="s">
        <v>297</v>
      </c>
      <c r="D303" s="9" t="s">
        <v>298</v>
      </c>
      <c r="E303" s="54">
        <v>9039534</v>
      </c>
      <c r="F303" s="54">
        <v>19762436</v>
      </c>
      <c r="G303" s="54">
        <v>20721292</v>
      </c>
      <c r="H303" s="54">
        <v>22869948</v>
      </c>
      <c r="I303" s="54">
        <v>18160539</v>
      </c>
      <c r="J303" s="54">
        <v>25660312</v>
      </c>
      <c r="K303" s="54">
        <v>25162828</v>
      </c>
      <c r="L303" s="54">
        <v>50831665</v>
      </c>
      <c r="M303" s="54">
        <v>50008280</v>
      </c>
    </row>
    <row r="304" spans="1:4" ht="6" customHeight="1">
      <c r="A304" s="103"/>
      <c r="C304" s="3"/>
      <c r="D304" s="38"/>
    </row>
    <row r="305" spans="1:13" ht="13.5">
      <c r="A305" s="103">
        <f>VALUE(MID(D305,8,4))</f>
        <v>6099</v>
      </c>
      <c r="C305" s="4" t="s">
        <v>188</v>
      </c>
      <c r="D305" s="2" t="s">
        <v>502</v>
      </c>
      <c r="E305" s="54">
        <v>41612756</v>
      </c>
      <c r="F305" s="54">
        <v>33406760</v>
      </c>
      <c r="G305" s="54">
        <v>36695165</v>
      </c>
      <c r="H305" s="54">
        <v>34296981</v>
      </c>
      <c r="I305" s="54">
        <v>37510318</v>
      </c>
      <c r="J305" s="54">
        <v>18274390</v>
      </c>
      <c r="K305" s="54">
        <v>22631953</v>
      </c>
      <c r="L305" s="54">
        <v>-5144692</v>
      </c>
      <c r="M305" s="54">
        <v>-7086283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8038698</v>
      </c>
      <c r="F308" s="54">
        <v>7738492</v>
      </c>
      <c r="G308" s="54">
        <v>8806424</v>
      </c>
      <c r="H308" s="54">
        <v>8467278</v>
      </c>
      <c r="I308" s="54">
        <v>8067605</v>
      </c>
      <c r="J308" s="54">
        <v>13590076</v>
      </c>
      <c r="K308" s="54">
        <v>13062828</v>
      </c>
      <c r="L308" s="54">
        <v>37554665</v>
      </c>
      <c r="M308" s="54">
        <v>36162280</v>
      </c>
    </row>
    <row r="309" spans="1:13" ht="13.5">
      <c r="A309" s="103">
        <f t="shared" si="13"/>
        <v>499</v>
      </c>
      <c r="C309" s="3" t="s">
        <v>242</v>
      </c>
      <c r="D309" s="9" t="s">
        <v>243</v>
      </c>
      <c r="E309" s="54">
        <v>143000</v>
      </c>
      <c r="F309" s="54">
        <v>0</v>
      </c>
      <c r="G309" s="54">
        <v>0</v>
      </c>
      <c r="H309" s="54">
        <v>0</v>
      </c>
      <c r="I309" s="54">
        <v>0</v>
      </c>
      <c r="J309" s="54">
        <v>0</v>
      </c>
      <c r="K309" s="54">
        <v>0</v>
      </c>
      <c r="L309" s="54">
        <v>0</v>
      </c>
      <c r="M309" s="54">
        <v>0</v>
      </c>
    </row>
    <row r="310" spans="1:13" ht="27">
      <c r="A310" s="103">
        <f t="shared" si="13"/>
        <v>699</v>
      </c>
      <c r="C310" s="8" t="s">
        <v>460</v>
      </c>
      <c r="D310" s="9" t="s">
        <v>244</v>
      </c>
      <c r="E310" s="54">
        <v>143000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8038698</v>
      </c>
      <c r="F313" s="54">
        <v>7738492</v>
      </c>
      <c r="G313" s="54">
        <v>8806424</v>
      </c>
      <c r="H313" s="54">
        <v>8467278</v>
      </c>
      <c r="I313" s="54">
        <v>8067605</v>
      </c>
      <c r="J313" s="54">
        <v>13590076</v>
      </c>
      <c r="K313" s="54">
        <v>13062828</v>
      </c>
      <c r="L313" s="54">
        <v>37554665</v>
      </c>
      <c r="M313" s="54">
        <v>36162280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8038698</v>
      </c>
      <c r="F325" s="54">
        <v>7738492</v>
      </c>
      <c r="G325" s="54">
        <v>8184334</v>
      </c>
      <c r="H325" s="54">
        <v>7880138</v>
      </c>
      <c r="I325" s="54">
        <v>7514921</v>
      </c>
      <c r="J325" s="54">
        <v>7209216</v>
      </c>
      <c r="K325" s="54">
        <v>6931772</v>
      </c>
      <c r="L325" s="54">
        <v>19792727</v>
      </c>
      <c r="M325" s="54">
        <v>19196320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6131056</v>
      </c>
      <c r="L327" s="54">
        <v>0</v>
      </c>
      <c r="M327" s="54">
        <v>0</v>
      </c>
    </row>
    <row r="328" spans="1:13" ht="13.5">
      <c r="A328" s="103">
        <f t="shared" si="14"/>
        <v>1460</v>
      </c>
      <c r="C328" s="3" t="s">
        <v>82</v>
      </c>
      <c r="D328" s="9" t="s">
        <v>439</v>
      </c>
      <c r="E328" s="54">
        <v>0</v>
      </c>
      <c r="F328" s="54">
        <v>0</v>
      </c>
      <c r="G328" s="54">
        <v>622090</v>
      </c>
      <c r="H328" s="54">
        <v>587140</v>
      </c>
      <c r="I328" s="54">
        <v>552684</v>
      </c>
      <c r="J328" s="54">
        <v>6380860</v>
      </c>
      <c r="K328" s="54">
        <v>0</v>
      </c>
      <c r="L328" s="54">
        <v>17761938</v>
      </c>
      <c r="M328" s="54">
        <v>16965960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8038698</v>
      </c>
      <c r="F332" s="54">
        <v>7738492</v>
      </c>
      <c r="G332" s="54">
        <v>8806424</v>
      </c>
      <c r="H332" s="54">
        <v>8467278</v>
      </c>
      <c r="I332" s="54">
        <v>8067605</v>
      </c>
      <c r="J332" s="54">
        <v>13590076</v>
      </c>
      <c r="K332" s="54">
        <v>13062828</v>
      </c>
      <c r="L332" s="54">
        <v>37554665</v>
      </c>
      <c r="M332" s="54">
        <v>36162280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281570</v>
      </c>
      <c r="F336" s="54">
        <v>300206</v>
      </c>
      <c r="G336" s="54">
        <v>420692</v>
      </c>
      <c r="H336" s="54">
        <v>339147</v>
      </c>
      <c r="I336" s="54">
        <v>399672</v>
      </c>
      <c r="J336" s="54">
        <v>451591</v>
      </c>
      <c r="K336" s="54">
        <v>996160</v>
      </c>
      <c r="L336" s="54">
        <v>1642117</v>
      </c>
      <c r="M336" s="54">
        <v>1392385</v>
      </c>
    </row>
    <row r="337" spans="1:13" ht="13.5">
      <c r="A337" s="103">
        <f>VALUE(MID(D337,8,4))</f>
        <v>3099</v>
      </c>
      <c r="C337" s="3" t="s">
        <v>437</v>
      </c>
      <c r="D337" s="9" t="s">
        <v>438</v>
      </c>
      <c r="E337" s="54">
        <v>757955</v>
      </c>
      <c r="F337" s="54">
        <v>743566</v>
      </c>
      <c r="G337" s="54">
        <v>754861</v>
      </c>
      <c r="H337" s="54">
        <v>780649</v>
      </c>
      <c r="I337" s="54">
        <v>587799</v>
      </c>
      <c r="J337" s="54">
        <v>596232</v>
      </c>
      <c r="K337" s="54">
        <v>1569501</v>
      </c>
      <c r="L337" s="54">
        <v>1024699</v>
      </c>
      <c r="M337" s="54">
        <v>982628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8038698</v>
      </c>
      <c r="F340" s="54">
        <v>7738492</v>
      </c>
      <c r="G340" s="54">
        <v>8806424</v>
      </c>
      <c r="H340" s="54">
        <v>8467278</v>
      </c>
      <c r="I340" s="54">
        <v>8067605</v>
      </c>
      <c r="J340" s="54">
        <v>13590076</v>
      </c>
      <c r="K340" s="54">
        <v>13062828</v>
      </c>
      <c r="L340" s="54">
        <v>37554665</v>
      </c>
      <c r="M340" s="54">
        <v>36162280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59211542</v>
      </c>
      <c r="F359" s="54">
        <v>61156010</v>
      </c>
      <c r="G359" s="54">
        <v>62272953</v>
      </c>
      <c r="H359" s="54">
        <v>65471502</v>
      </c>
      <c r="I359" s="54">
        <v>67917128</v>
      </c>
      <c r="J359" s="54">
        <v>73258358</v>
      </c>
      <c r="K359" s="54">
        <v>78446330</v>
      </c>
      <c r="L359" s="54">
        <v>84337158</v>
      </c>
      <c r="M359" s="54">
        <v>90424714</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59211542</v>
      </c>
      <c r="F361" s="59">
        <v>61156010</v>
      </c>
      <c r="G361" s="59">
        <v>62272953</v>
      </c>
      <c r="H361" s="59">
        <v>65471502</v>
      </c>
      <c r="I361" s="59">
        <v>67917128</v>
      </c>
      <c r="J361" s="59">
        <v>73258358</v>
      </c>
      <c r="K361" s="59">
        <v>78446330</v>
      </c>
      <c r="L361" s="59">
        <v>84337158</v>
      </c>
      <c r="M361" s="59">
        <v>90424714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1828909</v>
      </c>
      <c r="F365" s="54">
        <v>1779313</v>
      </c>
      <c r="G365" s="54">
        <v>1715337</v>
      </c>
      <c r="H365" s="54">
        <v>1579446</v>
      </c>
      <c r="I365" s="54">
        <v>1571666</v>
      </c>
      <c r="J365" s="54">
        <v>1656198</v>
      </c>
      <c r="K365" s="54">
        <v>1640443</v>
      </c>
      <c r="L365" s="54">
        <v>1633566</v>
      </c>
      <c r="M365" s="54">
        <v>1768766</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1828909</v>
      </c>
      <c r="F367" s="59">
        <v>1779313</v>
      </c>
      <c r="G367" s="59">
        <v>1715337</v>
      </c>
      <c r="H367" s="59">
        <v>1579446</v>
      </c>
      <c r="I367" s="59">
        <v>1571666</v>
      </c>
      <c r="J367" s="59">
        <v>1656198</v>
      </c>
      <c r="K367" s="59">
        <v>1640443</v>
      </c>
      <c r="L367" s="59">
        <v>1633566</v>
      </c>
      <c r="M367" s="59">
        <v>1768766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15626883522</v>
      </c>
      <c r="H370" s="62">
        <v>17732278342</v>
      </c>
      <c r="I370" s="62">
        <v>21017681870</v>
      </c>
      <c r="J370" s="62">
        <v>21481610900</v>
      </c>
      <c r="K370" s="62">
        <v>25833339993</v>
      </c>
      <c r="L370" s="62">
        <v>26561015490</v>
      </c>
      <c r="M370" s="62">
        <v>27204646351</v>
      </c>
    </row>
    <row r="371" spans="1:13" ht="13.5">
      <c r="A371" s="103"/>
      <c r="C371" s="3" t="s">
        <v>202</v>
      </c>
      <c r="D371" s="9" t="s">
        <v>334</v>
      </c>
      <c r="E371" s="63"/>
      <c r="F371" s="63"/>
      <c r="G371" s="62">
        <v>2407258200</v>
      </c>
      <c r="H371" s="62">
        <v>2860832759</v>
      </c>
      <c r="I371" s="62">
        <v>3324380899</v>
      </c>
      <c r="J371" s="62">
        <v>3369293588</v>
      </c>
      <c r="K371" s="62">
        <v>3668868911</v>
      </c>
      <c r="L371" s="62">
        <v>3669675529</v>
      </c>
      <c r="M371" s="62">
        <v>3827044099</v>
      </c>
    </row>
    <row r="372" spans="1:13" ht="13.5">
      <c r="A372" s="103">
        <f>VALUE(MID(D372,8,4))</f>
        <v>9199</v>
      </c>
      <c r="C372" s="4" t="s">
        <v>203</v>
      </c>
      <c r="D372" s="2" t="s">
        <v>501</v>
      </c>
      <c r="E372" s="72"/>
      <c r="F372" s="72"/>
      <c r="G372" s="73">
        <v>18034141722</v>
      </c>
      <c r="H372" s="73">
        <v>20593111101</v>
      </c>
      <c r="I372" s="73">
        <v>24342062769</v>
      </c>
      <c r="J372" s="73">
        <v>24850904488</v>
      </c>
      <c r="K372" s="73">
        <v>29502208904</v>
      </c>
      <c r="L372" s="73">
        <v>30230691019</v>
      </c>
      <c r="M372" s="73">
        <v>31031690450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196480919</v>
      </c>
      <c r="H376" s="62">
        <v>201550927</v>
      </c>
      <c r="I376" s="62">
        <v>223287770</v>
      </c>
      <c r="J376" s="62">
        <v>220795170</v>
      </c>
      <c r="K376" s="62">
        <v>302048814</v>
      </c>
      <c r="L376" s="62">
        <v>285223246</v>
      </c>
      <c r="M376" s="62">
        <v>279221535</v>
      </c>
    </row>
    <row r="377" spans="1:13" ht="13.5">
      <c r="A377" s="103"/>
      <c r="C377" s="3" t="s">
        <v>202</v>
      </c>
      <c r="D377" s="9" t="s">
        <v>334</v>
      </c>
      <c r="E377" s="63"/>
      <c r="F377" s="63"/>
      <c r="G377" s="62">
        <v>223102111</v>
      </c>
      <c r="H377" s="62">
        <v>221981943</v>
      </c>
      <c r="I377" s="62">
        <v>253064728</v>
      </c>
      <c r="J377" s="62">
        <v>253009768</v>
      </c>
      <c r="K377" s="62">
        <v>251520029</v>
      </c>
      <c r="L377" s="62">
        <v>238324013</v>
      </c>
      <c r="M377" s="62">
        <v>238413501</v>
      </c>
    </row>
    <row r="378" spans="1:13" ht="13.5">
      <c r="A378" s="103">
        <f>VALUE(MID(D378,8,4))</f>
        <v>9299</v>
      </c>
      <c r="C378" s="4" t="s">
        <v>329</v>
      </c>
      <c r="D378" s="2" t="s">
        <v>330</v>
      </c>
      <c r="E378" s="72"/>
      <c r="F378" s="72"/>
      <c r="G378" s="73">
        <v>419583030</v>
      </c>
      <c r="H378" s="73">
        <v>423532870</v>
      </c>
      <c r="I378" s="73">
        <v>476352498</v>
      </c>
      <c r="J378" s="73">
        <v>473804938</v>
      </c>
      <c r="K378" s="73">
        <v>553568843</v>
      </c>
      <c r="L378" s="73">
        <v>523547259</v>
      </c>
      <c r="M378" s="73">
        <v>517635036</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14016761859</v>
      </c>
      <c r="F382" s="62">
        <v>15425180828</v>
      </c>
      <c r="G382" s="62">
        <v>15788389392</v>
      </c>
      <c r="H382" s="62">
        <v>17888204151</v>
      </c>
      <c r="I382" s="62">
        <v>21155854275</v>
      </c>
      <c r="J382" s="62">
        <v>21583815793</v>
      </c>
      <c r="K382" s="62">
        <v>25942289722</v>
      </c>
      <c r="L382" s="62">
        <v>26669069833</v>
      </c>
      <c r="M382" s="62">
        <v>27313232657</v>
      </c>
    </row>
    <row r="383" spans="1:13" ht="13.5">
      <c r="A383" s="103"/>
      <c r="C383" s="3" t="s">
        <v>202</v>
      </c>
      <c r="D383" s="9" t="s">
        <v>334</v>
      </c>
      <c r="E383" s="62">
        <v>2169898207</v>
      </c>
      <c r="F383" s="62">
        <v>2189203540</v>
      </c>
      <c r="G383" s="62">
        <v>2205905625</v>
      </c>
      <c r="H383" s="62">
        <v>2479615029</v>
      </c>
      <c r="I383" s="62">
        <v>2861696285</v>
      </c>
      <c r="J383" s="62">
        <v>2866848956</v>
      </c>
      <c r="K383" s="62">
        <v>3208813895</v>
      </c>
      <c r="L383" s="62">
        <v>3256498950</v>
      </c>
      <c r="M383" s="62">
        <v>3426096358</v>
      </c>
    </row>
    <row r="384" spans="1:13" ht="13.5">
      <c r="A384" s="103">
        <f>VALUE(MID(D384,8,4))</f>
        <v>9199</v>
      </c>
      <c r="C384" s="4" t="s">
        <v>427</v>
      </c>
      <c r="D384" s="2" t="s">
        <v>204</v>
      </c>
      <c r="E384" s="73">
        <v>16186660066</v>
      </c>
      <c r="F384" s="73">
        <v>17614384368</v>
      </c>
      <c r="G384" s="73">
        <v>17994295017</v>
      </c>
      <c r="H384" s="73">
        <v>20367819180</v>
      </c>
      <c r="I384" s="73">
        <v>24017550560</v>
      </c>
      <c r="J384" s="73">
        <v>24450664749</v>
      </c>
      <c r="K384" s="73">
        <v>29151103617</v>
      </c>
      <c r="L384" s="73">
        <v>29925568783</v>
      </c>
      <c r="M384" s="73">
        <v>30739329015</v>
      </c>
    </row>
    <row r="385" spans="1:4" ht="6" customHeight="1">
      <c r="A385" s="103"/>
      <c r="C385" s="3"/>
      <c r="D385" s="38"/>
    </row>
    <row r="386" spans="1:13" ht="13.5">
      <c r="A386" s="103"/>
      <c r="B386" s="228" t="s">
        <v>428</v>
      </c>
      <c r="C386" s="232"/>
      <c r="D386" s="75" t="s">
        <v>334</v>
      </c>
      <c r="E386" s="74">
        <v>0.8659452785100578</v>
      </c>
      <c r="F386" s="74">
        <v>0.8757150125566058</v>
      </c>
      <c r="G386" s="74">
        <v>0.8774108336605583</v>
      </c>
      <c r="H386" s="74">
        <v>0.8782581970565196</v>
      </c>
      <c r="I386" s="74">
        <v>0.8808497861657046</v>
      </c>
      <c r="J386" s="74">
        <v>0.8827496517812568</v>
      </c>
      <c r="K386" s="74">
        <v>0.8899247885377238</v>
      </c>
      <c r="L386" s="74">
        <v>0.8911800482853331</v>
      </c>
      <c r="M386" s="74">
        <v>0.8885435542093923</v>
      </c>
    </row>
    <row r="387" spans="1:13" ht="13.5">
      <c r="A387" s="103"/>
      <c r="B387" s="228" t="s">
        <v>429</v>
      </c>
      <c r="C387" s="232"/>
      <c r="D387" s="75" t="s">
        <v>334</v>
      </c>
      <c r="E387" s="74">
        <v>0.13405472148994224</v>
      </c>
      <c r="F387" s="74">
        <v>0.12428498744339425</v>
      </c>
      <c r="G387" s="74">
        <v>0.12258916633944171</v>
      </c>
      <c r="H387" s="74">
        <v>0.12174180294348037</v>
      </c>
      <c r="I387" s="74">
        <v>0.11915021383429535</v>
      </c>
      <c r="J387" s="74">
        <v>0.11725034821874322</v>
      </c>
      <c r="K387" s="74">
        <v>0.11007521146227621</v>
      </c>
      <c r="L387" s="74">
        <v>0.1088199517146668</v>
      </c>
      <c r="M387" s="74">
        <v>0.11145644579060764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155658.92281801745</v>
      </c>
      <c r="F389" s="59">
        <v>165987.09343284427</v>
      </c>
      <c r="G389" s="59">
        <v>156992.25274169203</v>
      </c>
      <c r="H389" s="59">
        <v>174344.69659747486</v>
      </c>
      <c r="I389" s="59">
        <v>200667.99144442216</v>
      </c>
      <c r="J389" s="59">
        <v>196892.20544680028</v>
      </c>
      <c r="K389" s="59">
        <v>227992.36365556077</v>
      </c>
      <c r="L389" s="59">
        <v>234148.38726663849</v>
      </c>
      <c r="M389" s="59">
        <v>235328.60993086974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251377658</v>
      </c>
      <c r="F392" s="62">
        <v>253835346</v>
      </c>
      <c r="G392" s="62">
        <v>197534227</v>
      </c>
      <c r="H392" s="62">
        <v>203004137</v>
      </c>
      <c r="I392" s="62">
        <v>224512561</v>
      </c>
      <c r="J392" s="62">
        <v>221705774</v>
      </c>
      <c r="K392" s="62">
        <v>303018653</v>
      </c>
      <c r="L392" s="62">
        <v>286193085</v>
      </c>
      <c r="M392" s="62">
        <v>280191374</v>
      </c>
    </row>
    <row r="393" spans="1:13" ht="13.5">
      <c r="A393" s="103"/>
      <c r="C393" s="3" t="s">
        <v>202</v>
      </c>
      <c r="D393" s="9" t="s">
        <v>334</v>
      </c>
      <c r="E393" s="62">
        <v>262514185</v>
      </c>
      <c r="F393" s="62">
        <v>268410864</v>
      </c>
      <c r="G393" s="62">
        <v>271675369</v>
      </c>
      <c r="H393" s="62">
        <v>264309566</v>
      </c>
      <c r="I393" s="62">
        <v>316030148</v>
      </c>
      <c r="J393" s="62">
        <v>314420883</v>
      </c>
      <c r="K393" s="62">
        <v>315006776</v>
      </c>
      <c r="L393" s="62">
        <v>298394551</v>
      </c>
      <c r="M393" s="62">
        <v>298269840</v>
      </c>
    </row>
    <row r="394" spans="1:13" ht="13.5">
      <c r="A394" s="103">
        <f>VALUE(MID(D394,8,4))</f>
        <v>9299</v>
      </c>
      <c r="C394" s="4" t="s">
        <v>46</v>
      </c>
      <c r="D394" s="2" t="s">
        <v>416</v>
      </c>
      <c r="E394" s="73">
        <v>513891843</v>
      </c>
      <c r="F394" s="73">
        <v>522246210</v>
      </c>
      <c r="G394" s="73">
        <v>469209596</v>
      </c>
      <c r="H394" s="73">
        <v>467313703</v>
      </c>
      <c r="I394" s="73">
        <v>540542709</v>
      </c>
      <c r="J394" s="73">
        <v>536126657</v>
      </c>
      <c r="K394" s="73">
        <v>618025429</v>
      </c>
      <c r="L394" s="73">
        <v>584587636</v>
      </c>
      <c r="M394" s="73">
        <v>578461214</v>
      </c>
    </row>
    <row r="395" spans="1:4" ht="6" customHeight="1">
      <c r="A395" s="103"/>
      <c r="C395" s="3"/>
      <c r="D395" s="38"/>
    </row>
    <row r="396" spans="1:13" ht="13.5">
      <c r="A396" s="103"/>
      <c r="B396" s="228" t="s">
        <v>512</v>
      </c>
      <c r="C396" s="229"/>
      <c r="D396" s="2" t="s">
        <v>334</v>
      </c>
      <c r="E396" s="74">
        <v>0.4891645225043979</v>
      </c>
      <c r="F396" s="74">
        <v>0.4860453578016392</v>
      </c>
      <c r="G396" s="74">
        <v>0.42099357874172716</v>
      </c>
      <c r="H396" s="74">
        <v>0.4344065575153913</v>
      </c>
      <c r="I396" s="74">
        <v>0.41534657162492594</v>
      </c>
      <c r="J396" s="74">
        <v>0.41353245749912415</v>
      </c>
      <c r="K396" s="74">
        <v>0.49030127043526556</v>
      </c>
      <c r="L396" s="74">
        <v>0.48956404031781475</v>
      </c>
      <c r="M396" s="74">
        <v>0.48437365759150103</v>
      </c>
    </row>
    <row r="397" spans="1:13" ht="13.5">
      <c r="A397" s="103"/>
      <c r="B397" s="228" t="s">
        <v>44</v>
      </c>
      <c r="C397" s="229"/>
      <c r="D397" s="2" t="s">
        <v>334</v>
      </c>
      <c r="E397" s="74">
        <v>0.5108354774956021</v>
      </c>
      <c r="F397" s="74">
        <v>0.5139546421983608</v>
      </c>
      <c r="G397" s="74">
        <v>0.5790064212582728</v>
      </c>
      <c r="H397" s="74">
        <v>0.5655934424846086</v>
      </c>
      <c r="I397" s="74">
        <v>0.5846534283750741</v>
      </c>
      <c r="J397" s="74">
        <v>0.5864675425008758</v>
      </c>
      <c r="K397" s="74">
        <v>0.5096987295647345</v>
      </c>
      <c r="L397" s="74">
        <v>0.5104359596821852</v>
      </c>
      <c r="M397" s="74">
        <v>0.515626342408499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4941.837933223064</v>
      </c>
      <c r="F399" s="59">
        <v>4921.326152715348</v>
      </c>
      <c r="G399" s="59">
        <v>4093.645870230939</v>
      </c>
      <c r="H399" s="59">
        <v>4000.117295099508</v>
      </c>
      <c r="I399" s="59">
        <v>4516.264863645478</v>
      </c>
      <c r="J399" s="59">
        <v>4317.230675696352</v>
      </c>
      <c r="K399" s="59">
        <v>4833.610425465353</v>
      </c>
      <c r="L399" s="59">
        <v>4574.023410481511</v>
      </c>
      <c r="M399" s="59">
        <v>4428.479012118846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58712135</v>
      </c>
      <c r="F403" s="54">
        <v>61156010</v>
      </c>
      <c r="G403" s="54">
        <v>62272953</v>
      </c>
      <c r="H403" s="54">
        <v>65471502</v>
      </c>
      <c r="I403" s="54">
        <v>67917128</v>
      </c>
      <c r="J403" s="54">
        <v>73258358</v>
      </c>
      <c r="K403" s="54">
        <v>78446330</v>
      </c>
      <c r="L403" s="54">
        <v>84337158</v>
      </c>
      <c r="M403" s="54">
        <v>90424714</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58712135</v>
      </c>
      <c r="F405" s="59">
        <v>61156010</v>
      </c>
      <c r="G405" s="59">
        <v>62272953</v>
      </c>
      <c r="H405" s="59">
        <v>65471502</v>
      </c>
      <c r="I405" s="59">
        <v>67917128</v>
      </c>
      <c r="J405" s="59">
        <v>73258358</v>
      </c>
      <c r="K405" s="59">
        <v>78446330</v>
      </c>
      <c r="L405" s="59">
        <v>84337158</v>
      </c>
      <c r="M405" s="59">
        <v>90424714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499407</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499407</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59211542</v>
      </c>
      <c r="F415" s="54">
        <v>61156010</v>
      </c>
      <c r="G415" s="54">
        <v>62272953</v>
      </c>
      <c r="H415" s="54">
        <v>65471502</v>
      </c>
      <c r="I415" s="54">
        <v>67917128</v>
      </c>
      <c r="J415" s="54">
        <v>73258358</v>
      </c>
      <c r="K415" s="54">
        <v>78446330</v>
      </c>
      <c r="L415" s="54">
        <v>84337158</v>
      </c>
      <c r="M415" s="54">
        <v>90424714</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59211542</v>
      </c>
      <c r="F417" s="59">
        <v>61156010</v>
      </c>
      <c r="G417" s="59">
        <v>62272953</v>
      </c>
      <c r="H417" s="59">
        <v>65471502</v>
      </c>
      <c r="I417" s="59">
        <v>67917128</v>
      </c>
      <c r="J417" s="59">
        <v>73258358</v>
      </c>
      <c r="K417" s="59">
        <v>78446330</v>
      </c>
      <c r="L417" s="59">
        <v>84337158</v>
      </c>
      <c r="M417" s="59">
        <v>90424714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59211542</v>
      </c>
      <c r="F425" s="54">
        <v>61156010</v>
      </c>
      <c r="G425" s="54">
        <v>62272953</v>
      </c>
      <c r="H425" s="54">
        <v>65471502</v>
      </c>
      <c r="I425" s="54">
        <v>67917128</v>
      </c>
      <c r="J425" s="54">
        <v>73258358</v>
      </c>
      <c r="K425" s="54">
        <v>78446330</v>
      </c>
      <c r="L425" s="54">
        <v>84337158</v>
      </c>
      <c r="M425" s="54">
        <v>90424714</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1828909</v>
      </c>
      <c r="F437" s="54">
        <v>1779313</v>
      </c>
      <c r="G437" s="54">
        <v>1601103</v>
      </c>
      <c r="H437" s="54">
        <v>1467395</v>
      </c>
      <c r="I437" s="54">
        <v>1500928</v>
      </c>
      <c r="J437" s="54">
        <v>1563183</v>
      </c>
      <c r="K437" s="54">
        <v>1622544</v>
      </c>
      <c r="L437" s="54">
        <v>1608326</v>
      </c>
      <c r="M437" s="54">
        <v>1667065</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1828909</v>
      </c>
      <c r="F439" s="59">
        <v>1779313</v>
      </c>
      <c r="G439" s="59">
        <v>1601103</v>
      </c>
      <c r="H439" s="59">
        <v>1467395</v>
      </c>
      <c r="I439" s="59">
        <v>1500928</v>
      </c>
      <c r="J439" s="59">
        <v>1563183</v>
      </c>
      <c r="K439" s="59">
        <v>1622544</v>
      </c>
      <c r="L439" s="59">
        <v>1608326</v>
      </c>
      <c r="M439" s="59">
        <v>1667065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114234</v>
      </c>
      <c r="H449" s="54">
        <v>112051</v>
      </c>
      <c r="I449" s="54">
        <v>70738</v>
      </c>
      <c r="J449" s="54">
        <v>93015</v>
      </c>
      <c r="K449" s="54">
        <v>17899</v>
      </c>
      <c r="L449" s="54">
        <v>25240</v>
      </c>
      <c r="M449" s="54">
        <v>101701</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114234</v>
      </c>
      <c r="H451" s="59">
        <v>112051</v>
      </c>
      <c r="I451" s="59">
        <v>70738</v>
      </c>
      <c r="J451" s="59">
        <v>93015</v>
      </c>
      <c r="K451" s="59">
        <v>17899</v>
      </c>
      <c r="L451" s="59">
        <v>25240</v>
      </c>
      <c r="M451" s="59">
        <v>101701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103988</v>
      </c>
      <c r="F456" s="54">
        <v>106119</v>
      </c>
      <c r="G456" s="54">
        <v>114619</v>
      </c>
      <c r="H456" s="54">
        <v>116825</v>
      </c>
      <c r="I456" s="54">
        <v>119688</v>
      </c>
      <c r="J456" s="54">
        <v>124183</v>
      </c>
      <c r="K456" s="54">
        <v>127860</v>
      </c>
      <c r="L456" s="54">
        <v>127806</v>
      </c>
      <c r="M456" s="54">
        <v>130623</v>
      </c>
    </row>
    <row r="457" spans="1:13" ht="13.5">
      <c r="A457" s="103">
        <f>VALUE(MID(D457,8,4))</f>
        <v>41</v>
      </c>
      <c r="C457" s="3" t="s">
        <v>514</v>
      </c>
      <c r="D457" s="9" t="s">
        <v>37</v>
      </c>
      <c r="E457" s="54">
        <v>222819</v>
      </c>
      <c r="F457" s="54">
        <v>232817</v>
      </c>
      <c r="G457" s="54">
        <v>232817</v>
      </c>
      <c r="H457" s="54">
        <v>232817</v>
      </c>
      <c r="I457" s="54">
        <v>234131</v>
      </c>
      <c r="J457" s="54">
        <v>247410</v>
      </c>
      <c r="K457" s="54">
        <v>238887</v>
      </c>
      <c r="L457" s="54">
        <v>238788</v>
      </c>
      <c r="M457" s="54">
        <v>238815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592</v>
      </c>
      <c r="F460" s="79">
        <v>677</v>
      </c>
      <c r="G460" s="79">
        <v>0</v>
      </c>
      <c r="H460" s="79">
        <v>772</v>
      </c>
      <c r="I460" s="79">
        <v>963</v>
      </c>
      <c r="J460" s="79">
        <v>988</v>
      </c>
      <c r="K460" s="79">
        <v>865</v>
      </c>
      <c r="L460" s="79">
        <v>815</v>
      </c>
      <c r="M460" s="79">
        <v>967</v>
      </c>
    </row>
    <row r="461" spans="1:13" ht="13.5">
      <c r="A461" s="103">
        <v>298</v>
      </c>
      <c r="C461" s="3" t="s">
        <v>450</v>
      </c>
      <c r="D461" s="9" t="s">
        <v>32</v>
      </c>
      <c r="E461" s="79">
        <v>414</v>
      </c>
      <c r="F461" s="79">
        <v>481</v>
      </c>
      <c r="G461" s="79">
        <v>0</v>
      </c>
      <c r="H461" s="79">
        <v>238</v>
      </c>
      <c r="I461" s="79">
        <v>318</v>
      </c>
      <c r="J461" s="79">
        <v>346</v>
      </c>
      <c r="K461" s="79">
        <v>480</v>
      </c>
      <c r="L461" s="79">
        <v>493</v>
      </c>
      <c r="M461" s="79">
        <v>482</v>
      </c>
    </row>
    <row r="462" spans="1:13" ht="13.5">
      <c r="A462" s="103">
        <v>298</v>
      </c>
      <c r="C462" s="3" t="s">
        <v>451</v>
      </c>
      <c r="D462" s="9" t="s">
        <v>33</v>
      </c>
      <c r="E462" s="79">
        <v>64</v>
      </c>
      <c r="F462" s="79">
        <v>57</v>
      </c>
      <c r="G462" s="79">
        <v>0</v>
      </c>
      <c r="H462" s="79">
        <v>31</v>
      </c>
      <c r="I462" s="79">
        <v>31</v>
      </c>
      <c r="J462" s="79">
        <v>40</v>
      </c>
      <c r="K462" s="79">
        <v>42</v>
      </c>
      <c r="L462" s="79">
        <v>43</v>
      </c>
      <c r="M462" s="79">
        <v>40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569.4074508597146</v>
      </c>
      <c r="F480" s="206">
        <v>576.2965161752372</v>
      </c>
      <c r="G480" s="206">
        <v>543.3039286680219</v>
      </c>
      <c r="H480" s="206">
        <v>560.4237277979885</v>
      </c>
      <c r="I480" s="206">
        <v>567.4514404117372</v>
      </c>
      <c r="J480" s="206">
        <v>589.9225981011894</v>
      </c>
      <c r="K480" s="206">
        <v>613.5330048490537</v>
      </c>
      <c r="L480" s="206">
        <v>659.8841838411342</v>
      </c>
      <c r="M480" s="206">
        <v>692.2572135075752</v>
      </c>
    </row>
    <row r="481" spans="1:13" ht="13.5">
      <c r="A481" s="142"/>
      <c r="C481" s="3" t="s">
        <v>433</v>
      </c>
      <c r="D481" s="9" t="s">
        <v>334</v>
      </c>
      <c r="E481" s="206">
        <v>569.4074508597146</v>
      </c>
      <c r="F481" s="206">
        <v>576.2965161752372</v>
      </c>
      <c r="G481" s="206">
        <v>543.3039286680219</v>
      </c>
      <c r="H481" s="206">
        <v>560.4237277979885</v>
      </c>
      <c r="I481" s="206">
        <v>567.4514404117372</v>
      </c>
      <c r="J481" s="206">
        <v>589.9225981011894</v>
      </c>
      <c r="K481" s="206">
        <v>613.5330048490537</v>
      </c>
      <c r="L481" s="206">
        <v>659.8841838411342</v>
      </c>
      <c r="M481" s="206">
        <v>692.2572135075752</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241.946234180867</v>
      </c>
      <c r="F483" s="206">
        <v>297.63260113646004</v>
      </c>
      <c r="G483" s="206">
        <v>312.13198509845665</v>
      </c>
      <c r="H483" s="206">
        <v>316.54387331478705</v>
      </c>
      <c r="I483" s="206">
        <v>147.60882461065438</v>
      </c>
      <c r="J483" s="206">
        <v>143.4636383401915</v>
      </c>
      <c r="K483" s="206">
        <v>146.55184576880964</v>
      </c>
      <c r="L483" s="206">
        <v>146.6442968248752</v>
      </c>
      <c r="M483" s="206">
        <v>130.94950353306845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109199512</v>
      </c>
      <c r="F486" s="54">
        <v>112397468</v>
      </c>
      <c r="G486" s="54">
        <v>120159844</v>
      </c>
      <c r="H486" s="54">
        <v>124409744</v>
      </c>
      <c r="I486" s="54">
        <v>134862040</v>
      </c>
      <c r="J486" s="54">
        <v>141694820</v>
      </c>
      <c r="K486" s="54">
        <v>158920120</v>
      </c>
      <c r="L486" s="54">
        <v>169216601</v>
      </c>
      <c r="M486" s="54">
        <v>175560225</v>
      </c>
    </row>
    <row r="487" spans="1:13" ht="13.5">
      <c r="A487" s="142"/>
      <c r="C487" s="3" t="s">
        <v>303</v>
      </c>
      <c r="D487" s="9" t="s">
        <v>334</v>
      </c>
      <c r="E487" s="54">
        <v>0</v>
      </c>
      <c r="F487" s="54">
        <v>2084931</v>
      </c>
      <c r="G487" s="54">
        <v>3875771</v>
      </c>
      <c r="H487" s="54">
        <v>5772879</v>
      </c>
      <c r="I487" s="54">
        <v>7098770</v>
      </c>
      <c r="J487" s="54">
        <v>7072615</v>
      </c>
      <c r="K487" s="54">
        <v>6373248</v>
      </c>
      <c r="L487" s="54">
        <v>11743452</v>
      </c>
      <c r="M487" s="54">
        <v>7410301</v>
      </c>
    </row>
    <row r="488" spans="1:13" ht="13.5">
      <c r="A488" s="142"/>
      <c r="C488" s="3" t="s">
        <v>311</v>
      </c>
      <c r="D488" s="9" t="s">
        <v>334</v>
      </c>
      <c r="E488" s="77">
        <v>0.5012254443129823</v>
      </c>
      <c r="F488" s="77">
        <v>0.4810044331462726</v>
      </c>
      <c r="G488" s="77">
        <v>0.48424953765715645</v>
      </c>
      <c r="H488" s="77">
        <v>0.43772189424893115</v>
      </c>
      <c r="I488" s="77">
        <v>0.4819097958551496</v>
      </c>
      <c r="J488" s="77">
        <v>0.4863339472382651</v>
      </c>
      <c r="K488" s="77">
        <v>0.4914829428919952</v>
      </c>
      <c r="L488" s="77">
        <v>0.4976109065233369</v>
      </c>
      <c r="M488" s="77">
        <v>0.5040845916948036</v>
      </c>
    </row>
    <row r="489" spans="1:13" ht="13.5">
      <c r="A489" s="142"/>
      <c r="C489" s="3" t="s">
        <v>304</v>
      </c>
      <c r="D489" s="9" t="s">
        <v>334</v>
      </c>
      <c r="E489" s="206">
        <v>1050.116474977882</v>
      </c>
      <c r="F489" s="206">
        <v>1059.1644097663943</v>
      </c>
      <c r="G489" s="206">
        <v>1048.3414093649394</v>
      </c>
      <c r="H489" s="206">
        <v>1064.923980312433</v>
      </c>
      <c r="I489" s="206">
        <v>1126.779961232538</v>
      </c>
      <c r="J489" s="206">
        <v>1141.0162421587495</v>
      </c>
      <c r="K489" s="206">
        <v>1242.9228844048178</v>
      </c>
      <c r="L489" s="206">
        <v>1324.0114000907627</v>
      </c>
      <c r="M489" s="206">
        <v>1344.0223008199168</v>
      </c>
    </row>
    <row r="490" spans="1:13" ht="13.5">
      <c r="A490" s="142"/>
      <c r="C490" s="3" t="s">
        <v>305</v>
      </c>
      <c r="D490" s="9" t="s">
        <v>334</v>
      </c>
      <c r="E490" s="206">
        <v>0</v>
      </c>
      <c r="F490" s="206">
        <v>19.647103723178695</v>
      </c>
      <c r="G490" s="206">
        <v>33.8143850495991</v>
      </c>
      <c r="H490" s="206">
        <v>49.41475711534346</v>
      </c>
      <c r="I490" s="206">
        <v>59.3106242898202</v>
      </c>
      <c r="J490" s="206">
        <v>56.95316589227189</v>
      </c>
      <c r="K490" s="206">
        <v>49.84551853589864</v>
      </c>
      <c r="L490" s="206">
        <v>91.88498192573118</v>
      </c>
      <c r="M490" s="206">
        <v>56.73044563361736</v>
      </c>
    </row>
    <row r="491" spans="1:4" ht="6" customHeight="1">
      <c r="A491" s="142"/>
      <c r="C491" s="3"/>
      <c r="D491" s="68"/>
    </row>
    <row r="492" spans="1:4" ht="15">
      <c r="A492" s="142"/>
      <c r="B492" s="16" t="s">
        <v>315</v>
      </c>
      <c r="C492" s="3"/>
      <c r="D492" s="57"/>
    </row>
    <row r="493" spans="1:13" ht="13.5">
      <c r="A493" s="142"/>
      <c r="C493" s="6" t="s">
        <v>317</v>
      </c>
      <c r="D493" s="9" t="s">
        <v>334</v>
      </c>
      <c r="E493" s="77">
        <v>0.0023055647275172773</v>
      </c>
      <c r="F493" s="77">
        <v>0.011543643217178018</v>
      </c>
      <c r="G493" s="77">
        <v>0.007700540825545299</v>
      </c>
      <c r="H493" s="77">
        <v>0.08541842457116888</v>
      </c>
      <c r="I493" s="77">
        <v>0.011858224925875776</v>
      </c>
      <c r="J493" s="77">
        <v>0</v>
      </c>
      <c r="K493" s="77">
        <v>0.00786868793049375</v>
      </c>
      <c r="L493" s="77">
        <v>0.00043809283239962466</v>
      </c>
      <c r="M493" s="77">
        <v>0.0012023734383134952</v>
      </c>
    </row>
    <row r="494" spans="1:13" ht="13.5">
      <c r="A494" s="142"/>
      <c r="C494" s="6" t="s">
        <v>312</v>
      </c>
      <c r="D494" s="9" t="s">
        <v>334</v>
      </c>
      <c r="E494" s="77">
        <v>0.0002272599368285124</v>
      </c>
      <c r="F494" s="77">
        <v>0</v>
      </c>
      <c r="G494" s="77">
        <v>0</v>
      </c>
      <c r="H494" s="77">
        <v>0</v>
      </c>
      <c r="I494" s="77">
        <v>0.001137205583511253</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0.27247092764667036</v>
      </c>
      <c r="F497" s="207">
        <v>0.2644468793882593</v>
      </c>
      <c r="G497" s="207">
        <v>0.25291032800532276</v>
      </c>
      <c r="H497" s="207">
        <v>0.251955688269642</v>
      </c>
      <c r="I497" s="207">
        <v>0.2458873457574544</v>
      </c>
      <c r="J497" s="207">
        <v>0.2514419822427802</v>
      </c>
      <c r="K497" s="207">
        <v>0.2445305022884637</v>
      </c>
      <c r="L497" s="207">
        <v>0.24811680968128047</v>
      </c>
      <c r="M497" s="207">
        <v>0.2581807970922084</v>
      </c>
    </row>
    <row r="498" spans="1:13" ht="13.5">
      <c r="A498" s="142"/>
      <c r="B498" s="231" t="s">
        <v>351</v>
      </c>
      <c r="C498" s="229"/>
      <c r="D498" s="9" t="s">
        <v>334</v>
      </c>
      <c r="E498" s="207">
        <v>0.007751050721726136</v>
      </c>
      <c r="F498" s="207">
        <v>0.007749657392552704</v>
      </c>
      <c r="G498" s="207">
        <v>0.006641572453372758</v>
      </c>
      <c r="H498" s="207">
        <v>0.005988752899728875</v>
      </c>
      <c r="I498" s="207">
        <v>0.0056900636487048645</v>
      </c>
      <c r="J498" s="207">
        <v>0.005684507808740786</v>
      </c>
      <c r="K498" s="207">
        <v>0.005113538782064046</v>
      </c>
      <c r="L498" s="207">
        <v>0.004805890949322844</v>
      </c>
      <c r="M498" s="207">
        <v>0.005084756657519831</v>
      </c>
    </row>
    <row r="499" spans="1:13" ht="13.5">
      <c r="A499" s="142"/>
      <c r="C499" s="3" t="s">
        <v>352</v>
      </c>
      <c r="D499" s="9" t="s">
        <v>334</v>
      </c>
      <c r="E499" s="207">
        <v>0</v>
      </c>
      <c r="F499" s="207">
        <v>0.0026106723202081817</v>
      </c>
      <c r="G499" s="207">
        <v>0.002448975364749599</v>
      </c>
      <c r="H499" s="207">
        <v>0.0023197369358301675</v>
      </c>
      <c r="I499" s="207">
        <v>0.0021831027585816794</v>
      </c>
      <c r="J499" s="207">
        <v>0.002069654841190905</v>
      </c>
      <c r="K499" s="207">
        <v>0.0018796531702623134</v>
      </c>
      <c r="L499" s="207">
        <v>0.001774003769937471</v>
      </c>
      <c r="M499" s="207">
        <v>0.0017334730905526556</v>
      </c>
    </row>
    <row r="500" spans="1:13" ht="13.5">
      <c r="A500" s="142"/>
      <c r="C500" s="3" t="s">
        <v>353</v>
      </c>
      <c r="D500" s="9" t="s">
        <v>334</v>
      </c>
      <c r="E500" s="207">
        <v>0.5024981841074787</v>
      </c>
      <c r="F500" s="207">
        <v>0.4840111495190702</v>
      </c>
      <c r="G500" s="207">
        <v>0.48555848365374943</v>
      </c>
      <c r="H500" s="207">
        <v>0.4762837097208457</v>
      </c>
      <c r="I500" s="207">
        <v>0.48607177543702823</v>
      </c>
      <c r="J500" s="207">
        <v>0.4842642923970742</v>
      </c>
      <c r="K500" s="207">
        <v>0.49350128775256896</v>
      </c>
      <c r="L500" s="207">
        <v>0.4960549980708665</v>
      </c>
      <c r="M500" s="207">
        <v>0.5029579461613041</v>
      </c>
    </row>
    <row r="501" spans="1:13" ht="13.5">
      <c r="A501" s="142"/>
      <c r="C501" s="3" t="s">
        <v>354</v>
      </c>
      <c r="D501" s="9" t="s">
        <v>334</v>
      </c>
      <c r="E501" s="207">
        <v>0</v>
      </c>
      <c r="F501" s="207">
        <v>0.009026652821300107</v>
      </c>
      <c r="G501" s="207">
        <v>0.0157407424517594</v>
      </c>
      <c r="H501" s="207">
        <v>0.02220822660427582</v>
      </c>
      <c r="I501" s="207">
        <v>0.025700405256280045</v>
      </c>
      <c r="J501" s="207">
        <v>0.024275077735703834</v>
      </c>
      <c r="K501" s="207">
        <v>0.01986649387739295</v>
      </c>
      <c r="L501" s="207">
        <v>0.03454880285253687</v>
      </c>
      <c r="M501" s="207">
        <v>0.02130274855123621</v>
      </c>
    </row>
    <row r="502" spans="1:13" ht="13.5">
      <c r="A502" s="142"/>
      <c r="C502" s="3" t="s">
        <v>355</v>
      </c>
      <c r="D502" s="9" t="s">
        <v>334</v>
      </c>
      <c r="E502" s="207">
        <v>0.09276565178744027</v>
      </c>
      <c r="F502" s="207">
        <v>0.08765873499244951</v>
      </c>
      <c r="G502" s="207">
        <v>0.08768743926424333</v>
      </c>
      <c r="H502" s="207">
        <v>0.09206214949948233</v>
      </c>
      <c r="I502" s="207">
        <v>0.14490506030041173</v>
      </c>
      <c r="J502" s="207">
        <v>0.14830997288515332</v>
      </c>
      <c r="K502" s="207">
        <v>0.13810440886709519</v>
      </c>
      <c r="L502" s="207">
        <v>0.13508256145880138</v>
      </c>
      <c r="M502" s="207">
        <v>0.13551785516379844</v>
      </c>
    </row>
    <row r="503" spans="1:13" ht="13.5">
      <c r="A503" s="142"/>
      <c r="C503" s="3" t="s">
        <v>356</v>
      </c>
      <c r="D503" s="9" t="s">
        <v>334</v>
      </c>
      <c r="E503" s="207">
        <v>0.1157752937169081</v>
      </c>
      <c r="F503" s="207">
        <v>0.1367441327033748</v>
      </c>
      <c r="G503" s="207">
        <v>0.14529878870145113</v>
      </c>
      <c r="H503" s="207">
        <v>0.1422627263422725</v>
      </c>
      <c r="I503" s="207">
        <v>0.06396167056612988</v>
      </c>
      <c r="J503" s="207">
        <v>0.06114832983196129</v>
      </c>
      <c r="K503" s="207">
        <v>0.05840989184594111</v>
      </c>
      <c r="L503" s="207">
        <v>0.05513833484286442</v>
      </c>
      <c r="M503" s="207">
        <v>0.049172614731253256</v>
      </c>
    </row>
    <row r="504" spans="1:13" ht="13.5">
      <c r="A504" s="142"/>
      <c r="C504" s="3" t="s">
        <v>357</v>
      </c>
      <c r="D504" s="9" t="s">
        <v>334</v>
      </c>
      <c r="E504" s="207">
        <v>0</v>
      </c>
      <c r="F504" s="207">
        <v>0</v>
      </c>
      <c r="G504" s="207">
        <v>0</v>
      </c>
      <c r="H504" s="207">
        <v>0.00024471878225367237</v>
      </c>
      <c r="I504" s="207">
        <v>0.018345684119526924</v>
      </c>
      <c r="J504" s="207">
        <v>0.01730493672160749</v>
      </c>
      <c r="K504" s="207">
        <v>0.016218564000837595</v>
      </c>
      <c r="L504" s="207">
        <v>0.015662467463432268</v>
      </c>
      <c r="M504" s="207">
        <v>0.016756268347935865</v>
      </c>
    </row>
    <row r="505" spans="1:13" ht="13.5">
      <c r="A505" s="142"/>
      <c r="C505" s="3" t="s">
        <v>358</v>
      </c>
      <c r="D505" s="9" t="s">
        <v>334</v>
      </c>
      <c r="E505" s="207">
        <v>0</v>
      </c>
      <c r="F505" s="207">
        <v>0</v>
      </c>
      <c r="G505" s="207">
        <v>0</v>
      </c>
      <c r="H505" s="207">
        <v>0</v>
      </c>
      <c r="I505" s="207">
        <v>3.4936884942476293E-06</v>
      </c>
      <c r="J505" s="207">
        <v>4.2903292727837997E-07</v>
      </c>
      <c r="K505" s="207">
        <v>0</v>
      </c>
      <c r="L505" s="207">
        <v>-4.707141014759458E-07</v>
      </c>
      <c r="M505" s="207">
        <v>2.156061057901313E-07</v>
      </c>
    </row>
    <row r="506" spans="1:13" ht="13.5">
      <c r="A506" s="142"/>
      <c r="C506" s="3" t="s">
        <v>359</v>
      </c>
      <c r="D506" s="9" t="s">
        <v>334</v>
      </c>
      <c r="E506" s="207">
        <v>0.008738892019776411</v>
      </c>
      <c r="F506" s="207">
        <v>0.007752120862785206</v>
      </c>
      <c r="G506" s="207">
        <v>0.0037136701053516307</v>
      </c>
      <c r="H506" s="207">
        <v>0.00667429094566896</v>
      </c>
      <c r="I506" s="207">
        <v>0.007251398467388008</v>
      </c>
      <c r="J506" s="207">
        <v>0.005500816502860694</v>
      </c>
      <c r="K506" s="207">
        <v>0.022375659415374123</v>
      </c>
      <c r="L506" s="207">
        <v>0.008816601625059237</v>
      </c>
      <c r="M506" s="207">
        <v>0.009293324598085496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2104.722631457476</v>
      </c>
      <c r="F510" s="206">
        <v>2257.3701033745133</v>
      </c>
      <c r="G510" s="206">
        <v>2206.58688350099</v>
      </c>
      <c r="H510" s="206">
        <v>2430.495202225551</v>
      </c>
      <c r="I510" s="206">
        <v>2364.729764053205</v>
      </c>
      <c r="J510" s="206">
        <v>2351.275287277647</v>
      </c>
      <c r="K510" s="206">
        <v>2525.1087752229</v>
      </c>
      <c r="L510" s="206">
        <v>2665.837801042205</v>
      </c>
      <c r="M510" s="206">
        <v>2684.164396775453</v>
      </c>
    </row>
    <row r="511" spans="1:13" ht="13.5">
      <c r="A511" s="142"/>
      <c r="C511" s="6" t="s">
        <v>309</v>
      </c>
      <c r="D511" s="9" t="s">
        <v>334</v>
      </c>
      <c r="E511" s="206">
        <v>982.2586808126775</v>
      </c>
      <c r="F511" s="206">
        <v>1028.9190995502906</v>
      </c>
      <c r="G511" s="206">
        <v>1086.3329653762396</v>
      </c>
      <c r="H511" s="206">
        <v>1219.5956566745556</v>
      </c>
      <c r="I511" s="206">
        <v>1208.8522066706246</v>
      </c>
      <c r="J511" s="206">
        <v>1180.1803443676488</v>
      </c>
      <c r="K511" s="206">
        <v>1351.5193710833992</v>
      </c>
      <c r="L511" s="206">
        <v>1426.8307703904718</v>
      </c>
      <c r="M511" s="206">
        <v>1468.1389611205327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9.996586144555142</v>
      </c>
      <c r="F513" s="206">
        <v>9.835863511717976</v>
      </c>
      <c r="G513" s="206">
        <v>10.25617916750277</v>
      </c>
      <c r="H513" s="206">
        <v>9.585242884656537</v>
      </c>
      <c r="I513" s="206">
        <v>8.250375977541609</v>
      </c>
      <c r="J513" s="206">
        <v>8.43773302303858</v>
      </c>
      <c r="K513" s="206">
        <v>20.066173940247147</v>
      </c>
      <c r="L513" s="206">
        <v>20.866125221038136</v>
      </c>
      <c r="M513" s="206">
        <v>18.182196091040627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0.15344794442781554</v>
      </c>
      <c r="F517" s="208">
        <v>0.16358843343584867</v>
      </c>
      <c r="G517" s="208">
        <v>0.1502760145034583</v>
      </c>
      <c r="H517" s="208">
        <v>0.144229924328157</v>
      </c>
      <c r="I517" s="208">
        <v>0.2078963027550854</v>
      </c>
      <c r="J517" s="208">
        <v>0.2248475306823727</v>
      </c>
      <c r="K517" s="208">
        <v>0.2260816352558162</v>
      </c>
      <c r="L517" s="208">
        <v>0.2313344918902396</v>
      </c>
      <c r="M517" s="208">
        <v>0.2414542206898839</v>
      </c>
    </row>
    <row r="518" spans="1:13" ht="13.5">
      <c r="A518" s="142"/>
      <c r="C518" s="3" t="s">
        <v>396</v>
      </c>
      <c r="D518" s="9" t="s">
        <v>334</v>
      </c>
      <c r="E518" s="208">
        <v>0.0034631023397857182</v>
      </c>
      <c r="F518" s="208">
        <v>0.003104013528574081</v>
      </c>
      <c r="G518" s="208">
        <v>0.0029846220327127207</v>
      </c>
      <c r="H518" s="208">
        <v>0.0027493197375151194</v>
      </c>
      <c r="I518" s="208">
        <v>0.002076809755875297</v>
      </c>
      <c r="J518" s="208">
        <v>0.002041971397502584</v>
      </c>
      <c r="K518" s="208">
        <v>0.004861237120161231</v>
      </c>
      <c r="L518" s="208">
        <v>0.0030075395541733128</v>
      </c>
      <c r="M518" s="208">
        <v>0.002802595173673893</v>
      </c>
    </row>
    <row r="519" spans="1:13" ht="13.5">
      <c r="A519" s="142"/>
      <c r="C519" s="3" t="s">
        <v>387</v>
      </c>
      <c r="D519" s="9" t="s">
        <v>334</v>
      </c>
      <c r="E519" s="208">
        <v>0.10949171766124897</v>
      </c>
      <c r="F519" s="208">
        <v>0.1479029931213735</v>
      </c>
      <c r="G519" s="208">
        <v>0.12459532637893518</v>
      </c>
      <c r="H519" s="208">
        <v>0.1207370953091428</v>
      </c>
      <c r="I519" s="208">
        <v>0.08802731412966246</v>
      </c>
      <c r="J519" s="208">
        <v>0.09146005890048674</v>
      </c>
      <c r="K519" s="208">
        <v>0.09731522113420608</v>
      </c>
      <c r="L519" s="208">
        <v>0.09951415113165456</v>
      </c>
      <c r="M519" s="208">
        <v>0.11008417054984455</v>
      </c>
    </row>
    <row r="520" spans="1:13" ht="13.5">
      <c r="A520" s="142"/>
      <c r="C520" s="3" t="s">
        <v>388</v>
      </c>
      <c r="D520" s="9" t="s">
        <v>334</v>
      </c>
      <c r="E520" s="208">
        <v>0.042185229067459515</v>
      </c>
      <c r="F520" s="208">
        <v>0.10352496639760062</v>
      </c>
      <c r="G520" s="208">
        <v>0.12902828251230875</v>
      </c>
      <c r="H520" s="208">
        <v>0.11593119795387379</v>
      </c>
      <c r="I520" s="208">
        <v>0.11262944291769499</v>
      </c>
      <c r="J520" s="208">
        <v>0.12184713051924159</v>
      </c>
      <c r="K520" s="208">
        <v>0.11246322590287998</v>
      </c>
      <c r="L520" s="208">
        <v>0.10866027949993118</v>
      </c>
      <c r="M520" s="208">
        <v>0.10652934843606725</v>
      </c>
    </row>
    <row r="521" spans="1:13" ht="13.5">
      <c r="A521" s="142"/>
      <c r="C521" s="3" t="s">
        <v>394</v>
      </c>
      <c r="D521" s="9" t="s">
        <v>334</v>
      </c>
      <c r="E521" s="208">
        <v>0.007522355115927449</v>
      </c>
      <c r="F521" s="208">
        <v>0.01026385079301529</v>
      </c>
      <c r="G521" s="208">
        <v>0.009290743703990351</v>
      </c>
      <c r="H521" s="208">
        <v>0.0057317253153861</v>
      </c>
      <c r="I521" s="208">
        <v>0.01329600388052457</v>
      </c>
      <c r="J521" s="208">
        <v>0.01738799099425926</v>
      </c>
      <c r="K521" s="208">
        <v>0.010191469497244766</v>
      </c>
      <c r="L521" s="208">
        <v>0.011106454952816099</v>
      </c>
      <c r="M521" s="208">
        <v>0.006711644841301452</v>
      </c>
    </row>
    <row r="522" spans="1:13" ht="13.5">
      <c r="A522" s="142"/>
      <c r="C522" s="3" t="s">
        <v>395</v>
      </c>
      <c r="D522" s="9" t="s">
        <v>334</v>
      </c>
      <c r="E522" s="208">
        <v>0.5939274906770879</v>
      </c>
      <c r="F522" s="208">
        <v>0.4863375456478041</v>
      </c>
      <c r="G522" s="208">
        <v>0.4822898308108317</v>
      </c>
      <c r="H522" s="208">
        <v>0.4537265422396883</v>
      </c>
      <c r="I522" s="208">
        <v>0.4871464372003036</v>
      </c>
      <c r="J522" s="208">
        <v>0.4848242388681861</v>
      </c>
      <c r="K522" s="208">
        <v>0.46677617095744983</v>
      </c>
      <c r="L522" s="208">
        <v>0.4622400912569457</v>
      </c>
      <c r="M522" s="208">
        <v>0.42633280181374367</v>
      </c>
    </row>
    <row r="523" spans="1:13" ht="13.5">
      <c r="A523" s="142"/>
      <c r="C523" s="3" t="s">
        <v>397</v>
      </c>
      <c r="D523" s="9" t="s">
        <v>334</v>
      </c>
      <c r="E523" s="208">
        <v>0.0012864955384072467</v>
      </c>
      <c r="F523" s="208">
        <v>0.0012532088413928428</v>
      </c>
      <c r="G523" s="208">
        <v>0.001663361350216768</v>
      </c>
      <c r="H523" s="208">
        <v>0.0011944209766733068</v>
      </c>
      <c r="I523" s="208">
        <v>0.0014121199742602346</v>
      </c>
      <c r="J523" s="208">
        <v>0.0015466058604194162</v>
      </c>
      <c r="K523" s="208">
        <v>0.003085420123733474</v>
      </c>
      <c r="L523" s="208">
        <v>0.004819690299376127</v>
      </c>
      <c r="M523" s="208">
        <v>0.003971280566904183</v>
      </c>
    </row>
    <row r="524" spans="1:13" ht="13.5">
      <c r="A524" s="142"/>
      <c r="C524" s="3" t="s">
        <v>398</v>
      </c>
      <c r="D524" s="9" t="s">
        <v>334</v>
      </c>
      <c r="E524" s="208">
        <v>0.08867566517226756</v>
      </c>
      <c r="F524" s="208">
        <v>0.08402498823439085</v>
      </c>
      <c r="G524" s="208">
        <v>0.09667129166620506</v>
      </c>
      <c r="H524" s="208">
        <v>0.1466547559495845</v>
      </c>
      <c r="I524" s="208">
        <v>0.08111243037552346</v>
      </c>
      <c r="J524" s="208">
        <v>0.048171386550779606</v>
      </c>
      <c r="K524" s="208">
        <v>0.07913343156030454</v>
      </c>
      <c r="L524" s="208">
        <v>0.07586275129305983</v>
      </c>
      <c r="M524" s="208">
        <v>0.10049106879212212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0.0032005270413412107</v>
      </c>
      <c r="H527" s="208">
        <v>0.009045018189979114</v>
      </c>
      <c r="I527" s="208">
        <v>0.006403139011069987</v>
      </c>
      <c r="J527" s="208">
        <v>0.007873086226752028</v>
      </c>
      <c r="K527" s="208">
        <v>9.218844820390612E-05</v>
      </c>
      <c r="L527" s="208">
        <v>0.003454550121803563</v>
      </c>
      <c r="M527" s="208">
        <v>0.0016228691364590113</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0.05173943110926962</v>
      </c>
      <c r="F532" s="208">
        <v>0.03166427257911378</v>
      </c>
      <c r="G532" s="208">
        <v>0.04972835689487778</v>
      </c>
      <c r="H532" s="208">
        <v>0.022339983346352513</v>
      </c>
      <c r="I532" s="208">
        <v>0.01426063030202165</v>
      </c>
      <c r="J532" s="208">
        <v>0.026501328465359443</v>
      </c>
      <c r="K532" s="208">
        <v>0.02768877749792102</v>
      </c>
      <c r="L532" s="208">
        <v>0.043517205623152914</v>
      </c>
      <c r="M532" s="208">
        <v>0.05190778876961209</v>
      </c>
    </row>
    <row r="533" spans="1:13" ht="13.5">
      <c r="A533" s="142"/>
      <c r="C533" s="3" t="s">
        <v>96</v>
      </c>
      <c r="D533" s="9" t="s">
        <v>334</v>
      </c>
      <c r="E533" s="208">
        <v>0.0011954123670532373</v>
      </c>
      <c r="F533" s="208">
        <v>0.0011021379941707167</v>
      </c>
      <c r="G533" s="208">
        <v>0.0006184880210914592</v>
      </c>
      <c r="H533" s="208">
        <v>0.0005003616892966276</v>
      </c>
      <c r="I533" s="208">
        <v>0.0005485182590823942</v>
      </c>
      <c r="J533" s="208">
        <v>0.0008397490586775636</v>
      </c>
      <c r="K533" s="208">
        <v>0.0012024112910121827</v>
      </c>
      <c r="L533" s="208">
        <v>0.0008464498962000143</v>
      </c>
      <c r="M533" s="208">
        <v>0.0014196083422957637</v>
      </c>
    </row>
    <row r="534" spans="1:13" ht="13.5">
      <c r="A534" s="142"/>
      <c r="C534" s="6" t="s">
        <v>97</v>
      </c>
      <c r="D534" s="9" t="s">
        <v>334</v>
      </c>
      <c r="E534" s="208">
        <v>0.060129577884854304</v>
      </c>
      <c r="F534" s="208">
        <v>0.06299819221767186</v>
      </c>
      <c r="G534" s="208">
        <v>0.05102747195320554</v>
      </c>
      <c r="H534" s="208">
        <v>0.1047349633007871</v>
      </c>
      <c r="I534" s="208">
        <v>0.06899734818007276</v>
      </c>
      <c r="J534" s="208">
        <v>0.06305780915235545</v>
      </c>
      <c r="K534" s="208">
        <v>0.057291409976784766</v>
      </c>
      <c r="L534" s="208">
        <v>0.03851649044029125</v>
      </c>
      <c r="M534" s="208">
        <v>0.06880526479055123</v>
      </c>
    </row>
    <row r="535" spans="1:13" ht="13.5">
      <c r="A535" s="142"/>
      <c r="C535" s="6" t="s">
        <v>98</v>
      </c>
      <c r="D535" s="9" t="s">
        <v>334</v>
      </c>
      <c r="E535" s="208">
        <v>0.05973377844242221</v>
      </c>
      <c r="F535" s="208">
        <v>0.11698297061816668</v>
      </c>
      <c r="G535" s="208">
        <v>0.08000588509781055</v>
      </c>
      <c r="H535" s="208">
        <v>0.11092153406412751</v>
      </c>
      <c r="I535" s="208">
        <v>0.08519006848240589</v>
      </c>
      <c r="J535" s="208">
        <v>0.0836185766669054</v>
      </c>
      <c r="K535" s="208">
        <v>0.08102786948098015</v>
      </c>
      <c r="L535" s="208">
        <v>0.0831443060446591</v>
      </c>
      <c r="M535" s="208">
        <v>0.07885619532973857</v>
      </c>
    </row>
    <row r="536" spans="1:13" ht="13.5">
      <c r="A536" s="142"/>
      <c r="C536" s="6" t="s">
        <v>99</v>
      </c>
      <c r="D536" s="9" t="s">
        <v>334</v>
      </c>
      <c r="E536" s="208">
        <v>0.038960386779672666</v>
      </c>
      <c r="F536" s="208">
        <v>0.06506825397491992</v>
      </c>
      <c r="G536" s="208">
        <v>0.09929865784865158</v>
      </c>
      <c r="H536" s="208">
        <v>0.08904157679022748</v>
      </c>
      <c r="I536" s="208">
        <v>0.09756832793451385</v>
      </c>
      <c r="J536" s="208">
        <v>0.09943082023400387</v>
      </c>
      <c r="K536" s="208">
        <v>0.09769045760482345</v>
      </c>
      <c r="L536" s="208">
        <v>0.09039334634744839</v>
      </c>
      <c r="M536" s="208">
        <v>0.09695614892937156</v>
      </c>
    </row>
    <row r="537" spans="1:13" ht="13.5">
      <c r="A537" s="142"/>
      <c r="C537" s="6" t="s">
        <v>100</v>
      </c>
      <c r="D537" s="9" t="s">
        <v>334</v>
      </c>
      <c r="E537" s="208">
        <v>0.7014358934137647</v>
      </c>
      <c r="F537" s="208">
        <v>0.6291688597035194</v>
      </c>
      <c r="G537" s="208">
        <v>0.6196506248446574</v>
      </c>
      <c r="H537" s="208">
        <v>0.5717420241151414</v>
      </c>
      <c r="I537" s="208">
        <v>0.6275492653465549</v>
      </c>
      <c r="J537" s="208">
        <v>0.62157153910957</v>
      </c>
      <c r="K537" s="208">
        <v>0.615175404226089</v>
      </c>
      <c r="L537" s="208">
        <v>0.6218240966206147</v>
      </c>
      <c r="M537" s="208">
        <v>0.5933076738613504</v>
      </c>
    </row>
    <row r="538" spans="1:13" ht="13.5">
      <c r="A538" s="142"/>
      <c r="C538" s="6" t="s">
        <v>101</v>
      </c>
      <c r="D538" s="9" t="s">
        <v>334</v>
      </c>
      <c r="E538" s="208">
        <v>0.07043648741676735</v>
      </c>
      <c r="F538" s="208">
        <v>0.0783879153875349</v>
      </c>
      <c r="G538" s="208">
        <v>0.08536869649084812</v>
      </c>
      <c r="H538" s="208">
        <v>0.08733826423130404</v>
      </c>
      <c r="I538" s="208">
        <v>0.09284873616972371</v>
      </c>
      <c r="J538" s="208">
        <v>0.0905962609428013</v>
      </c>
      <c r="K538" s="208">
        <v>0.08626580500387647</v>
      </c>
      <c r="L538" s="208">
        <v>0.10069116654745387</v>
      </c>
      <c r="M538" s="208">
        <v>0.09288694289861643</v>
      </c>
    </row>
    <row r="539" spans="1:13" ht="13.5">
      <c r="A539" s="142"/>
      <c r="C539" s="6" t="s">
        <v>102</v>
      </c>
      <c r="D539" s="9" t="s">
        <v>334</v>
      </c>
      <c r="E539" s="208">
        <v>0.006761409704683229</v>
      </c>
      <c r="F539" s="208">
        <v>0.0064984718129116985</v>
      </c>
      <c r="G539" s="208">
        <v>0.006925155326387159</v>
      </c>
      <c r="H539" s="208">
        <v>0.005977377075666863</v>
      </c>
      <c r="I539" s="208">
        <v>0.006014646317636912</v>
      </c>
      <c r="J539" s="208">
        <v>0.005964599575437271</v>
      </c>
      <c r="K539" s="208">
        <v>0.007758439678364031</v>
      </c>
      <c r="L539" s="208">
        <v>0.007778044338731102</v>
      </c>
      <c r="M539" s="208">
        <v>0.008988245025493962</v>
      </c>
    </row>
    <row r="540" spans="1:13" ht="13.5">
      <c r="A540" s="142"/>
      <c r="C540" s="6" t="s">
        <v>103</v>
      </c>
      <c r="D540" s="9" t="s">
        <v>334</v>
      </c>
      <c r="E540" s="208">
        <v>0.009607622881512692</v>
      </c>
      <c r="F540" s="208">
        <v>0.008128925711991029</v>
      </c>
      <c r="G540" s="208">
        <v>0.007376663522470407</v>
      </c>
      <c r="H540" s="208">
        <v>0.007403915387096439</v>
      </c>
      <c r="I540" s="208">
        <v>0.007022459007987909</v>
      </c>
      <c r="J540" s="208">
        <v>0.008419316794889732</v>
      </c>
      <c r="K540" s="208">
        <v>0.025899425240148988</v>
      </c>
      <c r="L540" s="208">
        <v>0.0132888941414487</v>
      </c>
      <c r="M540" s="208">
        <v>0.006872132052970015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129.11419586875408</v>
      </c>
      <c r="F546" s="206">
        <v>224.54801684900914</v>
      </c>
      <c r="G546" s="206">
        <v>135.38973468622132</v>
      </c>
      <c r="H546" s="206">
        <v>181.53503102931737</v>
      </c>
      <c r="I546" s="206">
        <v>171.11220840852883</v>
      </c>
      <c r="J546" s="206">
        <v>294.4052567581714</v>
      </c>
      <c r="K546" s="206">
        <v>269.87449554199907</v>
      </c>
      <c r="L546" s="206">
        <v>311.47896812356225</v>
      </c>
      <c r="M546" s="206">
        <v>376.31059614309885</v>
      </c>
    </row>
    <row r="547" spans="1:13" ht="13.5">
      <c r="A547" s="142"/>
      <c r="C547" s="6" t="s">
        <v>475</v>
      </c>
      <c r="D547" s="9" t="s">
        <v>334</v>
      </c>
      <c r="E547" s="206">
        <v>60.25665226035482</v>
      </c>
      <c r="F547" s="206">
        <v>102.34996155779002</v>
      </c>
      <c r="G547" s="206">
        <v>66.65422198550793</v>
      </c>
      <c r="H547" s="206">
        <v>91.09227418959955</v>
      </c>
      <c r="I547" s="206">
        <v>87.47273107790083</v>
      </c>
      <c r="J547" s="206">
        <v>147.7714239521442</v>
      </c>
      <c r="K547" s="206">
        <v>144.445503522586</v>
      </c>
      <c r="L547" s="206">
        <v>166.71223428312982</v>
      </c>
      <c r="M547" s="206">
        <v>205.82802169042984</v>
      </c>
    </row>
    <row r="548" spans="1:13" ht="13.5">
      <c r="A548" s="142"/>
      <c r="C548" s="6" t="s">
        <v>476</v>
      </c>
      <c r="D548" s="9" t="s">
        <v>334</v>
      </c>
      <c r="E548" s="77">
        <v>0.03656466355219913</v>
      </c>
      <c r="F548" s="77">
        <v>0.042849836155842674</v>
      </c>
      <c r="G548" s="77">
        <v>0.049425674983128186</v>
      </c>
      <c r="H548" s="77">
        <v>0.020417472670211656</v>
      </c>
      <c r="I548" s="77">
        <v>0.018667177220626045</v>
      </c>
      <c r="J548" s="77">
        <v>0.04548941951187917</v>
      </c>
      <c r="K548" s="77">
        <v>0.22948328291216533</v>
      </c>
      <c r="L548" s="77">
        <v>0.046114679761064224</v>
      </c>
      <c r="M548" s="77">
        <v>0.04753281784196787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0.03656466355219913</v>
      </c>
      <c r="F550" s="77">
        <v>0.042849836155842674</v>
      </c>
      <c r="G550" s="77">
        <v>0.049425674983128186</v>
      </c>
      <c r="H550" s="77">
        <v>0.020417472670211656</v>
      </c>
      <c r="I550" s="77">
        <v>0.018667177220626045</v>
      </c>
      <c r="J550" s="77">
        <v>0.0254598944511354</v>
      </c>
      <c r="K550" s="77">
        <v>0.22265551982400095</v>
      </c>
      <c r="L550" s="77">
        <v>0.023309365598046645</v>
      </c>
      <c r="M550" s="77">
        <v>0.04033510976885193</v>
      </c>
    </row>
    <row r="551" spans="1:13" ht="13.5">
      <c r="A551" s="142"/>
      <c r="C551" s="6" t="s">
        <v>478</v>
      </c>
      <c r="D551" s="9" t="s">
        <v>334</v>
      </c>
      <c r="E551" s="77">
        <v>0</v>
      </c>
      <c r="F551" s="77">
        <v>0</v>
      </c>
      <c r="G551" s="77">
        <v>0</v>
      </c>
      <c r="H551" s="77">
        <v>0</v>
      </c>
      <c r="I551" s="77">
        <v>0</v>
      </c>
      <c r="J551" s="77">
        <v>0.02002952506074377</v>
      </c>
      <c r="K551" s="77">
        <v>0.006827763088164374</v>
      </c>
      <c r="L551" s="77">
        <v>0.022805314163017582</v>
      </c>
      <c r="M551" s="77">
        <v>0.007197708073115938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0.3554717666259586</v>
      </c>
      <c r="F555" s="77">
        <v>0.34726462483619636</v>
      </c>
      <c r="G555" s="77">
        <v>0.47746827248024454</v>
      </c>
      <c r="H555" s="77">
        <v>0.4488395282086028</v>
      </c>
      <c r="I555" s="77">
        <v>0.5230185855360269</v>
      </c>
      <c r="J555" s="77">
        <v>0.1803885642851141</v>
      </c>
      <c r="K555" s="77">
        <v>0.31614725799687776</v>
      </c>
      <c r="L555" s="77">
        <v>0.21799331474737454</v>
      </c>
      <c r="M555" s="77">
        <v>0.3913993720331407</v>
      </c>
    </row>
    <row r="556" spans="1:13" ht="28.5" customHeight="1">
      <c r="A556" s="142"/>
      <c r="B556" s="235" t="s">
        <v>481</v>
      </c>
      <c r="C556" s="236"/>
      <c r="D556" s="9" t="s">
        <v>334</v>
      </c>
      <c r="E556" s="77">
        <v>0.5890337508530737</v>
      </c>
      <c r="F556" s="77">
        <v>0.5357424179681547</v>
      </c>
      <c r="G556" s="77">
        <v>0.4657245916900233</v>
      </c>
      <c r="H556" s="77">
        <v>0.5307429991211856</v>
      </c>
      <c r="I556" s="77">
        <v>0.44482180391073817</v>
      </c>
      <c r="J556" s="77">
        <v>0.573839511721622</v>
      </c>
      <c r="K556" s="77">
        <v>0.4200963596059016</v>
      </c>
      <c r="L556" s="77">
        <v>0.6626225893460576</v>
      </c>
      <c r="M556" s="77">
        <v>0.4907570492279652</v>
      </c>
    </row>
    <row r="557" spans="1:13" ht="13.5">
      <c r="A557" s="142"/>
      <c r="C557" s="6" t="s">
        <v>624</v>
      </c>
      <c r="D557" s="9" t="s">
        <v>334</v>
      </c>
      <c r="E557" s="77">
        <v>0.01892981896876852</v>
      </c>
      <c r="F557" s="77">
        <v>0.07414312103980632</v>
      </c>
      <c r="G557" s="77">
        <v>0.007381460846604019</v>
      </c>
      <c r="H557" s="77">
        <v>0</v>
      </c>
      <c r="I557" s="77">
        <v>0.013492433332608916</v>
      </c>
      <c r="J557" s="77">
        <v>0.20028250448138474</v>
      </c>
      <c r="K557" s="77">
        <v>0.03427309948505532</v>
      </c>
      <c r="L557" s="77">
        <v>0.07326941614550372</v>
      </c>
      <c r="M557" s="77">
        <v>0.07031076089692628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0.5935566741373125</v>
      </c>
      <c r="F560" s="212">
        <v>0.593771548232096</v>
      </c>
      <c r="G560" s="212">
        <v>0.40449004642022457</v>
      </c>
      <c r="H560" s="212">
        <v>0.4963606366139299</v>
      </c>
      <c r="I560" s="212">
        <v>0.5738101192778661</v>
      </c>
      <c r="J560" s="212">
        <v>0.4230995854281473</v>
      </c>
      <c r="K560" s="212">
        <v>0.6108590835959025</v>
      </c>
      <c r="L560" s="212">
        <v>0.6050052248391509</v>
      </c>
      <c r="M560" s="212">
        <v>0.5651601321123775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0.10883467980483419</v>
      </c>
      <c r="F564" s="212">
        <v>0.20934070105302358</v>
      </c>
      <c r="G564" s="212">
        <v>0.13904570081290168</v>
      </c>
      <c r="H564" s="212">
        <v>0.11168591977585637</v>
      </c>
      <c r="I564" s="212">
        <v>0.2081708868491614</v>
      </c>
      <c r="J564" s="212">
        <v>0.1809928017757487</v>
      </c>
      <c r="K564" s="212">
        <v>0.19574320556684485</v>
      </c>
      <c r="L564" s="212">
        <v>0.13292383174498174</v>
      </c>
      <c r="M564" s="212">
        <v>0.20315995874178686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0.04633553167593788</v>
      </c>
      <c r="F567" s="77">
        <v>0.0643344311220564</v>
      </c>
      <c r="G567" s="77">
        <v>0.0538971697556346</v>
      </c>
      <c r="H567" s="77">
        <v>0.05699687332461643</v>
      </c>
      <c r="I567" s="77">
        <v>0.04194193010397714</v>
      </c>
      <c r="J567" s="77">
        <v>0.02902339400999909</v>
      </c>
      <c r="K567" s="77">
        <v>0.019067353002231224</v>
      </c>
      <c r="L567" s="77">
        <v>0.05847973973445775</v>
      </c>
      <c r="M567" s="77">
        <v>0.07207795841949902</v>
      </c>
    </row>
    <row r="568" spans="1:13" ht="13.5">
      <c r="A568" s="142"/>
      <c r="C568" s="3" t="s">
        <v>72</v>
      </c>
      <c r="D568" s="9" t="s">
        <v>334</v>
      </c>
      <c r="E568" s="77">
        <v>0</v>
      </c>
      <c r="F568" s="77">
        <v>0</v>
      </c>
      <c r="G568" s="77">
        <v>0</v>
      </c>
      <c r="H568" s="77">
        <v>0</v>
      </c>
      <c r="I568" s="77">
        <v>0</v>
      </c>
      <c r="J568" s="77">
        <v>0.007782713452206732</v>
      </c>
      <c r="K568" s="77">
        <v>0.004481896315709259</v>
      </c>
      <c r="L568" s="77">
        <v>0.00046218330025403124</v>
      </c>
      <c r="M568" s="77">
        <v>0.0006504957326767901</v>
      </c>
    </row>
    <row r="569" spans="1:13" ht="13.5">
      <c r="A569" s="142"/>
      <c r="C569" s="3" t="s">
        <v>74</v>
      </c>
      <c r="D569" s="9" t="s">
        <v>334</v>
      </c>
      <c r="E569" s="77">
        <v>0.5935566741373125</v>
      </c>
      <c r="F569" s="77">
        <v>0.593771548232096</v>
      </c>
      <c r="G569" s="77">
        <v>0.40449004642022457</v>
      </c>
      <c r="H569" s="77">
        <v>0.4963606366139299</v>
      </c>
      <c r="I569" s="77">
        <v>0.5738101192778661</v>
      </c>
      <c r="J569" s="77">
        <v>0.4230995854281473</v>
      </c>
      <c r="K569" s="77">
        <v>0.6108590835959025</v>
      </c>
      <c r="L569" s="77">
        <v>0.6050052248391509</v>
      </c>
      <c r="M569" s="77">
        <v>0.5651601321123775</v>
      </c>
    </row>
    <row r="570" spans="1:13" ht="13.5">
      <c r="A570" s="142"/>
      <c r="C570" s="3" t="s">
        <v>76</v>
      </c>
      <c r="D570" s="9" t="s">
        <v>334</v>
      </c>
      <c r="E570" s="77">
        <v>0.10883467980483419</v>
      </c>
      <c r="F570" s="77">
        <v>0.20934070105302358</v>
      </c>
      <c r="G570" s="77">
        <v>0.19293881082875658</v>
      </c>
      <c r="H570" s="77">
        <v>0.11168591977585637</v>
      </c>
      <c r="I570" s="77">
        <v>0.2081708868491614</v>
      </c>
      <c r="J570" s="77">
        <v>0.1809928017757487</v>
      </c>
      <c r="K570" s="77">
        <v>0.19574320556684485</v>
      </c>
      <c r="L570" s="77">
        <v>0.13292383174498174</v>
      </c>
      <c r="M570" s="77">
        <v>0.20315995874178686</v>
      </c>
    </row>
    <row r="571" spans="1:13" ht="13.5">
      <c r="A571" s="142"/>
      <c r="C571" s="3" t="s">
        <v>78</v>
      </c>
      <c r="D571" s="9" t="s">
        <v>334</v>
      </c>
      <c r="E571" s="77">
        <v>0.07448053365600286</v>
      </c>
      <c r="F571" s="77">
        <v>0.058267447754736905</v>
      </c>
      <c r="G571" s="77">
        <v>0.15699316597582355</v>
      </c>
      <c r="H571" s="77">
        <v>0.26902700559180265</v>
      </c>
      <c r="I571" s="77">
        <v>0.04672535915146417</v>
      </c>
      <c r="J571" s="77">
        <v>0.05023584709550251</v>
      </c>
      <c r="K571" s="77">
        <v>0.04189817972464215</v>
      </c>
      <c r="L571" s="77">
        <v>0.028792168260142754</v>
      </c>
      <c r="M571" s="77">
        <v>0.04537526625822791</v>
      </c>
    </row>
    <row r="572" spans="1:13" ht="13.5">
      <c r="A572" s="142"/>
      <c r="C572" s="3" t="s">
        <v>80</v>
      </c>
      <c r="D572" s="9" t="s">
        <v>334</v>
      </c>
      <c r="E572" s="77">
        <v>0.030521675809028037</v>
      </c>
      <c r="F572" s="77">
        <v>0.020426868969668693</v>
      </c>
      <c r="G572" s="77">
        <v>0.03169819043865553</v>
      </c>
      <c r="H572" s="77">
        <v>0.02868020914916802</v>
      </c>
      <c r="I572" s="77">
        <v>0.04208480065359126</v>
      </c>
      <c r="J572" s="77">
        <v>0.013892511536064644</v>
      </c>
      <c r="K572" s="77">
        <v>0.028970021665411384</v>
      </c>
      <c r="L572" s="77">
        <v>0.07022952993830699</v>
      </c>
      <c r="M572" s="77">
        <v>0.04839828623923933</v>
      </c>
    </row>
    <row r="573" spans="1:13" ht="13.5">
      <c r="A573" s="142"/>
      <c r="C573" s="3" t="s">
        <v>82</v>
      </c>
      <c r="D573" s="9" t="s">
        <v>334</v>
      </c>
      <c r="E573" s="77">
        <v>0.00010620924099346009</v>
      </c>
      <c r="F573" s="77">
        <v>0.05093170616024442</v>
      </c>
      <c r="G573" s="77">
        <v>0.1233653103355304</v>
      </c>
      <c r="H573" s="77">
        <v>0.029509666948480822</v>
      </c>
      <c r="I573" s="77">
        <v>0.03157527036762262</v>
      </c>
      <c r="J573" s="77">
        <v>0.20074803895653756</v>
      </c>
      <c r="K573" s="77">
        <v>0.033188921407726904</v>
      </c>
      <c r="L573" s="77">
        <v>0.0373107196858912</v>
      </c>
      <c r="M573" s="77">
        <v>0.034214305620777485</v>
      </c>
    </row>
    <row r="574" spans="1:13" ht="13.5">
      <c r="A574" s="142"/>
      <c r="C574" s="3" t="s">
        <v>84</v>
      </c>
      <c r="D574" s="9" t="s">
        <v>334</v>
      </c>
      <c r="E574" s="77">
        <v>0.14487000055934882</v>
      </c>
      <c r="F574" s="77">
        <v>0.0025071750327785975</v>
      </c>
      <c r="G574" s="77">
        <v>0.00838381372728189</v>
      </c>
      <c r="H574" s="77">
        <v>0.007739688596145857</v>
      </c>
      <c r="I574" s="77">
        <v>0.042449887153750095</v>
      </c>
      <c r="J574" s="77">
        <v>0.09047055305714466</v>
      </c>
      <c r="K574" s="77">
        <v>0.011448421966946011</v>
      </c>
      <c r="L574" s="77">
        <v>0.010063684030706616</v>
      </c>
      <c r="M574" s="77">
        <v>0.0032925154296672317</v>
      </c>
    </row>
    <row r="575" spans="1:13" ht="13.5">
      <c r="A575" s="142"/>
      <c r="C575" s="3" t="s">
        <v>86</v>
      </c>
      <c r="D575" s="9" t="s">
        <v>334</v>
      </c>
      <c r="E575" s="77">
        <v>0.0012946951165422977</v>
      </c>
      <c r="F575" s="77">
        <v>0.00042012167539538586</v>
      </c>
      <c r="G575" s="77">
        <v>0.028233492518092908</v>
      </c>
      <c r="H575" s="77">
        <v>0</v>
      </c>
      <c r="I575" s="77">
        <v>0.01324174644256726</v>
      </c>
      <c r="J575" s="77">
        <v>0.0037545546886487923</v>
      </c>
      <c r="K575" s="77">
        <v>0.05434291675458577</v>
      </c>
      <c r="L575" s="77">
        <v>0.056732918466108104</v>
      </c>
      <c r="M575" s="77">
        <v>0.027671081445747973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77.30409277993614</v>
      </c>
      <c r="F582" s="214">
        <v>72.92277537481506</v>
      </c>
      <c r="G582" s="214">
        <v>76.83214824767272</v>
      </c>
      <c r="H582" s="214">
        <v>72.47830515728654</v>
      </c>
      <c r="I582" s="214">
        <v>67.40529543479714</v>
      </c>
      <c r="J582" s="214">
        <v>109.43588091767795</v>
      </c>
      <c r="K582" s="214">
        <v>102.16508681370249</v>
      </c>
      <c r="L582" s="214">
        <v>293.8411733408447</v>
      </c>
      <c r="M582" s="214">
        <v>276.8446598225427</v>
      </c>
    </row>
    <row r="583" spans="1:13" ht="13.5">
      <c r="A583" s="142"/>
      <c r="B583" s="107"/>
      <c r="C583" s="130" t="s">
        <v>112</v>
      </c>
      <c r="D583" s="9" t="s">
        <v>334</v>
      </c>
      <c r="E583" s="214">
        <v>36.07725553027345</v>
      </c>
      <c r="F583" s="214">
        <v>33.23851780583033</v>
      </c>
      <c r="G583" s="214">
        <v>37.825519614117525</v>
      </c>
      <c r="H583" s="214">
        <v>36.368813273944774</v>
      </c>
      <c r="I583" s="214">
        <v>34.45765404837463</v>
      </c>
      <c r="J583" s="214">
        <v>54.92937229699689</v>
      </c>
      <c r="K583" s="214">
        <v>54.68203795099775</v>
      </c>
      <c r="L583" s="214">
        <v>157.27199440507897</v>
      </c>
      <c r="M583" s="214">
        <v>151.4238217867387</v>
      </c>
    </row>
    <row r="584" spans="1:13" ht="13.5">
      <c r="A584" s="142"/>
      <c r="B584" s="233" t="s">
        <v>113</v>
      </c>
      <c r="C584" s="234"/>
      <c r="D584" s="9" t="s">
        <v>334</v>
      </c>
      <c r="E584" s="139">
        <v>0.03699129303424379</v>
      </c>
      <c r="F584" s="139">
        <v>0.033503593473552994</v>
      </c>
      <c r="G584" s="139">
        <v>0.035765697226433864</v>
      </c>
      <c r="H584" s="139">
        <v>0.032573561397250726</v>
      </c>
      <c r="I584" s="139">
        <v>0.029207977994440047</v>
      </c>
      <c r="J584" s="139">
        <v>0.04664472070572526</v>
      </c>
      <c r="K584" s="139">
        <v>0.04071904819700052</v>
      </c>
      <c r="L584" s="139">
        <v>0.1104844399481572</v>
      </c>
      <c r="M584" s="139">
        <v>0.10395744489723133</v>
      </c>
    </row>
    <row r="585" spans="1:13" ht="13.5">
      <c r="A585" s="142"/>
      <c r="B585" s="233" t="s">
        <v>412</v>
      </c>
      <c r="C585" s="234"/>
      <c r="D585" s="9" t="s">
        <v>334</v>
      </c>
      <c r="E585" s="139">
        <v>0.004749597878192965</v>
      </c>
      <c r="F585" s="139">
        <v>0.004357222369966923</v>
      </c>
      <c r="G585" s="139">
        <v>0.004647983382929489</v>
      </c>
      <c r="H585" s="139">
        <v>0.003943740714188426</v>
      </c>
      <c r="I585" s="139">
        <v>0.003488929730135532</v>
      </c>
      <c r="J585" s="139">
        <v>0.003588577257922</v>
      </c>
      <c r="K585" s="139">
        <v>0.007946657243894706</v>
      </c>
      <c r="L585" s="139">
        <v>0.00782722985354944</v>
      </c>
      <c r="M585" s="139">
        <v>0.006773875740578077</v>
      </c>
    </row>
    <row r="586" spans="1:13" ht="13.5">
      <c r="A586" s="142"/>
      <c r="B586" s="233" t="s">
        <v>114</v>
      </c>
      <c r="C586" s="234"/>
      <c r="D586" s="9" t="s">
        <v>334</v>
      </c>
      <c r="E586" s="139">
        <v>0.13576234849617663</v>
      </c>
      <c r="F586" s="139">
        <v>0.1266930944734773</v>
      </c>
      <c r="G586" s="139">
        <v>0.14141651512816486</v>
      </c>
      <c r="H586" s="139">
        <v>0.12928289740531926</v>
      </c>
      <c r="I586" s="139">
        <v>0.11878601521548438</v>
      </c>
      <c r="J586" s="139">
        <v>0.18550888077507824</v>
      </c>
      <c r="K586" s="139">
        <v>0.166519300520496</v>
      </c>
      <c r="L586" s="139">
        <v>0.4452920384156175</v>
      </c>
      <c r="M586" s="139">
        <v>0.4026536677710514</v>
      </c>
    </row>
    <row r="587" spans="1:13" ht="13.5">
      <c r="A587" s="142"/>
      <c r="B587" s="233" t="s">
        <v>115</v>
      </c>
      <c r="C587" s="234"/>
      <c r="D587" s="9" t="s">
        <v>334</v>
      </c>
      <c r="E587" s="139">
        <v>0.15996679952296702</v>
      </c>
      <c r="F587" s="139">
        <v>0.1624930501786029</v>
      </c>
      <c r="G587" s="139">
        <v>0.15515074346591096</v>
      </c>
      <c r="H587" s="139">
        <v>0.15754619154959798</v>
      </c>
      <c r="I587" s="139">
        <v>0.15046723408099763</v>
      </c>
      <c r="J587" s="139">
        <v>0.31909247320947215</v>
      </c>
      <c r="K587" s="139">
        <v>0.26355059397717934</v>
      </c>
      <c r="L587" s="139">
        <v>0.6080122760805432</v>
      </c>
      <c r="M587" s="139">
        <v>0.43010861139590595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60254564</v>
      </c>
      <c r="F594" s="54">
        <v>62718168</v>
      </c>
      <c r="G594" s="54">
        <v>63270462</v>
      </c>
      <c r="H594" s="54">
        <v>58979596</v>
      </c>
      <c r="I594" s="54">
        <v>60887079</v>
      </c>
      <c r="J594" s="54">
        <v>49135204</v>
      </c>
      <c r="K594" s="54">
        <v>55097610</v>
      </c>
      <c r="L594" s="54">
        <v>61842588</v>
      </c>
      <c r="M594" s="54">
        <v>67013163</v>
      </c>
    </row>
    <row r="595" spans="1:13" ht="13.5">
      <c r="A595" s="103">
        <f>VALUE(MID(D595,8,4))</f>
        <v>2099</v>
      </c>
      <c r="C595" s="3" t="s">
        <v>531</v>
      </c>
      <c r="D595" s="9" t="s">
        <v>121</v>
      </c>
      <c r="E595" s="54">
        <v>0</v>
      </c>
      <c r="F595" s="54">
        <v>0</v>
      </c>
      <c r="G595" s="54">
        <v>0</v>
      </c>
      <c r="H595" s="54">
        <v>0</v>
      </c>
      <c r="I595" s="54">
        <v>0</v>
      </c>
      <c r="J595" s="54">
        <v>0</v>
      </c>
      <c r="K595" s="54">
        <v>0</v>
      </c>
      <c r="L595" s="54">
        <v>3195762</v>
      </c>
      <c r="M595" s="54">
        <v>3195762</v>
      </c>
    </row>
    <row r="596" spans="1:13" ht="13.5">
      <c r="A596" s="103">
        <f>VALUE(MID(D596,8,4))</f>
        <v>2299</v>
      </c>
      <c r="C596" s="3" t="s">
        <v>532</v>
      </c>
      <c r="D596" s="52" t="s">
        <v>254</v>
      </c>
      <c r="E596" s="54">
        <v>17845401</v>
      </c>
      <c r="F596" s="54">
        <v>18727691</v>
      </c>
      <c r="G596" s="54">
        <v>9614609</v>
      </c>
      <c r="H596" s="54">
        <v>12275387</v>
      </c>
      <c r="I596" s="54">
        <v>13408694</v>
      </c>
      <c r="J596" s="54">
        <v>17977250</v>
      </c>
      <c r="K596" s="54">
        <v>17644558</v>
      </c>
      <c r="L596" s="54">
        <v>19328894</v>
      </c>
      <c r="M596" s="54">
        <v>22753763</v>
      </c>
    </row>
    <row r="597" spans="1:13" ht="13.5">
      <c r="A597" s="142"/>
      <c r="C597" s="3" t="s">
        <v>517</v>
      </c>
      <c r="D597" s="9" t="s">
        <v>334</v>
      </c>
      <c r="E597" s="54">
        <v>42409163</v>
      </c>
      <c r="F597" s="54">
        <v>43990477</v>
      </c>
      <c r="G597" s="54">
        <v>53655853</v>
      </c>
      <c r="H597" s="54">
        <v>46704209</v>
      </c>
      <c r="I597" s="54">
        <v>47478385</v>
      </c>
      <c r="J597" s="54">
        <v>31157954</v>
      </c>
      <c r="K597" s="54">
        <v>37453052</v>
      </c>
      <c r="L597" s="54">
        <v>39317932</v>
      </c>
      <c r="M597" s="54">
        <v>41063638</v>
      </c>
    </row>
    <row r="598" spans="1:13" ht="13.5">
      <c r="A598" s="142"/>
      <c r="D598" s="23"/>
      <c r="E598" s="46"/>
      <c r="F598" s="46"/>
      <c r="G598" s="46"/>
      <c r="H598" s="46"/>
      <c r="I598" s="46"/>
      <c r="J598" s="46"/>
      <c r="K598" s="46"/>
      <c r="L598" s="46"/>
      <c r="M598" s="46"/>
    </row>
    <row r="599" spans="1:13" ht="13.5">
      <c r="A599" s="142"/>
      <c r="C599" s="3" t="s">
        <v>432</v>
      </c>
      <c r="D599" s="9" t="s">
        <v>334</v>
      </c>
      <c r="E599" s="77">
        <v>0.27727055221810754</v>
      </c>
      <c r="F599" s="77">
        <v>0.27153662549215013</v>
      </c>
      <c r="G599" s="77">
        <v>0.2569615302725135</v>
      </c>
      <c r="H599" s="77">
        <v>0.22689410829442985</v>
      </c>
      <c r="I599" s="77">
        <v>0.2204357381871984</v>
      </c>
      <c r="J599" s="77">
        <v>0.16864496323632291</v>
      </c>
      <c r="K599" s="77">
        <v>0.17174858592102243</v>
      </c>
      <c r="L599" s="77">
        <v>0.18193861402104444</v>
      </c>
      <c r="M599" s="77">
        <v>0.1926459614814575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0.8880145101633484</v>
      </c>
      <c r="F603" s="77">
        <v>0.8846268463880725</v>
      </c>
      <c r="G603" s="77">
        <v>0.8141391217846211</v>
      </c>
      <c r="H603" s="77">
        <v>0.8325701529150206</v>
      </c>
      <c r="I603" s="77">
        <v>0.8523189500001854</v>
      </c>
      <c r="J603" s="77">
        <v>0.6721857950760745</v>
      </c>
      <c r="K603" s="77">
        <v>0.7669386442792901</v>
      </c>
      <c r="L603" s="77">
        <v>0.8155063466657327</v>
      </c>
      <c r="M603" s="77">
        <v>0.797371681900197</v>
      </c>
    </row>
    <row r="604" spans="1:13" ht="13.5">
      <c r="A604" s="142"/>
      <c r="C604" s="3" t="s">
        <v>608</v>
      </c>
      <c r="D604" s="9" t="s">
        <v>334</v>
      </c>
      <c r="E604" s="77">
        <v>0.09788342851685693</v>
      </c>
      <c r="F604" s="77">
        <v>0.1024902155043282</v>
      </c>
      <c r="G604" s="77">
        <v>0.18047242834476393</v>
      </c>
      <c r="H604" s="77">
        <v>0.16086915498717172</v>
      </c>
      <c r="I604" s="77">
        <v>0.1458176309701847</v>
      </c>
      <c r="J604" s="77">
        <v>0.32697064842834284</v>
      </c>
      <c r="K604" s="77">
        <v>0.23244957382391399</v>
      </c>
      <c r="L604" s="77">
        <v>0.17782482069039746</v>
      </c>
      <c r="M604" s="77">
        <v>0.19172955533354902</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0.01410206131979468</v>
      </c>
      <c r="F608" s="77">
        <v>0.012882938107599268</v>
      </c>
      <c r="G608" s="77">
        <v>0.002597853030316405</v>
      </c>
      <c r="H608" s="77">
        <v>0.0018418729247009248</v>
      </c>
      <c r="I608" s="77">
        <v>0</v>
      </c>
      <c r="J608" s="77">
        <v>0</v>
      </c>
      <c r="K608" s="77">
        <v>0</v>
      </c>
      <c r="L608" s="77">
        <v>0</v>
      </c>
      <c r="M608" s="77">
        <v>0</v>
      </c>
    </row>
    <row r="609" spans="1:13" ht="15">
      <c r="A609" s="142"/>
      <c r="B609" s="115"/>
      <c r="C609" s="3" t="s">
        <v>289</v>
      </c>
      <c r="D609" s="9" t="s">
        <v>334</v>
      </c>
      <c r="E609" s="77">
        <v>0</v>
      </c>
      <c r="F609" s="77">
        <v>0</v>
      </c>
      <c r="G609" s="77">
        <v>0.0027905968402985705</v>
      </c>
      <c r="H609" s="77">
        <v>0.004718819173106778</v>
      </c>
      <c r="I609" s="77">
        <v>0.0018634190296298282</v>
      </c>
      <c r="J609" s="77">
        <v>0.0008435564955826967</v>
      </c>
      <c r="K609" s="77">
        <v>0.0006117818967958697</v>
      </c>
      <c r="L609" s="77">
        <v>0.006668832643869858</v>
      </c>
      <c r="M609" s="77">
        <v>0.010898762766253916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0.03946454430727614</v>
      </c>
      <c r="M612" s="77">
        <v>0.03506860889827974</v>
      </c>
    </row>
    <row r="613" spans="1:13" ht="15">
      <c r="A613" s="142"/>
      <c r="B613" s="115"/>
      <c r="C613" s="3" t="s">
        <v>295</v>
      </c>
      <c r="D613" s="9" t="s">
        <v>334</v>
      </c>
      <c r="E613" s="77">
        <v>0.680074186442617</v>
      </c>
      <c r="F613" s="77">
        <v>0.4995233804698286</v>
      </c>
      <c r="G613" s="77">
        <v>0.23439179121933862</v>
      </c>
      <c r="H613" s="77">
        <v>0.3359124576520785</v>
      </c>
      <c r="I613" s="77">
        <v>0.3952260298519922</v>
      </c>
      <c r="J613" s="77">
        <v>0.32791280591963307</v>
      </c>
      <c r="K613" s="77">
        <v>0.3585635711542169</v>
      </c>
      <c r="L613" s="77">
        <v>0.23869299205436575</v>
      </c>
      <c r="M613" s="77">
        <v>0.24968781017208053</v>
      </c>
    </row>
    <row r="614" spans="1:13" ht="13.5">
      <c r="A614" s="142"/>
      <c r="B614" s="231" t="s">
        <v>194</v>
      </c>
      <c r="C614" s="229"/>
      <c r="D614" s="9" t="s">
        <v>334</v>
      </c>
      <c r="E614" s="77">
        <v>0</v>
      </c>
      <c r="F614" s="77">
        <v>0</v>
      </c>
      <c r="G614" s="77">
        <v>0</v>
      </c>
      <c r="H614" s="77">
        <v>0</v>
      </c>
      <c r="I614" s="77">
        <v>0</v>
      </c>
      <c r="J614" s="77">
        <v>0.043271156625609826</v>
      </c>
      <c r="K614" s="77">
        <v>0.035430788699687084</v>
      </c>
      <c r="L614" s="77">
        <v>0.05327069232856596</v>
      </c>
      <c r="M614" s="77">
        <v>0.11297776719447244</v>
      </c>
    </row>
    <row r="615" spans="1:13" ht="15">
      <c r="A615" s="142"/>
      <c r="B615" s="115"/>
      <c r="C615" s="3" t="s">
        <v>296</v>
      </c>
      <c r="D615" s="9" t="s">
        <v>334</v>
      </c>
      <c r="E615" s="77">
        <v>0</v>
      </c>
      <c r="F615" s="77">
        <v>0</v>
      </c>
      <c r="G615" s="77">
        <v>0.26241139160689186</v>
      </c>
      <c r="H615" s="77">
        <v>0.03825795024990962</v>
      </c>
      <c r="I615" s="77">
        <v>0.0694856170136707</v>
      </c>
      <c r="J615" s="77">
        <v>0.1518631242361477</v>
      </c>
      <c r="K615" s="77">
        <v>0.0733732516336592</v>
      </c>
      <c r="L615" s="77">
        <v>0.02279560830147882</v>
      </c>
      <c r="M615" s="77">
        <v>0.0359757639869262</v>
      </c>
    </row>
    <row r="616" spans="1:13" ht="15">
      <c r="A616" s="142"/>
      <c r="B616" s="115"/>
      <c r="C616" s="3" t="s">
        <v>610</v>
      </c>
      <c r="D616" s="9" t="s">
        <v>334</v>
      </c>
      <c r="E616" s="77">
        <v>0.30634845372249647</v>
      </c>
      <c r="F616" s="77">
        <v>0.2064086642383583</v>
      </c>
      <c r="G616" s="77">
        <v>0.21468928123826697</v>
      </c>
      <c r="H616" s="77">
        <v>0.23170464300664215</v>
      </c>
      <c r="I616" s="77">
        <v>0.23779552986771726</v>
      </c>
      <c r="J616" s="77">
        <v>0.24788885696205276</v>
      </c>
      <c r="K616" s="77">
        <v>0.2654560265580638</v>
      </c>
      <c r="L616" s="77">
        <v>0.46376349078479956</v>
      </c>
      <c r="M616" s="77">
        <v>0.3968258131206528</v>
      </c>
    </row>
    <row r="617" spans="1:13" ht="15">
      <c r="A617" s="142"/>
      <c r="B617" s="115"/>
      <c r="C617" s="3" t="s">
        <v>611</v>
      </c>
      <c r="D617" s="9" t="s">
        <v>334</v>
      </c>
      <c r="E617" s="77">
        <v>0</v>
      </c>
      <c r="F617" s="77">
        <v>0.2854913110091136</v>
      </c>
      <c r="G617" s="77">
        <v>0.2806686096013171</v>
      </c>
      <c r="H617" s="77">
        <v>0.3853258799513817</v>
      </c>
      <c r="I617" s="77">
        <v>0.28801508147857935</v>
      </c>
      <c r="J617" s="77">
        <v>0.22016631881250848</v>
      </c>
      <c r="K617" s="77">
        <v>0.24588993450365967</v>
      </c>
      <c r="L617" s="77">
        <v>0.16395800274479305</v>
      </c>
      <c r="M617" s="77">
        <v>0.15193871095706793</v>
      </c>
    </row>
    <row r="618" spans="1:13" ht="15">
      <c r="A618" s="142"/>
      <c r="B618" s="115"/>
      <c r="C618" s="3" t="s">
        <v>612</v>
      </c>
      <c r="D618" s="9" t="s">
        <v>334</v>
      </c>
      <c r="E618" s="77">
        <v>0.013577359834886499</v>
      </c>
      <c r="F618" s="77">
        <v>0.008576644282699476</v>
      </c>
      <c r="G618" s="77">
        <v>0.007838926334185394</v>
      </c>
      <c r="H618" s="77">
        <v>0.008799069139988054</v>
      </c>
      <c r="I618" s="77">
        <v>0.009477741788040533</v>
      </c>
      <c r="J618" s="77">
        <v>0.008897737444048159</v>
      </c>
      <c r="K618" s="77">
        <v>0.021286427450713345</v>
      </c>
      <c r="L618" s="77">
        <v>0.018054669478720742</v>
      </c>
      <c r="M618" s="77">
        <v>0.01752552567052037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2010-01-28T20:14:20Z</dcterms:modified>
  <cp:category/>
  <cp:version/>
  <cp:contentType/>
  <cp:contentStatus/>
</cp:coreProperties>
</file>