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<sst xmlns="http://schemas.openxmlformats.org/spreadsheetml/2006/main" count="1888" uniqueCount="862">
  <si>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</si>
  <si>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</si>
  <si>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</si>
  <si>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</si>
  <si>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</si>
  <si>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</si>
  <si>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</si>
  <si>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</si>
  <si>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</si>
  <si>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</si>
  <si>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</si>
  <si>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</si>
  <si>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</si>
  <si>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</si>
  <si>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</si>
  <si>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</si>
  <si>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</si>
  <si>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</si>
  <si>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</si>
  <si>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</si>
  <si>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</si>
  <si>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</si>
  <si>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</si>
  <si>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</si>
  <si>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</si>
  <si>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</si>
  <si>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</si>
  <si>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</si>
  <si>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</si>
  <si>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</si>
  <si>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</si>
  <si>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</si>
  <si>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</si>
  <si>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</si>
  <si>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</si>
  <si>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</si>
  <si>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</si>
  <si>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</si>
  <si>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</si>
  <si>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</si>
  <si>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</si>
  <si>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</si>
  <si>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</si>
  <si>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</si>
  <si>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</si>
  <si>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</si>
  <si>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</si>
  <si>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</si>
  <si>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</si>
  <si>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</si>
  <si>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</si>
  <si>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</si>
  <si>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</si>
  <si>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</si>
  <si>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</si>
  <si>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</si>
  <si>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</si>
  <si>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</si>
  <si>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</si>
  <si>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</si>
  <si>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</si>
  <si>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</si>
  <si>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</si>
  <si>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</si>
  <si>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</si>
  <si>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</si>
  <si>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</si>
  <si>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</si>
  <si>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</si>
  <si>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</si>
  <si>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</si>
  <si>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</si>
  <si>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</si>
  <si>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</si>
  <si>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</si>
  <si>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</si>
  <si>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</si>
  <si>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</si>
  <si>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</si>
  <si>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</si>
  <si>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</si>
  <si>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</si>
  <si>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</si>
  <si>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</si>
  <si>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</si>
  <si>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</si>
  <si>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</si>
  <si>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</si>
  <si>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</si>
  <si>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</si>
  <si>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</si>
  <si>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</si>
  <si>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</si>
  <si>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</si>
  <si>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</si>
  <si>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</si>
  <si>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</si>
  <si>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</si>
  <si>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</si>
  <si>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</si>
  <si>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</si>
  <si>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</si>
  <si>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</si>
  <si>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</si>
  <si>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</si>
  <si>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</si>
  <si>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</si>
  <si>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</si>
  <si>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</si>
  <si>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</si>
  <si>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</si>
  <si>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</si>
  <si>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</si>
  <si>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</si>
  <si>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</si>
  <si>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</si>
  <si>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</si>
  <si>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</si>
  <si>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</si>
  <si>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</si>
  <si>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</si>
  <si>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</si>
  <si>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</si>
  <si>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</si>
  <si>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</si>
  <si>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</si>
  <si>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</si>
  <si>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</si>
  <si>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</si>
  <si>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</si>
  <si>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</si>
  <si>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</si>
  <si>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</si>
  <si>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</si>
  <si>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</si>
  <si>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</si>
  <si>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</si>
  <si>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</si>
  <si>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</si>
  <si>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</si>
  <si>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</si>
  <si>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</si>
  <si>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</si>
  <si>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</si>
  <si>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</si>
  <si>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</si>
  <si>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</si>
  <si>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</si>
  <si>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</si>
  <si>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</si>
  <si>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</si>
  <si>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</si>
  <si>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</si>
  <si>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</si>
  <si>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</si>
  <si>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</si>
  <si>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</si>
  <si>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</si>
  <si>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</si>
  <si>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</si>
  <si>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</si>
  <si>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</si>
  <si>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</si>
  <si>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</si>
  <si>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</si>
  <si>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</si>
  <si>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</si>
  <si>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</si>
  <si>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</si>
  <si>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</si>
  <si>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</si>
  <si>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</si>
  <si>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</si>
  <si>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</si>
  <si>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</si>
  <si>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</si>
  <si>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</si>
  <si>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</si>
  <si>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</si>
  <si>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</si>
  <si>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</si>
  <si>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</si>
  <si>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</si>
  <si>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</si>
  <si>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</si>
  <si>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</si>
  <si>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</si>
  <si>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</si>
  <si>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</si>
  <si>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</si>
  <si>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</si>
  <si>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</si>
  <si>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</si>
  <si>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</si>
  <si>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</si>
  <si>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</si>
  <si>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</si>
  <si>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</si>
  <si>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</si>
  <si>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</si>
  <si>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</si>
  <si>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</si>
  <si>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</si>
  <si>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</si>
  <si>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</si>
  <si>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</si>
  <si>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</si>
  <si>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</si>
  <si>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</si>
  <si>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</si>
  <si>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</si>
  <si>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</si>
  <si>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</si>
  <si>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</si>
  <si>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</si>
  <si>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</si>
  <si>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</si>
  <si>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</si>
  <si>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</si>
  <si>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</si>
  <si>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</si>
  <si>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</si>
  <si>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</si>
  <si>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</si>
  <si>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</si>
  <si>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</si>
  <si>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</si>
  <si>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</si>
  <si>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</si>
  <si>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</si>
  <si>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</si>
  <si>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</si>
  <si>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</si>
  <si>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</si>
  <si>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</si>
  <si>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</si>
  <si>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</si>
  <si>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</si>
  <si>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</si>
  <si>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</si>
  <si>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</si>
  <si>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</si>
  <si>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</si>
  <si>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</si>
  <si>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</si>
  <si>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</si>
  <si>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</si>
  <si>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</si>
  <si>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</si>
  <si>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</si>
  <si>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</si>
  <si>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</si>
  <si>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</si>
  <si>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</si>
  <si>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</si>
  <si>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</si>
  <si>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</si>
  <si>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</si>
  <si>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</si>
  <si>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</si>
  <si>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</si>
  <si>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</si>
  <si>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</si>
  <si>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</si>
  <si>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</si>
  <si>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</si>
  <si>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</si>
  <si>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</si>
  <si>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</si>
  <si>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</si>
  <si>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</si>
  <si>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</si>
  <si>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</si>
  <si>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</si>
  <si>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</si>
  <si>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</si>
  <si>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</si>
  <si>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</si>
  <si>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</si>
  <si>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</si>
  <si>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</si>
  <si>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</si>
  <si>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</si>
  <si>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</si>
  <si>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</si>
  <si>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</si>
  <si>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</si>
  <si>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</si>
  <si>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</si>
  <si>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</si>
  <si>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</si>
  <si>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</si>
  <si>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</si>
  <si>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</si>
  <si>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</si>
  <si>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</si>
  <si>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</si>
  <si>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</si>
  <si>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</si>
  <si>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</si>
  <si>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</si>
  <si>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</si>
  <si>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</si>
  <si>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</si>
  <si>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</si>
  <si>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</si>
  <si>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</si>
  <si>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</si>
  <si>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</si>
  <si>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</si>
  <si>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</si>
  <si>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</si>
  <si>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</si>
  <si>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</si>
  <si>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</si>
  <si>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</si>
  <si>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</si>
  <si>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</si>
  <si>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</si>
  <si>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</si>
  <si>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</si>
  <si>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</si>
  <si>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</si>
  <si>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</si>
  <si>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</si>
  <si>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</si>
  <si>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</si>
  <si>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</si>
  <si>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</si>
  <si>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</si>
  <si>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</si>
  <si>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</si>
  <si>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</si>
  <si>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</si>
  <si>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</si>
  <si>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</si>
  <si>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</si>
  <si>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</si>
  <si>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</si>
  <si>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</si>
  <si>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</si>
  <si>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</si>
  <si>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</si>
  <si>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</si>
  <si>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</si>
  <si>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</si>
  <si>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</si>
  <si>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</si>
  <si>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</si>
  <si>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</si>
  <si>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</si>
  <si>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</si>
  <si>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</si>
  <si>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</si>
  <si>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</si>
  <si>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</si>
  <si>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</si>
  <si>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</si>
  <si>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</si>
  <si>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</si>
  <si>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</si>
  <si>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</si>
  <si>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</si>
  <si>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</si>
  <si>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</si>
  <si>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</si>
  <si>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</si>
  <si>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</si>
  <si>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</si>
  <si>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</si>
  <si>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</si>
  <si>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</si>
  <si>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</si>
  <si>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</si>
  <si>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</si>
  <si>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</si>
  <si>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</si>
  <si>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</si>
  <si>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</si>
  <si>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</si>
  <si>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</si>
  <si>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</si>
  <si>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</si>
  <si>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</si>
  <si>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</si>
  <si>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</si>
  <si>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</si>
  <si>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</si>
  <si>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</si>
  <si>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</si>
  <si>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</si>
  <si>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</si>
  <si>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</si>
  <si>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</si>
  <si>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</si>
  <si>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</si>
  <si>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</si>
  <si>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</si>
  <si>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</si>
  <si>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</si>
  <si>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</si>
  <si>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</si>
  <si>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</si>
  <si>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</si>
  <si>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</si>
  <si>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</si>
  <si>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</si>
  <si>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</si>
  <si>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</si>
  <si>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</si>
  <si>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</si>
  <si>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</si>
  <si>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</si>
  <si>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</si>
  <si>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</si>
  <si>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</si>
  <si>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</si>
  <si>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</si>
  <si>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</si>
  <si>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</si>
  <si>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</si>
  <si>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</si>
  <si>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</si>
  <si>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</si>
  <si>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</si>
  <si>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</si>
  <si>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</si>
  <si>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</si>
  <si>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</si>
  <si>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</si>
  <si>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</si>
  <si>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</si>
  <si>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</si>
  <si>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</si>
  <si>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</si>
  <si>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</si>
  <si>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</si>
  <si>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</si>
  <si>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</si>
  <si>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</si>
  <si>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</si>
  <si>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</si>
  <si>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</si>
  <si>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</si>
  <si>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</si>
  <si>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</si>
  <si>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</si>
  <si>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</si>
  <si>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</si>
  <si>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</si>
  <si>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</si>
  <si>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</si>
  <si>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</si>
  <si>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</si>
  <si>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</si>
  <si>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</si>
  <si>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</si>
  <si>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</si>
  <si>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</si>
  <si>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</si>
  <si>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</si>
  <si>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</si>
  <si>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</si>
  <si>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</si>
  <si>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</si>
  <si>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</si>
  <si>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</si>
  <si>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</si>
  <si>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</si>
  <si>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</si>
  <si>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</si>
  <si>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</si>
  <si>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</si>
  <si>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</si>
  <si>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</si>
  <si>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</si>
  <si>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</si>
  <si>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</si>
  <si>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</si>
  <si>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</si>
  <si>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</si>
  <si>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</si>
  <si>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</si>
  <si>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</si>
  <si>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</si>
  <si>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</si>
  <si>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</si>
  <si>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</si>
  <si>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</si>
  <si>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</si>
  <si>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</si>
  <si>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</si>
  <si>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</si>
  <si>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</si>
  <si>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</si>
  <si>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</si>
  <si>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</si>
  <si>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</si>
  <si>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</si>
  <si>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</si>
  <si>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</si>
  <si>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</si>
  <si>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</si>
  <si>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</si>
  <si>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</si>
  <si>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</si>
  <si>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</si>
  <si>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</si>
  <si>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</si>
  <si>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</si>
  <si>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</si>
  <si>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</si>
  <si>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</si>
  <si>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</si>
  <si>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</si>
  <si>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</si>
  <si>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</si>
  <si>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</si>
  <si>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</si>
  <si>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</si>
  <si>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</si>
  <si>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</si>
  <si>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</si>
  <si>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</si>
  <si>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</si>
  <si>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</si>
  <si>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</si>
  <si>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</si>
  <si>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</si>
  <si>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</si>
  <si>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</si>
  <si>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</si>
  <si>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</si>
  <si>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</si>
  <si>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</si>
  <si>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</si>
  <si>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</si>
  <si>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</si>
  <si>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</si>
  <si>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</si>
  <si>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</si>
  <si>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</si>
  <si>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</si>
  <si>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</si>
  <si>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</si>
  <si>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</si>
  <si>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</si>
  <si>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</si>
  <si>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</si>
  <si>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</si>
  <si>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</si>
  <si>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</si>
  <si>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</si>
  <si>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</si>
  <si>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</si>
  <si>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</si>
  <si>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</si>
  <si>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</si>
  <si>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</si>
  <si>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</si>
  <si>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</si>
  <si>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</si>
  <si>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</si>
  <si>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</si>
  <si>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</si>
  <si>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</si>
  <si>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</si>
  <si>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</si>
  <si>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</si>
  <si>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</si>
  <si>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</si>
  <si>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</si>
  <si>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</si>
  <si>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</si>
  <si>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</si>
  <si>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</si>
  <si>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</si>
  <si>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</si>
  <si>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</si>
  <si>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</si>
  <si>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</si>
  <si>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</si>
  <si>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</si>
  <si>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</si>
  <si>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</si>
  <si>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</si>
  <si>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</si>
  <si>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</si>
  <si>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</si>
  <si>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</si>
  <si>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</si>
  <si>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</si>
  <si>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</si>
  <si>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</si>
  <si>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</si>
  <si>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</si>
  <si>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</si>
  <si>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</si>
  <si>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</si>
  <si>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</si>
  <si>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</si>
  <si>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</si>
  <si>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</si>
  <si>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</si>
  <si>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</si>
  <si>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</si>
  <si>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</si>
  <si>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</si>
  <si>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</si>
  <si>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</si>
  <si>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</si>
  <si>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</si>
  <si>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</si>
  <si>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</si>
  <si>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</si>
  <si>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</si>
  <si>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</si>
  <si>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</si>
  <si>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</si>
  <si>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</si>
  <si>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</si>
  <si>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</si>
  <si>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</si>
  <si>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</si>
  <si>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</si>
  <si>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</si>
  <si>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</si>
  <si>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</si>
  <si>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</si>
  <si>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</si>
  <si>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</si>
  <si>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</si>
  <si>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</si>
  <si>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</si>
  <si>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</si>
  <si>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</si>
  <si>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</si>
  <si>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</si>
  <si>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</si>
  <si>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</si>
  <si>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</si>
  <si>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</si>
  <si>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</si>
  <si>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</si>
  <si>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</si>
  <si>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</si>
  <si>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</si>
  <si>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</si>
  <si>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</si>
  <si>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</si>
  <si>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</si>
  <si>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</si>
  <si>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</si>
  <si>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</si>
  <si>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</si>
  <si>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</si>
  <si>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</si>
  <si>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</si>
  <si>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</si>
  <si>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</si>
  <si>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</si>
  <si>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</si>
  <si>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</si>
  <si>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</si>
  <si>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</si>
  <si>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</si>
  <si>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</si>
  <si>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</si>
  <si>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</si>
  <si>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</si>
  <si>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</si>
  <si>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</si>
  <si>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</si>
  <si>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</si>
  <si>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</si>
  <si>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</si>
  <si>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</si>
  <si>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</si>
  <si>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</si>
  <si>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</si>
  <si>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</si>
  <si>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</si>
  <si>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</si>
  <si>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</si>
  <si>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</si>
  <si>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</si>
  <si>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</si>
  <si>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</si>
  <si>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</si>
  <si>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</si>
  <si>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</si>
  <si>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</si>
  <si>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</si>
  <si>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</si>
  <si>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</si>
  <si>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</si>
  <si>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</si>
  <si>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</si>
  <si>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</si>
  <si>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</si>
  <si>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</si>
  <si>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</si>
  <si>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</si>
  <si>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</si>
  <si>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</si>
  <si>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</si>
  <si>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</si>
  <si>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</si>
  <si>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</si>
  <si>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</si>
  <si>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</si>
  <si>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</si>
  <si>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</si>
  <si>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</si>
  <si>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</si>
  <si>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</si>
  <si>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</si>
  <si>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</si>
  <si>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</si>
  <si>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</si>
  <si>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</si>
  <si>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</si>
  <si>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</si>
  <si>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</si>
  <si>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</si>
  <si>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</si>
  <si>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</si>
  <si>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</si>
  <si>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</si>
  <si>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</si>
  <si>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</si>
  <si>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</si>
  <si>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</si>
  <si>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</si>
  <si>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</si>
  <si>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</si>
  <si>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</si>
  <si>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</si>
  <si>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</si>
  <si>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</si>
  <si>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</si>
  <si>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</si>
  <si>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</si>
  <si>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</si>
  <si>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</si>
  <si>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</si>
  <si>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</si>
  <si>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</si>
  <si>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</si>
  <si>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</si>
  <si>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</si>
  <si>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</si>
  <si>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</si>
  <si>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</si>
  <si>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</si>
  <si>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</si>
  <si>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</si>
  <si>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</si>
  <si>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</si>
  <si>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</si>
  <si>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</si>
  <si>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</si>
  <si>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</si>
  <si>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</si>
  <si>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</si>
  <si>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</si>
  <si>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</si>
  <si>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</si>
  <si>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</si>
  <si>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</si>
  <si>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</si>
  <si>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</si>
  <si>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</si>
  <si>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</si>
  <si>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</si>
  <si>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</si>
  <si>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</si>
  <si>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</si>
  <si>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</si>
  <si>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</si>
  <si>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</si>
  <si>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</si>
  <si>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</si>
  <si>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</si>
  <si>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</si>
  <si>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</si>
  <si>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</si>
  <si>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</si>
  <si>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</si>
  <si>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</si>
  <si>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</si>
  <si>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</si>
  <si>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</si>
  <si>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</si>
  <si>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</si>
  <si>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</si>
  <si>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</si>
  <si>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</si>
  <si>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</si>
  <si>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</si>
  <si>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</si>
  <si>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</si>
  <si>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</si>
  <si>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</si>
  <si>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</si>
  <si>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</si>
  <si>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</si>
  <si>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</si>
  <si>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</si>
  <si>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</si>
  <si>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</si>
  <si>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</si>
  <si>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</si>
  <si>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</si>
  <si>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</si>
  <si>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</si>
  <si>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</si>
  <si>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</si>
  <si>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</si>
  <si>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</si>
  <si>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</si>
  <si>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</si>
  <si>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</si>
  <si>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</si>
  <si>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</si>
  <si>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</si>
  <si>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</si>
  <si>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</si>
  <si>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</si>
  <si>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</si>
  <si>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</si>
  <si>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</si>
  <si>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</si>
  <si>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</si>
  <si>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</si>
  <si>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</si>
  <si>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</si>
  <si>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</si>
  <si>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</si>
  <si>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</si>
  <si>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</si>
  <si>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</si>
  <si>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</si>
  <si>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</si>
  <si>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</si>
  <si>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</si>
  <si>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</si>
  <si>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</si>
  <si>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</si>
  <si>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</si>
  <si>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Shelburne T</t>
  </si>
  <si>
    <t>43402</t>
  </si>
  <si>
    <t>2221</t>
  </si>
  <si>
    <t>Dufferin Co</t>
  </si>
  <si>
    <t>LT</t>
  </si>
  <si>
    <t>Central</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</si>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</sst>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22021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1622867</v>
      </c>
      <c r="F18" s="36">
        <v>1901508</v>
      </c>
      <c r="G18" s="36">
        <v>2107174</v>
      </c>
      <c r="H18" s="36">
        <v>2498605</v>
      </c>
      <c r="I18" s="36">
        <v>2820375</v>
      </c>
      <c r="J18" s="36">
        <v>3185920</v>
      </c>
      <c r="K18" s="36">
        <v>3422041</v>
      </c>
      <c r="L18" s="36">
        <v>3509944</v>
      </c>
      <c r="M18" s="36">
        <v>3735194</v>
      </c>
    </row>
    <row r="19" spans="1:13" ht="14.25" customHeight="1">
      <c r="A19" s="103">
        <f aca="true" t="shared" si="1" ref="A19:A31">VALUE(MID(D19,8,4))</f>
        <v>499</v>
      </c>
      <c r="C19" s="3" t="s">
        <v>351</v>
      </c>
      <c r="D19" s="9" t="s">
        <v>364</v>
      </c>
      <c r="E19" s="36">
        <v>78684</v>
      </c>
      <c r="F19" s="36">
        <v>74410</v>
      </c>
      <c r="G19" s="36">
        <v>14873</v>
      </c>
      <c r="H19" s="36">
        <v>14872</v>
      </c>
      <c r="I19" s="36">
        <v>17574</v>
      </c>
      <c r="J19" s="36">
        <v>18273</v>
      </c>
      <c r="K19" s="36">
        <v>17554</v>
      </c>
      <c r="L19" s="36">
        <v>18517</v>
      </c>
      <c r="M19" s="36">
        <v>15202</v>
      </c>
    </row>
    <row r="20" spans="1:13" ht="14.25" customHeight="1">
      <c r="A20" s="103">
        <f t="shared" si="1"/>
        <v>699</v>
      </c>
      <c r="C20" s="3" t="s">
        <v>352</v>
      </c>
      <c r="D20" s="9" t="s">
        <v>365</v>
      </c>
      <c r="E20" s="36">
        <v>17000</v>
      </c>
      <c r="F20" s="36">
        <v>17000</v>
      </c>
      <c r="G20" s="36">
        <v>17000</v>
      </c>
      <c r="H20" s="36">
        <v>17000</v>
      </c>
      <c r="I20" s="36">
        <v>17000</v>
      </c>
      <c r="J20" s="36">
        <v>306116</v>
      </c>
      <c r="K20" s="36">
        <v>260069</v>
      </c>
      <c r="L20" s="36">
        <v>257938</v>
      </c>
      <c r="M20" s="36">
        <v>400500</v>
      </c>
    </row>
    <row r="21" spans="1:13" ht="14.25" customHeight="1">
      <c r="A21" s="103">
        <f t="shared" si="1"/>
        <v>810</v>
      </c>
      <c r="C21" s="3" t="s">
        <v>353</v>
      </c>
      <c r="D21" s="9" t="s">
        <v>366</v>
      </c>
      <c r="E21" s="36">
        <v>104998</v>
      </c>
      <c r="F21" s="36">
        <v>140383</v>
      </c>
      <c r="G21" s="36">
        <v>121187</v>
      </c>
      <c r="H21" s="36">
        <v>138650</v>
      </c>
      <c r="I21" s="36">
        <v>258385</v>
      </c>
      <c r="J21" s="36">
        <v>326644</v>
      </c>
      <c r="K21" s="36">
        <v>440559</v>
      </c>
      <c r="L21" s="36">
        <v>82162</v>
      </c>
      <c r="M21" s="36">
        <v>132025</v>
      </c>
    </row>
    <row r="22" spans="1:13" ht="14.25" customHeight="1">
      <c r="A22" s="103">
        <f t="shared" si="1"/>
        <v>820</v>
      </c>
      <c r="C22" s="3" t="s">
        <v>354</v>
      </c>
      <c r="D22" s="9" t="s">
        <v>367</v>
      </c>
      <c r="E22" s="36">
        <v>11582</v>
      </c>
      <c r="F22" s="36">
        <v>2744</v>
      </c>
      <c r="G22" s="36">
        <v>1372</v>
      </c>
      <c r="H22" s="36">
        <v>9400</v>
      </c>
      <c r="I22" s="36">
        <v>3150</v>
      </c>
      <c r="J22" s="36">
        <v>3230</v>
      </c>
      <c r="K22" s="36">
        <v>1526</v>
      </c>
      <c r="L22" s="36">
        <v>1600</v>
      </c>
      <c r="M22" s="36">
        <v>1577</v>
      </c>
    </row>
    <row r="23" spans="1:13" ht="14.25" customHeight="1">
      <c r="A23" s="103">
        <f t="shared" si="1"/>
        <v>1099</v>
      </c>
      <c r="C23" s="3" t="s">
        <v>355</v>
      </c>
      <c r="D23" s="9" t="s">
        <v>368</v>
      </c>
      <c r="E23" s="36">
        <v>103049</v>
      </c>
      <c r="F23" s="36">
        <v>99131</v>
      </c>
      <c r="G23" s="36">
        <v>188247</v>
      </c>
      <c r="H23" s="36">
        <v>127347</v>
      </c>
      <c r="I23" s="36">
        <v>201080</v>
      </c>
      <c r="J23" s="36">
        <v>234752</v>
      </c>
      <c r="K23" s="36">
        <v>133073</v>
      </c>
      <c r="L23" s="36">
        <v>183992</v>
      </c>
      <c r="M23" s="36">
        <v>191420</v>
      </c>
    </row>
    <row r="24" spans="1:13" ht="14.25" customHeight="1">
      <c r="A24" s="103">
        <f t="shared" si="1"/>
        <v>1299</v>
      </c>
      <c r="C24" s="3" t="s">
        <v>356</v>
      </c>
      <c r="D24" s="9" t="s">
        <v>369</v>
      </c>
      <c r="E24" s="36">
        <v>1628461</v>
      </c>
      <c r="F24" s="36">
        <v>1705821</v>
      </c>
      <c r="G24" s="36">
        <v>1774145</v>
      </c>
      <c r="H24" s="36">
        <v>1829484</v>
      </c>
      <c r="I24" s="36">
        <v>1916646</v>
      </c>
      <c r="J24" s="36">
        <v>2003637</v>
      </c>
      <c r="K24" s="36">
        <v>1934228</v>
      </c>
      <c r="L24" s="36">
        <v>2055971</v>
      </c>
      <c r="M24" s="36">
        <v>2092387</v>
      </c>
    </row>
    <row r="25" spans="1:13" ht="14.25" customHeight="1">
      <c r="A25" s="103">
        <f t="shared" si="1"/>
        <v>1499</v>
      </c>
      <c r="C25" s="3" t="s">
        <v>357</v>
      </c>
      <c r="D25" s="9" t="s">
        <v>370</v>
      </c>
      <c r="E25" s="36">
        <v>46121</v>
      </c>
      <c r="F25" s="36">
        <v>34973</v>
      </c>
      <c r="G25" s="36">
        <v>39464</v>
      </c>
      <c r="H25" s="36">
        <v>38406</v>
      </c>
      <c r="I25" s="36">
        <v>43345</v>
      </c>
      <c r="J25" s="36">
        <v>47432</v>
      </c>
      <c r="K25" s="36">
        <v>44483</v>
      </c>
      <c r="L25" s="36">
        <v>49870</v>
      </c>
      <c r="M25" s="36">
        <v>32437</v>
      </c>
    </row>
    <row r="26" spans="1:13" ht="14.25" customHeight="1">
      <c r="A26" s="103">
        <f t="shared" si="1"/>
        <v>1699</v>
      </c>
      <c r="C26" s="3" t="s">
        <v>358</v>
      </c>
      <c r="D26" s="9" t="s">
        <v>371</v>
      </c>
      <c r="E26" s="36">
        <v>162209</v>
      </c>
      <c r="F26" s="36">
        <v>115252</v>
      </c>
      <c r="G26" s="36">
        <v>52784</v>
      </c>
      <c r="H26" s="36">
        <v>137334</v>
      </c>
      <c r="I26" s="36">
        <v>139248</v>
      </c>
      <c r="J26" s="36">
        <v>122129</v>
      </c>
      <c r="K26" s="36">
        <v>140385</v>
      </c>
      <c r="L26" s="36">
        <v>158050</v>
      </c>
      <c r="M26" s="36">
        <v>159444</v>
      </c>
    </row>
    <row r="27" spans="1:13" ht="14.25" customHeight="1">
      <c r="A27" s="103">
        <f t="shared" si="1"/>
        <v>1899</v>
      </c>
      <c r="C27" s="3" t="s">
        <v>359</v>
      </c>
      <c r="D27" s="9" t="s">
        <v>372</v>
      </c>
      <c r="E27" s="36">
        <v>31664</v>
      </c>
      <c r="F27" s="36">
        <v>156052</v>
      </c>
      <c r="G27" s="36">
        <v>174889</v>
      </c>
      <c r="H27" s="36">
        <v>51106</v>
      </c>
      <c r="I27" s="36">
        <v>97691</v>
      </c>
      <c r="J27" s="36">
        <v>87366</v>
      </c>
      <c r="K27" s="36">
        <v>155612</v>
      </c>
      <c r="L27" s="36">
        <v>132410</v>
      </c>
      <c r="M27" s="36">
        <v>229710</v>
      </c>
    </row>
    <row r="28" spans="1:13" ht="14.25" customHeight="1">
      <c r="A28" s="103">
        <f t="shared" si="1"/>
        <v>9910</v>
      </c>
      <c r="C28" s="4" t="s">
        <v>360</v>
      </c>
      <c r="D28" s="2" t="s">
        <v>373</v>
      </c>
      <c r="E28" s="36">
        <v>3806635</v>
      </c>
      <c r="F28" s="36">
        <v>4247275</v>
      </c>
      <c r="G28" s="36">
        <v>4491135</v>
      </c>
      <c r="H28" s="36">
        <v>4862204</v>
      </c>
      <c r="I28" s="36">
        <v>5514494</v>
      </c>
      <c r="J28" s="36">
        <v>6335499</v>
      </c>
      <c r="K28" s="36">
        <v>6549530</v>
      </c>
      <c r="L28" s="36">
        <v>6450454</v>
      </c>
      <c r="M28" s="36">
        <v>6989896</v>
      </c>
    </row>
    <row r="29" spans="1:13" ht="14.25" customHeight="1">
      <c r="A29" s="103">
        <f t="shared" si="1"/>
        <v>3010</v>
      </c>
      <c r="C29" s="3" t="s">
        <v>361</v>
      </c>
      <c r="D29" s="9" t="s">
        <v>374</v>
      </c>
      <c r="E29" s="36">
        <v>0</v>
      </c>
      <c r="F29" s="36">
        <v>0</v>
      </c>
      <c r="G29" s="36">
        <v>0</v>
      </c>
      <c r="H29" s="36">
        <v>128370</v>
      </c>
      <c r="I29" s="36">
        <v>0</v>
      </c>
      <c r="J29" s="36">
        <v>0</v>
      </c>
      <c r="K29" s="36">
        <v>0</v>
      </c>
      <c r="L29" s="36">
        <v>0</v>
      </c>
      <c r="M29" s="36">
        <v>0</v>
      </c>
    </row>
    <row r="30" spans="1:13" ht="27">
      <c r="A30" s="103">
        <f t="shared" si="1"/>
        <v>3020</v>
      </c>
      <c r="C30" s="8" t="s">
        <v>277</v>
      </c>
      <c r="D30" s="9" t="s">
        <v>40</v>
      </c>
      <c r="E30" s="36">
        <v>188639</v>
      </c>
      <c r="F30" s="36">
        <v>154675</v>
      </c>
      <c r="G30" s="36">
        <v>213230</v>
      </c>
      <c r="H30" s="36">
        <v>132010</v>
      </c>
      <c r="I30" s="36">
        <v>-76209</v>
      </c>
      <c r="J30" s="36">
        <v>3900</v>
      </c>
      <c r="K30" s="36">
        <v>66183</v>
      </c>
      <c r="L30" s="36">
        <v>529364</v>
      </c>
      <c r="M30" s="36">
        <v>61803</v>
      </c>
    </row>
    <row r="31" spans="1:13" ht="14.25" customHeight="1">
      <c r="A31" s="103">
        <f t="shared" si="1"/>
        <v>9930</v>
      </c>
      <c r="C31" s="4" t="s">
        <v>362</v>
      </c>
      <c r="D31" s="2" t="s">
        <v>41</v>
      </c>
      <c r="E31" s="36">
        <v>3995274</v>
      </c>
      <c r="F31" s="36">
        <v>4401950</v>
      </c>
      <c r="G31" s="36">
        <v>4704365</v>
      </c>
      <c r="H31" s="36">
        <v>5122584</v>
      </c>
      <c r="I31" s="36">
        <v>5438285</v>
      </c>
      <c r="J31" s="36">
        <v>6339399</v>
      </c>
      <c r="K31" s="36">
        <v>6615713</v>
      </c>
      <c r="L31" s="36">
        <v>6979818</v>
      </c>
      <c r="M31" s="36">
        <v>7051699</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5924</v>
      </c>
      <c r="F39" s="36">
        <v>-82249</v>
      </c>
      <c r="G39" s="36">
        <v>-120964</v>
      </c>
      <c r="H39" s="36">
        <v>-144203</v>
      </c>
      <c r="I39" s="36">
        <v>-45434</v>
      </c>
      <c r="J39" s="36">
        <v>47339</v>
      </c>
      <c r="K39" s="36">
        <v>140459</v>
      </c>
      <c r="L39" s="36">
        <v>285057</v>
      </c>
      <c r="M39" s="36">
        <v>337869</v>
      </c>
    </row>
    <row r="40" spans="1:13" ht="14.25" customHeight="1">
      <c r="A40" s="103">
        <f t="shared" si="2"/>
        <v>5020</v>
      </c>
      <c r="C40" s="3" t="s">
        <v>362</v>
      </c>
      <c r="D40" s="10" t="s">
        <v>465</v>
      </c>
      <c r="E40" s="71">
        <v>3995274</v>
      </c>
      <c r="F40" s="71">
        <v>4401950</v>
      </c>
      <c r="G40" s="36">
        <v>4704365</v>
      </c>
      <c r="H40" s="36">
        <v>5122584</v>
      </c>
      <c r="I40" s="36">
        <v>5438285</v>
      </c>
      <c r="J40" s="36">
        <v>6339399</v>
      </c>
      <c r="K40" s="36">
        <v>6615713</v>
      </c>
      <c r="L40" s="36">
        <v>6979818</v>
      </c>
      <c r="M40" s="36">
        <v>7051699</v>
      </c>
    </row>
    <row r="41" spans="1:13" ht="14.25" customHeight="1">
      <c r="A41" s="103">
        <f t="shared" si="2"/>
        <v>5042</v>
      </c>
      <c r="B41" s="216" t="s">
        <v>280</v>
      </c>
      <c r="C41" s="229"/>
      <c r="D41" s="10" t="s">
        <v>466</v>
      </c>
      <c r="E41" s="65">
        <v>4087213</v>
      </c>
      <c r="F41" s="65">
        <v>4754446</v>
      </c>
      <c r="G41" s="36">
        <v>4727604</v>
      </c>
      <c r="H41" s="36">
        <v>5023815</v>
      </c>
      <c r="I41" s="36">
        <v>5398674</v>
      </c>
      <c r="J41" s="36">
        <v>6316073</v>
      </c>
      <c r="K41" s="36">
        <v>6471115</v>
      </c>
      <c r="L41" s="36">
        <v>6927006</v>
      </c>
      <c r="M41" s="36">
        <v>6874393</v>
      </c>
    </row>
    <row r="42" spans="1:13" ht="14.25" customHeight="1">
      <c r="A42" s="103">
        <f t="shared" si="2"/>
        <v>5050</v>
      </c>
      <c r="C42" s="6" t="s">
        <v>281</v>
      </c>
      <c r="D42" s="10" t="s">
        <v>467</v>
      </c>
      <c r="E42" s="36">
        <v>3766</v>
      </c>
      <c r="F42" s="36">
        <v>313780</v>
      </c>
      <c r="G42" s="36">
        <v>0</v>
      </c>
      <c r="H42" s="36">
        <v>0</v>
      </c>
      <c r="I42" s="36">
        <v>53162</v>
      </c>
      <c r="J42" s="36">
        <v>69794</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-82249</v>
      </c>
      <c r="F44" s="36">
        <v>-120965</v>
      </c>
      <c r="G44" s="36">
        <v>-144203</v>
      </c>
      <c r="H44" s="36">
        <v>-45434</v>
      </c>
      <c r="I44" s="36">
        <v>47339</v>
      </c>
      <c r="J44" s="36">
        <v>140459</v>
      </c>
      <c r="K44" s="36">
        <v>285057</v>
      </c>
      <c r="L44" s="36">
        <v>337869</v>
      </c>
      <c r="M44" s="36">
        <v>515175</v>
      </c>
    </row>
    <row r="45" spans="1:5" ht="6" customHeight="1">
      <c r="A45" s="103"/>
      <c r="E45" s="46"/>
    </row>
    <row r="46" spans="1:13" ht="15">
      <c r="A46" s="103"/>
      <c r="B46" s="218" t="s">
        <v>284</v>
      </c>
      <c r="C46" s="219"/>
      <c r="D46" s="2" t="s">
        <v>334</v>
      </c>
      <c r="E46" s="61">
        <v>-91939</v>
      </c>
      <c r="F46" s="61">
        <v>-352496</v>
      </c>
      <c r="G46" s="61">
        <v>-23239</v>
      </c>
      <c r="H46" s="61">
        <v>98769</v>
      </c>
      <c r="I46" s="61">
        <v>39611</v>
      </c>
      <c r="J46" s="61">
        <v>23326</v>
      </c>
      <c r="K46" s="61">
        <v>144598</v>
      </c>
      <c r="L46" s="61">
        <v>52812</v>
      </c>
      <c r="M46" s="61">
        <v>177306</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1596195</v>
      </c>
      <c r="F57" s="36">
        <v>1785049</v>
      </c>
      <c r="G57" s="36">
        <v>1957416</v>
      </c>
      <c r="H57" s="36">
        <v>2156885</v>
      </c>
      <c r="I57" s="36">
        <v>2396513</v>
      </c>
      <c r="J57" s="36">
        <v>2706424</v>
      </c>
      <c r="K57" s="36">
        <v>2884600</v>
      </c>
      <c r="L57" s="36">
        <v>2748503</v>
      </c>
      <c r="M57" s="36">
        <v>2892728</v>
      </c>
    </row>
    <row r="58" spans="1:13" ht="14.25" customHeight="1">
      <c r="A58" s="103">
        <f t="shared" si="3"/>
        <v>9910</v>
      </c>
      <c r="C58" s="3" t="s">
        <v>396</v>
      </c>
      <c r="D58" s="9" t="s">
        <v>377</v>
      </c>
      <c r="E58" s="36">
        <v>700</v>
      </c>
      <c r="F58" s="36">
        <v>0</v>
      </c>
      <c r="G58" s="36">
        <v>56516</v>
      </c>
      <c r="H58" s="36">
        <v>52203</v>
      </c>
      <c r="I58" s="36">
        <v>5087</v>
      </c>
      <c r="J58" s="36">
        <v>35611</v>
      </c>
      <c r="K58" s="36">
        <v>48687</v>
      </c>
      <c r="L58" s="36">
        <v>70236</v>
      </c>
      <c r="M58" s="36">
        <v>68455</v>
      </c>
    </row>
    <row r="59" spans="1:13" ht="14.25" customHeight="1">
      <c r="A59" s="103">
        <f t="shared" si="3"/>
        <v>9910</v>
      </c>
      <c r="C59" s="3" t="s">
        <v>387</v>
      </c>
      <c r="D59" s="9" t="s">
        <v>378</v>
      </c>
      <c r="E59" s="36">
        <v>1254073</v>
      </c>
      <c r="F59" s="36">
        <v>1656874</v>
      </c>
      <c r="G59" s="36">
        <v>1236035</v>
      </c>
      <c r="H59" s="36">
        <v>1281299</v>
      </c>
      <c r="I59" s="36">
        <v>1369669</v>
      </c>
      <c r="J59" s="36">
        <v>1461442</v>
      </c>
      <c r="K59" s="36">
        <v>1529768</v>
      </c>
      <c r="L59" s="36">
        <v>2116488</v>
      </c>
      <c r="M59" s="36">
        <v>1953453</v>
      </c>
    </row>
    <row r="60" spans="1:13" ht="14.25" customHeight="1">
      <c r="A60" s="103">
        <f t="shared" si="3"/>
        <v>9910</v>
      </c>
      <c r="C60" s="3" t="s">
        <v>388</v>
      </c>
      <c r="D60" s="9" t="s">
        <v>379</v>
      </c>
      <c r="E60" s="36">
        <v>314521</v>
      </c>
      <c r="F60" s="36">
        <v>377062</v>
      </c>
      <c r="G60" s="36">
        <v>719639</v>
      </c>
      <c r="H60" s="36">
        <v>772993</v>
      </c>
      <c r="I60" s="36">
        <v>991497</v>
      </c>
      <c r="J60" s="36">
        <v>1180227</v>
      </c>
      <c r="K60" s="36">
        <v>1106740</v>
      </c>
      <c r="L60" s="36">
        <v>1167068</v>
      </c>
      <c r="M60" s="36">
        <v>941750</v>
      </c>
    </row>
    <row r="61" spans="1:13" ht="14.25" customHeight="1">
      <c r="A61" s="103">
        <f t="shared" si="3"/>
        <v>9910</v>
      </c>
      <c r="C61" s="3" t="s">
        <v>394</v>
      </c>
      <c r="D61" s="9" t="s">
        <v>380</v>
      </c>
      <c r="E61" s="36">
        <v>239918</v>
      </c>
      <c r="F61" s="36">
        <v>114627</v>
      </c>
      <c r="G61" s="36">
        <v>21323</v>
      </c>
      <c r="H61" s="36">
        <v>14898</v>
      </c>
      <c r="I61" s="36">
        <v>39996</v>
      </c>
      <c r="J61" s="36">
        <v>51761</v>
      </c>
      <c r="K61" s="36">
        <v>46394</v>
      </c>
      <c r="L61" s="36">
        <v>9892</v>
      </c>
      <c r="M61" s="36">
        <v>6197</v>
      </c>
    </row>
    <row r="62" spans="1:13" ht="14.25" customHeight="1">
      <c r="A62" s="103">
        <f t="shared" si="3"/>
        <v>9910</v>
      </c>
      <c r="C62" s="3" t="s">
        <v>395</v>
      </c>
      <c r="D62" s="9" t="s">
        <v>381</v>
      </c>
      <c r="E62" s="36">
        <v>16295</v>
      </c>
      <c r="F62" s="36">
        <v>29857</v>
      </c>
      <c r="G62" s="36">
        <v>-15792</v>
      </c>
      <c r="H62" s="36">
        <v>33409</v>
      </c>
      <c r="I62" s="36">
        <v>78399</v>
      </c>
      <c r="J62" s="36">
        <v>59301</v>
      </c>
      <c r="K62" s="36">
        <v>-2818</v>
      </c>
      <c r="L62" s="36">
        <v>-39581</v>
      </c>
      <c r="M62" s="36">
        <v>-34776</v>
      </c>
    </row>
    <row r="63" spans="1:13" ht="14.25" customHeight="1">
      <c r="A63" s="103">
        <f t="shared" si="3"/>
        <v>9910</v>
      </c>
      <c r="C63" s="3" t="s">
        <v>397</v>
      </c>
      <c r="D63" s="9" t="s">
        <v>383</v>
      </c>
      <c r="E63" s="36">
        <v>18908</v>
      </c>
      <c r="F63" s="36">
        <v>0</v>
      </c>
      <c r="G63" s="36">
        <v>79877</v>
      </c>
      <c r="H63" s="36">
        <v>83670</v>
      </c>
      <c r="I63" s="36">
        <v>0</v>
      </c>
      <c r="J63" s="36">
        <v>0</v>
      </c>
      <c r="K63" s="36">
        <v>0</v>
      </c>
      <c r="L63" s="36">
        <v>0</v>
      </c>
      <c r="M63" s="36">
        <v>0</v>
      </c>
    </row>
    <row r="64" spans="1:13" ht="14.25" customHeight="1">
      <c r="A64" s="103">
        <f t="shared" si="3"/>
        <v>9910</v>
      </c>
      <c r="C64" s="3" t="s">
        <v>398</v>
      </c>
      <c r="D64" s="9" t="s">
        <v>384</v>
      </c>
      <c r="E64" s="36">
        <v>646603</v>
      </c>
      <c r="F64" s="36">
        <v>790977</v>
      </c>
      <c r="G64" s="36">
        <v>672590</v>
      </c>
      <c r="H64" s="36">
        <v>628458</v>
      </c>
      <c r="I64" s="36">
        <v>517513</v>
      </c>
      <c r="J64" s="36">
        <v>821307</v>
      </c>
      <c r="K64" s="36">
        <v>857744</v>
      </c>
      <c r="L64" s="36">
        <v>854400</v>
      </c>
      <c r="M64" s="36">
        <v>1046586</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-232373</v>
      </c>
      <c r="H67" s="36">
        <v>162886</v>
      </c>
      <c r="I67" s="36">
        <v>53162</v>
      </c>
      <c r="J67" s="36">
        <v>69794</v>
      </c>
      <c r="K67" s="36">
        <v>0</v>
      </c>
      <c r="L67" s="36">
        <v>0</v>
      </c>
      <c r="M67" s="36">
        <v>34173</v>
      </c>
    </row>
    <row r="68" spans="1:13" ht="14.25" customHeight="1">
      <c r="A68" s="103">
        <f t="shared" si="3"/>
        <v>9910</v>
      </c>
      <c r="B68" s="5"/>
      <c r="C68" s="4" t="s">
        <v>614</v>
      </c>
      <c r="D68" s="2" t="s">
        <v>93</v>
      </c>
      <c r="E68" s="36">
        <v>4087213</v>
      </c>
      <c r="F68" s="36">
        <v>4754446</v>
      </c>
      <c r="G68" s="36">
        <v>4495231</v>
      </c>
      <c r="H68" s="36">
        <v>5186701</v>
      </c>
      <c r="I68" s="36">
        <v>5451836</v>
      </c>
      <c r="J68" s="36">
        <v>6385867</v>
      </c>
      <c r="K68" s="36">
        <v>6471115</v>
      </c>
      <c r="L68" s="36">
        <v>6927006</v>
      </c>
      <c r="M68" s="36">
        <v>6908566</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891723</v>
      </c>
      <c r="F71" s="36">
        <v>716094</v>
      </c>
      <c r="G71" s="36">
        <v>558798</v>
      </c>
      <c r="H71" s="36">
        <v>493784</v>
      </c>
      <c r="I71" s="36">
        <v>530959</v>
      </c>
      <c r="J71" s="36">
        <v>668478</v>
      </c>
      <c r="K71" s="36">
        <v>763749</v>
      </c>
      <c r="L71" s="36">
        <v>639204</v>
      </c>
      <c r="M71" s="36">
        <v>713872</v>
      </c>
    </row>
    <row r="72" spans="1:13" ht="14.25" customHeight="1">
      <c r="A72" s="103">
        <f t="shared" si="4"/>
        <v>499</v>
      </c>
      <c r="C72" s="3" t="s">
        <v>96</v>
      </c>
      <c r="D72" s="9" t="s">
        <v>271</v>
      </c>
      <c r="E72" s="36">
        <v>779542</v>
      </c>
      <c r="F72" s="36">
        <v>833314</v>
      </c>
      <c r="G72" s="36">
        <v>933227</v>
      </c>
      <c r="H72" s="36">
        <v>1213683</v>
      </c>
      <c r="I72" s="36">
        <v>1300800</v>
      </c>
      <c r="J72" s="36">
        <v>1540112</v>
      </c>
      <c r="K72" s="36">
        <v>1597438</v>
      </c>
      <c r="L72" s="36">
        <v>1700725</v>
      </c>
      <c r="M72" s="36">
        <v>1815698</v>
      </c>
    </row>
    <row r="73" spans="1:13" ht="14.25" customHeight="1">
      <c r="A73" s="103">
        <f t="shared" si="4"/>
        <v>699</v>
      </c>
      <c r="C73" s="6" t="s">
        <v>97</v>
      </c>
      <c r="D73" s="9" t="s">
        <v>272</v>
      </c>
      <c r="E73" s="36">
        <v>688151</v>
      </c>
      <c r="F73" s="36">
        <v>834128</v>
      </c>
      <c r="G73" s="36">
        <v>769836</v>
      </c>
      <c r="H73" s="36">
        <v>906539</v>
      </c>
      <c r="I73" s="36">
        <v>963660</v>
      </c>
      <c r="J73" s="36">
        <v>1040567</v>
      </c>
      <c r="K73" s="36">
        <v>1004664</v>
      </c>
      <c r="L73" s="36">
        <v>924678</v>
      </c>
      <c r="M73" s="36">
        <v>1183704</v>
      </c>
    </row>
    <row r="74" spans="1:13" ht="14.25" customHeight="1">
      <c r="A74" s="103">
        <f t="shared" si="4"/>
        <v>899</v>
      </c>
      <c r="C74" s="6" t="s">
        <v>98</v>
      </c>
      <c r="D74" s="9" t="s">
        <v>273</v>
      </c>
      <c r="E74" s="36">
        <v>898164</v>
      </c>
      <c r="F74" s="36">
        <v>1497799</v>
      </c>
      <c r="G74" s="36">
        <v>1137956</v>
      </c>
      <c r="H74" s="36">
        <v>1522919</v>
      </c>
      <c r="I74" s="36">
        <v>1526659</v>
      </c>
      <c r="J74" s="36">
        <v>1814812</v>
      </c>
      <c r="K74" s="36">
        <v>1793303</v>
      </c>
      <c r="L74" s="36">
        <v>2010567</v>
      </c>
      <c r="M74" s="36">
        <v>1682810</v>
      </c>
    </row>
    <row r="75" spans="1:13" ht="14.25" customHeight="1">
      <c r="A75" s="103">
        <f t="shared" si="4"/>
        <v>1099</v>
      </c>
      <c r="C75" s="6" t="s">
        <v>99</v>
      </c>
      <c r="D75" s="9" t="s">
        <v>105</v>
      </c>
      <c r="E75" s="36">
        <v>53164</v>
      </c>
      <c r="F75" s="36">
        <v>68787</v>
      </c>
      <c r="G75" s="36">
        <v>73668</v>
      </c>
      <c r="H75" s="36">
        <v>76682</v>
      </c>
      <c r="I75" s="36">
        <v>91442</v>
      </c>
      <c r="J75" s="36">
        <v>303812</v>
      </c>
      <c r="K75" s="36">
        <v>177302</v>
      </c>
      <c r="L75" s="36">
        <v>109884</v>
      </c>
      <c r="M75" s="36">
        <v>104554</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709976</v>
      </c>
      <c r="F78" s="36">
        <v>720908</v>
      </c>
      <c r="G78" s="36">
        <v>925623</v>
      </c>
      <c r="H78" s="36">
        <v>859440</v>
      </c>
      <c r="I78" s="36">
        <v>855326</v>
      </c>
      <c r="J78" s="36">
        <v>870757</v>
      </c>
      <c r="K78" s="36">
        <v>983057</v>
      </c>
      <c r="L78" s="36">
        <v>1379019</v>
      </c>
      <c r="M78" s="36">
        <v>1224418</v>
      </c>
    </row>
    <row r="79" spans="1:13" ht="14.25" customHeight="1">
      <c r="A79" s="103">
        <f t="shared" si="4"/>
        <v>1899</v>
      </c>
      <c r="C79" s="6" t="s">
        <v>103</v>
      </c>
      <c r="D79" s="9" t="s">
        <v>109</v>
      </c>
      <c r="E79" s="36">
        <v>66493</v>
      </c>
      <c r="F79" s="36">
        <v>83416</v>
      </c>
      <c r="G79" s="36">
        <v>96123</v>
      </c>
      <c r="H79" s="36">
        <v>113654</v>
      </c>
      <c r="I79" s="36">
        <v>182990</v>
      </c>
      <c r="J79" s="36">
        <v>147329</v>
      </c>
      <c r="K79" s="36">
        <v>151602</v>
      </c>
      <c r="L79" s="36">
        <v>162929</v>
      </c>
      <c r="M79" s="36">
        <v>183510</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4087213</v>
      </c>
      <c r="F82" s="36">
        <v>4754446</v>
      </c>
      <c r="G82" s="36">
        <v>4495231</v>
      </c>
      <c r="H82" s="36">
        <v>5186701</v>
      </c>
      <c r="I82" s="36">
        <v>5451836</v>
      </c>
      <c r="J82" s="36">
        <v>6385867</v>
      </c>
      <c r="K82" s="36">
        <v>6471115</v>
      </c>
      <c r="L82" s="36">
        <v>6927006</v>
      </c>
      <c r="M82" s="36">
        <v>6908566</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198431</v>
      </c>
      <c r="F87" s="54">
        <v>0</v>
      </c>
      <c r="G87" s="54">
        <v>712280</v>
      </c>
      <c r="H87" s="54">
        <v>22366</v>
      </c>
      <c r="I87" s="54">
        <v>492296</v>
      </c>
      <c r="J87" s="54">
        <v>246449</v>
      </c>
      <c r="K87" s="54">
        <v>336485</v>
      </c>
      <c r="L87" s="54">
        <v>159876</v>
      </c>
      <c r="M87" s="54">
        <v>617376</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2059345</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0</v>
      </c>
      <c r="G95" s="54">
        <v>37580</v>
      </c>
      <c r="H95" s="54">
        <v>3504</v>
      </c>
      <c r="I95" s="54">
        <v>0</v>
      </c>
      <c r="J95" s="54">
        <v>0</v>
      </c>
      <c r="K95" s="54">
        <v>2220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1000000</v>
      </c>
      <c r="H98" s="54">
        <v>30172</v>
      </c>
      <c r="I98" s="54">
        <v>9760</v>
      </c>
      <c r="J98" s="54">
        <v>1058080</v>
      </c>
      <c r="K98" s="54">
        <v>469027</v>
      </c>
      <c r="L98" s="54">
        <v>-175635</v>
      </c>
      <c r="M98" s="54">
        <v>0</v>
      </c>
    </row>
    <row r="99" spans="1:13" ht="13.5">
      <c r="A99" s="103">
        <f>VALUE(MID(D99,8,4))</f>
        <v>2010</v>
      </c>
      <c r="C99" s="3" t="s">
        <v>65</v>
      </c>
      <c r="D99" s="9" t="s">
        <v>66</v>
      </c>
      <c r="E99" s="54">
        <v>566165</v>
      </c>
      <c r="F99" s="54">
        <v>606583</v>
      </c>
      <c r="G99" s="54">
        <v>474623</v>
      </c>
      <c r="H99" s="54">
        <v>550517</v>
      </c>
      <c r="I99" s="54">
        <v>449033</v>
      </c>
      <c r="J99" s="54">
        <v>772434</v>
      </c>
      <c r="K99" s="54">
        <v>698695</v>
      </c>
      <c r="L99" s="54">
        <v>498517</v>
      </c>
      <c r="M99" s="54">
        <v>960178</v>
      </c>
    </row>
    <row r="100" spans="1:13" ht="13.5">
      <c r="A100" s="103">
        <f>VALUE(MID(D100,8,4))</f>
        <v>2020</v>
      </c>
      <c r="C100" s="3" t="s">
        <v>516</v>
      </c>
      <c r="D100" s="9" t="s">
        <v>67</v>
      </c>
      <c r="E100" s="54">
        <v>0</v>
      </c>
      <c r="F100" s="54">
        <v>0</v>
      </c>
      <c r="G100" s="54">
        <v>218436</v>
      </c>
      <c r="H100" s="54">
        <v>447680</v>
      </c>
      <c r="I100" s="54">
        <v>905938</v>
      </c>
      <c r="J100" s="54">
        <v>719233</v>
      </c>
      <c r="K100" s="54">
        <v>785068</v>
      </c>
      <c r="L100" s="54">
        <v>1241083</v>
      </c>
      <c r="M100" s="54">
        <v>1953291</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2823941</v>
      </c>
      <c r="F102" s="59">
        <v>606583</v>
      </c>
      <c r="G102" s="59">
        <v>2442919</v>
      </c>
      <c r="H102" s="59">
        <v>1054239</v>
      </c>
      <c r="I102" s="59">
        <v>1857027</v>
      </c>
      <c r="J102" s="59">
        <v>2796196</v>
      </c>
      <c r="K102" s="59">
        <v>2291495</v>
      </c>
      <c r="L102" s="59">
        <v>1723841</v>
      </c>
      <c r="M102" s="59">
        <v>3530845</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7544</v>
      </c>
      <c r="F105" s="54">
        <v>4917</v>
      </c>
      <c r="G105" s="54">
        <v>0</v>
      </c>
      <c r="H105" s="54">
        <v>0</v>
      </c>
      <c r="I105" s="54">
        <v>10184</v>
      </c>
      <c r="J105" s="54">
        <v>12414</v>
      </c>
      <c r="K105" s="54">
        <v>126693</v>
      </c>
      <c r="L105" s="54">
        <v>143273</v>
      </c>
      <c r="M105" s="54">
        <v>202898</v>
      </c>
    </row>
    <row r="106" spans="1:13" ht="13.5">
      <c r="A106" s="103">
        <f t="shared" si="6"/>
        <v>499</v>
      </c>
      <c r="C106" s="3" t="s">
        <v>72</v>
      </c>
      <c r="D106" s="9" t="s">
        <v>73</v>
      </c>
      <c r="E106" s="54">
        <v>14876</v>
      </c>
      <c r="F106" s="54">
        <v>8103</v>
      </c>
      <c r="G106" s="54">
        <v>16929</v>
      </c>
      <c r="H106" s="54">
        <v>115438</v>
      </c>
      <c r="I106" s="54">
        <v>66879</v>
      </c>
      <c r="J106" s="54">
        <v>47893</v>
      </c>
      <c r="K106" s="54">
        <v>68270</v>
      </c>
      <c r="L106" s="54">
        <v>50434</v>
      </c>
      <c r="M106" s="54">
        <v>128170</v>
      </c>
    </row>
    <row r="107" spans="1:13" ht="13.5">
      <c r="A107" s="103">
        <f t="shared" si="6"/>
        <v>699</v>
      </c>
      <c r="C107" s="3" t="s">
        <v>74</v>
      </c>
      <c r="D107" s="9" t="s">
        <v>75</v>
      </c>
      <c r="E107" s="54">
        <v>352626</v>
      </c>
      <c r="F107" s="54">
        <v>341527</v>
      </c>
      <c r="G107" s="54">
        <v>879493</v>
      </c>
      <c r="H107" s="54">
        <v>563223</v>
      </c>
      <c r="I107" s="54">
        <v>190193</v>
      </c>
      <c r="J107" s="54">
        <v>435554</v>
      </c>
      <c r="K107" s="54">
        <v>439793</v>
      </c>
      <c r="L107" s="54">
        <v>839641</v>
      </c>
      <c r="M107" s="54">
        <v>812218</v>
      </c>
    </row>
    <row r="108" spans="1:13" ht="13.5">
      <c r="A108" s="103">
        <f t="shared" si="6"/>
        <v>899</v>
      </c>
      <c r="C108" s="3" t="s">
        <v>76</v>
      </c>
      <c r="D108" s="9" t="s">
        <v>77</v>
      </c>
      <c r="E108" s="54">
        <v>360122</v>
      </c>
      <c r="F108" s="54">
        <v>370101</v>
      </c>
      <c r="G108" s="54">
        <v>309431</v>
      </c>
      <c r="H108" s="54">
        <v>245433</v>
      </c>
      <c r="I108" s="54">
        <v>782523</v>
      </c>
      <c r="J108" s="54">
        <v>1975000</v>
      </c>
      <c r="K108" s="54">
        <v>1218057</v>
      </c>
      <c r="L108" s="54">
        <v>1310481</v>
      </c>
      <c r="M108" s="54">
        <v>810931</v>
      </c>
    </row>
    <row r="109" spans="1:13" ht="13.5">
      <c r="A109" s="103">
        <f t="shared" si="6"/>
        <v>1099</v>
      </c>
      <c r="C109" s="3" t="s">
        <v>78</v>
      </c>
      <c r="D109" s="9" t="s">
        <v>79</v>
      </c>
      <c r="E109" s="54">
        <v>0</v>
      </c>
      <c r="F109" s="54">
        <v>0</v>
      </c>
      <c r="G109" s="54">
        <v>8564</v>
      </c>
      <c r="H109" s="54">
        <v>1436</v>
      </c>
      <c r="I109" s="54">
        <v>30766</v>
      </c>
      <c r="J109" s="54">
        <v>8623</v>
      </c>
      <c r="K109" s="54">
        <v>0</v>
      </c>
      <c r="L109" s="54">
        <v>1377</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69423</v>
      </c>
      <c r="F112" s="54">
        <v>97258</v>
      </c>
      <c r="G112" s="54">
        <v>86601</v>
      </c>
      <c r="H112" s="54">
        <v>104044</v>
      </c>
      <c r="I112" s="54">
        <v>873015</v>
      </c>
      <c r="J112" s="54">
        <v>76385</v>
      </c>
      <c r="K112" s="54">
        <v>156109</v>
      </c>
      <c r="L112" s="54">
        <v>148713</v>
      </c>
      <c r="M112" s="54">
        <v>305452</v>
      </c>
    </row>
    <row r="113" spans="1:13" ht="13.5">
      <c r="A113" s="103">
        <f t="shared" si="6"/>
        <v>1899</v>
      </c>
      <c r="C113" s="3" t="s">
        <v>86</v>
      </c>
      <c r="D113" s="9" t="s">
        <v>87</v>
      </c>
      <c r="E113" s="54">
        <v>0</v>
      </c>
      <c r="F113" s="54">
        <v>0</v>
      </c>
      <c r="G113" s="54">
        <v>30083</v>
      </c>
      <c r="H113" s="54">
        <v>102874</v>
      </c>
      <c r="I113" s="54">
        <v>18144</v>
      </c>
      <c r="J113" s="54">
        <v>749</v>
      </c>
      <c r="K113" s="54">
        <v>31486</v>
      </c>
      <c r="L113" s="54">
        <v>35469</v>
      </c>
      <c r="M113" s="54">
        <v>26069</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804591</v>
      </c>
      <c r="F117" s="59">
        <v>821906</v>
      </c>
      <c r="G117" s="59">
        <v>1331101</v>
      </c>
      <c r="H117" s="59">
        <v>1132448</v>
      </c>
      <c r="I117" s="59">
        <v>1971704</v>
      </c>
      <c r="J117" s="59">
        <v>2556618</v>
      </c>
      <c r="K117" s="59">
        <v>2040408</v>
      </c>
      <c r="L117" s="59">
        <v>2529388</v>
      </c>
      <c r="M117" s="59">
        <v>2285738</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-3145815</v>
      </c>
      <c r="F120" s="54">
        <v>-1126465</v>
      </c>
      <c r="G120" s="54">
        <v>-1341788</v>
      </c>
      <c r="H120" s="54">
        <v>-229970</v>
      </c>
      <c r="I120" s="54">
        <v>-436549</v>
      </c>
      <c r="J120" s="54">
        <v>-551226</v>
      </c>
      <c r="K120" s="54">
        <v>-311648</v>
      </c>
      <c r="L120" s="54">
        <v>-60561</v>
      </c>
      <c r="M120" s="54">
        <v>-866108</v>
      </c>
    </row>
    <row r="121" spans="1:13" ht="13.5">
      <c r="A121" s="103">
        <f t="shared" si="7"/>
        <v>5020</v>
      </c>
      <c r="C121" s="4" t="s">
        <v>497</v>
      </c>
      <c r="D121" s="9" t="s">
        <v>326</v>
      </c>
      <c r="E121" s="54">
        <v>2823941</v>
      </c>
      <c r="F121" s="54">
        <v>606583</v>
      </c>
      <c r="G121" s="54">
        <v>2442919</v>
      </c>
      <c r="H121" s="54">
        <v>1054239</v>
      </c>
      <c r="I121" s="54">
        <v>1857027</v>
      </c>
      <c r="J121" s="54">
        <v>2796196</v>
      </c>
      <c r="K121" s="54">
        <v>2291495</v>
      </c>
      <c r="L121" s="54">
        <v>1723841</v>
      </c>
      <c r="M121" s="54">
        <v>3530845</v>
      </c>
    </row>
    <row r="122" spans="1:13" ht="13.5">
      <c r="A122" s="103">
        <f t="shared" si="7"/>
        <v>5040</v>
      </c>
      <c r="B122" s="228" t="s">
        <v>498</v>
      </c>
      <c r="C122" s="229"/>
      <c r="D122" s="9" t="s">
        <v>154</v>
      </c>
      <c r="E122" s="54">
        <v>804591</v>
      </c>
      <c r="F122" s="54">
        <v>821906</v>
      </c>
      <c r="G122" s="54">
        <v>1331101</v>
      </c>
      <c r="H122" s="54">
        <v>1260818</v>
      </c>
      <c r="I122" s="54">
        <v>1971704</v>
      </c>
      <c r="J122" s="54">
        <v>2556618</v>
      </c>
      <c r="K122" s="54">
        <v>2040408</v>
      </c>
      <c r="L122" s="54">
        <v>2529388</v>
      </c>
      <c r="M122" s="54">
        <v>2285738</v>
      </c>
    </row>
    <row r="123" spans="1:13" ht="13.5">
      <c r="A123" s="103">
        <f t="shared" si="7"/>
        <v>5050</v>
      </c>
      <c r="C123" s="4" t="s">
        <v>499</v>
      </c>
      <c r="D123" s="9" t="s">
        <v>155</v>
      </c>
      <c r="E123" s="54">
        <v>0</v>
      </c>
      <c r="F123" s="54">
        <v>0</v>
      </c>
      <c r="G123" s="54">
        <v>0</v>
      </c>
      <c r="H123" s="54">
        <v>0</v>
      </c>
      <c r="I123" s="54">
        <v>0</v>
      </c>
      <c r="J123" s="54">
        <v>0</v>
      </c>
      <c r="K123" s="54">
        <v>0</v>
      </c>
      <c r="L123" s="54">
        <v>0</v>
      </c>
      <c r="M123" s="54">
        <v>-179417</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-1126465</v>
      </c>
      <c r="F125" s="54">
        <v>-1341788</v>
      </c>
      <c r="G125" s="54">
        <v>-229970</v>
      </c>
      <c r="H125" s="54">
        <v>-436549</v>
      </c>
      <c r="I125" s="54">
        <v>-551226</v>
      </c>
      <c r="J125" s="54">
        <v>-311648</v>
      </c>
      <c r="K125" s="54">
        <v>-60561</v>
      </c>
      <c r="L125" s="54">
        <v>-866108</v>
      </c>
      <c r="M125" s="54">
        <v>199582</v>
      </c>
    </row>
    <row r="126" spans="1:6" ht="6" customHeight="1">
      <c r="A126" s="103"/>
      <c r="C126" s="3"/>
      <c r="D126" s="38"/>
      <c r="E126" s="46"/>
      <c r="F126" s="46"/>
    </row>
    <row r="127" spans="1:13" ht="13.5">
      <c r="A127" s="103"/>
      <c r="C127" s="3" t="s">
        <v>159</v>
      </c>
      <c r="D127" s="9" t="s">
        <v>334</v>
      </c>
      <c r="E127" s="55">
        <v>2019350</v>
      </c>
      <c r="F127" s="55">
        <v>-215323</v>
      </c>
      <c r="G127" s="55">
        <v>1111818</v>
      </c>
      <c r="H127" s="55">
        <v>-206579</v>
      </c>
      <c r="I127" s="55">
        <v>-114677</v>
      </c>
      <c r="J127" s="55">
        <v>239578</v>
      </c>
      <c r="K127" s="55">
        <v>251087</v>
      </c>
      <c r="L127" s="55">
        <v>-805547</v>
      </c>
      <c r="M127" s="55">
        <v>1065690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687658</v>
      </c>
    </row>
    <row r="131" spans="1:5" ht="13.5">
      <c r="A131" s="103"/>
      <c r="C131" s="4" t="s">
        <v>162</v>
      </c>
      <c r="D131" s="38"/>
      <c r="E131" s="46"/>
    </row>
    <row r="132" spans="1:13" ht="13.5">
      <c r="A132" s="103">
        <f>VALUE(MID(D132,8,4))</f>
        <v>5410</v>
      </c>
      <c r="B132" s="231" t="s">
        <v>163</v>
      </c>
      <c r="C132" s="229"/>
      <c r="D132" s="9" t="s">
        <v>164</v>
      </c>
      <c r="E132" s="54">
        <v>0</v>
      </c>
      <c r="F132" s="54">
        <v>241788</v>
      </c>
      <c r="G132" s="54">
        <v>129970</v>
      </c>
      <c r="H132" s="54">
        <v>336549</v>
      </c>
      <c r="I132" s="54">
        <v>551226</v>
      </c>
      <c r="J132" s="54">
        <v>311648</v>
      </c>
      <c r="K132" s="54">
        <v>60561</v>
      </c>
      <c r="L132" s="54">
        <v>866108</v>
      </c>
      <c r="M132" s="54">
        <v>0</v>
      </c>
    </row>
    <row r="133" spans="1:13" ht="13.5">
      <c r="A133" s="103">
        <f>VALUE(MID(D133,8,4))</f>
        <v>5420</v>
      </c>
      <c r="C133" s="3" t="s">
        <v>165</v>
      </c>
      <c r="D133" s="9" t="s">
        <v>166</v>
      </c>
      <c r="E133" s="54">
        <v>1000000</v>
      </c>
      <c r="F133" s="54">
        <v>1000000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126465</v>
      </c>
      <c r="F135" s="54">
        <v>100000</v>
      </c>
      <c r="G135" s="54">
        <v>100000</v>
      </c>
      <c r="H135" s="54">
        <v>100000</v>
      </c>
      <c r="I135" s="54">
        <v>0</v>
      </c>
      <c r="J135" s="54">
        <v>0</v>
      </c>
      <c r="K135" s="54">
        <v>0</v>
      </c>
      <c r="L135" s="54">
        <v>0</v>
      </c>
      <c r="M135" s="54">
        <v>488076</v>
      </c>
    </row>
    <row r="136" spans="1:13" ht="13.5">
      <c r="A136" s="103">
        <f>VALUE(MID(D136,8,4))</f>
        <v>5400</v>
      </c>
      <c r="C136" s="3" t="s">
        <v>170</v>
      </c>
      <c r="D136" s="9" t="s">
        <v>171</v>
      </c>
      <c r="E136" s="54">
        <v>1126465</v>
      </c>
      <c r="F136" s="54">
        <v>1341788</v>
      </c>
      <c r="G136" s="54">
        <v>229970</v>
      </c>
      <c r="H136" s="54">
        <v>436549</v>
      </c>
      <c r="I136" s="54">
        <v>551226</v>
      </c>
      <c r="J136" s="54">
        <v>311648</v>
      </c>
      <c r="K136" s="54">
        <v>60561</v>
      </c>
      <c r="L136" s="54">
        <v>866108</v>
      </c>
      <c r="M136" s="54">
        <v>488076</v>
      </c>
    </row>
    <row r="137" spans="1:4" ht="6" customHeight="1">
      <c r="A137" s="103"/>
      <c r="C137" s="3"/>
      <c r="D137" s="38"/>
    </row>
    <row r="138" spans="1:13" ht="13.5">
      <c r="A138" s="103">
        <v>9950</v>
      </c>
      <c r="C138" s="3" t="s">
        <v>157</v>
      </c>
      <c r="D138" s="9" t="s">
        <v>172</v>
      </c>
      <c r="E138" s="54">
        <v>-1126465</v>
      </c>
      <c r="F138" s="54">
        <v>-1341788</v>
      </c>
      <c r="G138" s="54">
        <v>-229970</v>
      </c>
      <c r="H138" s="54">
        <v>-436549</v>
      </c>
      <c r="I138" s="54">
        <v>-551226</v>
      </c>
      <c r="J138" s="54">
        <v>-311648</v>
      </c>
      <c r="K138" s="54">
        <v>-60561</v>
      </c>
      <c r="L138" s="54">
        <v>-866108</v>
      </c>
      <c r="M138" s="54">
        <v>199582</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154</v>
      </c>
      <c r="F142" s="55">
        <v>1380</v>
      </c>
      <c r="G142" s="55">
        <v>740</v>
      </c>
      <c r="H142" s="55">
        <v>3904</v>
      </c>
      <c r="I142" s="55">
        <v>3233</v>
      </c>
      <c r="J142" s="55">
        <v>0</v>
      </c>
      <c r="K142" s="55">
        <v>3752</v>
      </c>
      <c r="L142" s="55">
        <v>34904</v>
      </c>
      <c r="M142" s="55">
        <v>13959</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11862</v>
      </c>
      <c r="F144" s="54">
        <v>24626</v>
      </c>
      <c r="G144" s="54">
        <v>3725</v>
      </c>
      <c r="H144" s="54">
        <v>32165</v>
      </c>
      <c r="I144" s="54">
        <v>28225</v>
      </c>
      <c r="J144" s="54">
        <v>3177</v>
      </c>
      <c r="K144" s="54">
        <v>20275</v>
      </c>
      <c r="L144" s="54">
        <v>74408</v>
      </c>
      <c r="M144" s="54">
        <v>-11480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2288</v>
      </c>
      <c r="F146" s="54">
        <v>0</v>
      </c>
      <c r="G146" s="54">
        <v>0</v>
      </c>
      <c r="H146" s="54">
        <v>0</v>
      </c>
      <c r="I146" s="54">
        <v>2590</v>
      </c>
      <c r="J146" s="54">
        <v>-42553</v>
      </c>
      <c r="K146" s="54">
        <v>0</v>
      </c>
      <c r="L146" s="54">
        <v>519901</v>
      </c>
      <c r="M146" s="54">
        <v>33738</v>
      </c>
    </row>
    <row r="147" spans="1:13" ht="13.5">
      <c r="A147" s="103">
        <f>VALUE(MID(D147,8,4))</f>
        <v>1010</v>
      </c>
      <c r="B147" s="231" t="s">
        <v>0</v>
      </c>
      <c r="C147" s="229"/>
      <c r="D147" s="9" t="s">
        <v>577</v>
      </c>
      <c r="E147" s="54">
        <v>0</v>
      </c>
      <c r="F147" s="54">
        <v>0</v>
      </c>
      <c r="G147" s="54">
        <v>7925</v>
      </c>
      <c r="H147" s="54">
        <v>40040</v>
      </c>
      <c r="I147" s="54">
        <v>43202</v>
      </c>
      <c r="J147" s="54">
        <v>0</v>
      </c>
      <c r="K147" s="54">
        <v>0</v>
      </c>
      <c r="L147" s="54">
        <v>0</v>
      </c>
      <c r="M147" s="54">
        <v>0</v>
      </c>
    </row>
    <row r="148" spans="1:13" ht="13.5">
      <c r="A148" s="103"/>
      <c r="B148" s="231" t="s">
        <v>573</v>
      </c>
      <c r="C148" s="229"/>
      <c r="D148" s="9" t="s">
        <v>334</v>
      </c>
      <c r="E148" s="54">
        <v>-9574</v>
      </c>
      <c r="F148" s="54">
        <v>-24626</v>
      </c>
      <c r="G148" s="54">
        <v>4200</v>
      </c>
      <c r="H148" s="54">
        <v>7875</v>
      </c>
      <c r="I148" s="54">
        <v>17567</v>
      </c>
      <c r="J148" s="54">
        <v>-45730</v>
      </c>
      <c r="K148" s="54">
        <v>-20275</v>
      </c>
      <c r="L148" s="54">
        <v>445493</v>
      </c>
      <c r="M148" s="54">
        <v>45218</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40048</v>
      </c>
      <c r="F150" s="54">
        <v>50904</v>
      </c>
      <c r="G150" s="54">
        <v>121066</v>
      </c>
      <c r="H150" s="54">
        <v>114495</v>
      </c>
      <c r="I150" s="54">
        <v>110524</v>
      </c>
      <c r="J150" s="54">
        <v>96190</v>
      </c>
      <c r="K150" s="54">
        <v>141920</v>
      </c>
      <c r="L150" s="54">
        <v>165947</v>
      </c>
      <c r="M150" s="54">
        <v>628658</v>
      </c>
    </row>
    <row r="151" spans="1:13" ht="13.5">
      <c r="A151" s="103">
        <f>VALUE(MID(D151,8,4))</f>
        <v>2099</v>
      </c>
      <c r="B151" s="231" t="s">
        <v>175</v>
      </c>
      <c r="C151" s="229"/>
      <c r="D151" s="9" t="s">
        <v>176</v>
      </c>
      <c r="E151" s="54">
        <v>50904</v>
      </c>
      <c r="F151" s="54">
        <v>121065</v>
      </c>
      <c r="G151" s="54">
        <v>114495</v>
      </c>
      <c r="H151" s="54">
        <v>110524</v>
      </c>
      <c r="I151" s="54">
        <v>96190</v>
      </c>
      <c r="J151" s="54">
        <v>141920</v>
      </c>
      <c r="K151" s="54">
        <v>165947</v>
      </c>
      <c r="L151" s="54">
        <v>628658</v>
      </c>
      <c r="M151" s="54">
        <v>597399</v>
      </c>
    </row>
    <row r="152" spans="1:13" ht="13.5">
      <c r="A152" s="103"/>
      <c r="B152" s="231" t="s">
        <v>177</v>
      </c>
      <c r="C152" s="229"/>
      <c r="D152" s="9" t="s">
        <v>334</v>
      </c>
      <c r="E152" s="55">
        <v>10856</v>
      </c>
      <c r="F152" s="55">
        <v>70161</v>
      </c>
      <c r="G152" s="55">
        <v>-6571</v>
      </c>
      <c r="H152" s="55">
        <v>-3971</v>
      </c>
      <c r="I152" s="55">
        <v>-14334</v>
      </c>
      <c r="J152" s="55">
        <v>45730</v>
      </c>
      <c r="K152" s="55">
        <v>24027</v>
      </c>
      <c r="L152" s="55">
        <v>462711</v>
      </c>
      <c r="M152" s="55">
        <v>-31259</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68577</v>
      </c>
      <c r="F158" s="54">
        <v>159769</v>
      </c>
      <c r="G158" s="54">
        <v>194242</v>
      </c>
      <c r="H158" s="54">
        <v>45776</v>
      </c>
      <c r="I158" s="54">
        <v>40255</v>
      </c>
      <c r="J158" s="54">
        <v>45696</v>
      </c>
      <c r="K158" s="54">
        <v>138774</v>
      </c>
      <c r="L158" s="54">
        <v>281475</v>
      </c>
      <c r="M158" s="54">
        <v>97888</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117014</v>
      </c>
      <c r="F160" s="54">
        <v>58175</v>
      </c>
      <c r="G160" s="54">
        <v>28486</v>
      </c>
      <c r="H160" s="54">
        <v>91633</v>
      </c>
      <c r="I160" s="54">
        <v>-108659</v>
      </c>
      <c r="J160" s="54">
        <v>0</v>
      </c>
      <c r="K160" s="54">
        <v>10105</v>
      </c>
      <c r="L160" s="54">
        <v>-20664</v>
      </c>
      <c r="M160" s="54">
        <v>-965</v>
      </c>
    </row>
    <row r="161" spans="1:13" ht="13.5">
      <c r="A161" s="103">
        <f>VALUE(MID(D161,8,4))</f>
        <v>1010</v>
      </c>
      <c r="B161" s="231" t="s">
        <v>0</v>
      </c>
      <c r="C161" s="229"/>
      <c r="D161" s="9" t="s">
        <v>575</v>
      </c>
      <c r="E161" s="54">
        <v>0</v>
      </c>
      <c r="F161" s="54">
        <v>0</v>
      </c>
      <c r="G161" s="54">
        <v>118344</v>
      </c>
      <c r="H161" s="54">
        <v>114818</v>
      </c>
      <c r="I161" s="54">
        <v>347803</v>
      </c>
      <c r="J161" s="54">
        <v>44664</v>
      </c>
      <c r="K161" s="54">
        <v>38963</v>
      </c>
      <c r="L161" s="54">
        <v>55767</v>
      </c>
      <c r="M161" s="54">
        <v>266716</v>
      </c>
    </row>
    <row r="162" spans="1:13" ht="13.5">
      <c r="A162" s="103"/>
      <c r="B162" s="231" t="s">
        <v>573</v>
      </c>
      <c r="C162" s="229"/>
      <c r="D162" s="9" t="s">
        <v>334</v>
      </c>
      <c r="E162" s="54">
        <v>48437</v>
      </c>
      <c r="F162" s="54">
        <v>-101594</v>
      </c>
      <c r="G162" s="54">
        <v>-47412</v>
      </c>
      <c r="H162" s="54">
        <v>160675</v>
      </c>
      <c r="I162" s="54">
        <v>198889</v>
      </c>
      <c r="J162" s="54">
        <v>-1032</v>
      </c>
      <c r="K162" s="54">
        <v>-89706</v>
      </c>
      <c r="L162" s="54">
        <v>-246372</v>
      </c>
      <c r="M162" s="54">
        <v>167863</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550681</v>
      </c>
      <c r="F164" s="54">
        <v>502244</v>
      </c>
      <c r="G164" s="54">
        <v>603838</v>
      </c>
      <c r="H164" s="54">
        <v>651250</v>
      </c>
      <c r="I164" s="54">
        <v>490575</v>
      </c>
      <c r="J164" s="54">
        <v>291686</v>
      </c>
      <c r="K164" s="54">
        <v>292718</v>
      </c>
      <c r="L164" s="54">
        <v>382424</v>
      </c>
      <c r="M164" s="54">
        <v>628796</v>
      </c>
    </row>
    <row r="165" spans="1:13" ht="13.5">
      <c r="A165" s="103">
        <f>VALUE(MID(D165,8,4))</f>
        <v>2099</v>
      </c>
      <c r="C165" s="3" t="s">
        <v>180</v>
      </c>
      <c r="D165" s="9" t="s">
        <v>181</v>
      </c>
      <c r="E165" s="54">
        <v>502244</v>
      </c>
      <c r="F165" s="54">
        <v>603838</v>
      </c>
      <c r="G165" s="54">
        <v>651250</v>
      </c>
      <c r="H165" s="54">
        <v>490575</v>
      </c>
      <c r="I165" s="54">
        <v>291686</v>
      </c>
      <c r="J165" s="54">
        <v>292718</v>
      </c>
      <c r="K165" s="54">
        <v>382424</v>
      </c>
      <c r="L165" s="54">
        <v>628796</v>
      </c>
      <c r="M165" s="54">
        <v>460933</v>
      </c>
    </row>
    <row r="166" spans="1:13" ht="13.5">
      <c r="A166" s="103"/>
      <c r="C166" s="3" t="s">
        <v>182</v>
      </c>
      <c r="D166" s="9" t="s">
        <v>334</v>
      </c>
      <c r="E166" s="55">
        <v>-48437</v>
      </c>
      <c r="F166" s="55">
        <v>101594</v>
      </c>
      <c r="G166" s="55">
        <v>47412</v>
      </c>
      <c r="H166" s="55">
        <v>-160675</v>
      </c>
      <c r="I166" s="55">
        <v>-198889</v>
      </c>
      <c r="J166" s="55">
        <v>1032</v>
      </c>
      <c r="K166" s="55">
        <v>89706</v>
      </c>
      <c r="L166" s="55">
        <v>246372</v>
      </c>
      <c r="M166" s="55">
        <v>-167863</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141502</v>
      </c>
      <c r="F170" s="55">
        <v>234952</v>
      </c>
      <c r="G170" s="55">
        <v>297836</v>
      </c>
      <c r="H170" s="55">
        <v>806500</v>
      </c>
      <c r="I170" s="55">
        <v>921931</v>
      </c>
      <c r="J170" s="55">
        <v>868114</v>
      </c>
      <c r="K170" s="55">
        <v>1092239</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647884</v>
      </c>
      <c r="M171" s="55">
        <v>363305</v>
      </c>
    </row>
    <row r="172" spans="1:13" s="101" customFormat="1" ht="13.5">
      <c r="A172" s="103">
        <f t="shared" si="8"/>
        <v>830</v>
      </c>
      <c r="B172" s="230" t="s">
        <v>580</v>
      </c>
      <c r="C172" s="229"/>
      <c r="D172" s="9" t="s">
        <v>603</v>
      </c>
      <c r="E172" s="55">
        <v>14381</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6533</v>
      </c>
      <c r="F173" s="55">
        <v>6834</v>
      </c>
      <c r="G173" s="55">
        <v>9013</v>
      </c>
      <c r="H173" s="55">
        <v>11179</v>
      </c>
      <c r="I173" s="55">
        <v>11308</v>
      </c>
      <c r="J173" s="55">
        <v>20388</v>
      </c>
      <c r="K173" s="55">
        <v>37100</v>
      </c>
      <c r="L173" s="55">
        <v>54310</v>
      </c>
      <c r="M173" s="55">
        <v>38119</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160753</v>
      </c>
      <c r="L176" s="55">
        <v>107156</v>
      </c>
      <c r="M176" s="55">
        <v>100452</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69337</v>
      </c>
      <c r="F181" s="54">
        <v>96500</v>
      </c>
      <c r="G181" s="54">
        <v>184744</v>
      </c>
      <c r="H181" s="54">
        <v>40377</v>
      </c>
      <c r="I181" s="54">
        <v>29860</v>
      </c>
      <c r="J181" s="54">
        <v>46453</v>
      </c>
      <c r="K181" s="54">
        <v>56078</v>
      </c>
      <c r="L181" s="54">
        <v>30127</v>
      </c>
      <c r="M181" s="54">
        <v>29030</v>
      </c>
    </row>
    <row r="182" spans="1:13" s="101" customFormat="1" ht="13.5">
      <c r="A182" s="160"/>
      <c r="B182" s="231" t="s">
        <v>0</v>
      </c>
      <c r="C182" s="229"/>
      <c r="D182" s="9" t="s">
        <v>586</v>
      </c>
      <c r="E182" s="54">
        <v>0</v>
      </c>
      <c r="F182" s="54">
        <v>0</v>
      </c>
      <c r="G182" s="54">
        <v>92167</v>
      </c>
      <c r="H182" s="54">
        <v>292822</v>
      </c>
      <c r="I182" s="54">
        <v>514933</v>
      </c>
      <c r="J182" s="54">
        <v>674569</v>
      </c>
      <c r="K182" s="54">
        <v>746105</v>
      </c>
      <c r="L182" s="54">
        <v>1185316</v>
      </c>
      <c r="M182" s="54">
        <v>1686575</v>
      </c>
    </row>
    <row r="183" spans="1:13" s="101" customFormat="1" ht="13.5">
      <c r="A183" s="141"/>
      <c r="B183" s="231" t="s">
        <v>573</v>
      </c>
      <c r="C183" s="229"/>
      <c r="D183" s="9" t="s">
        <v>334</v>
      </c>
      <c r="E183" s="54">
        <v>69337</v>
      </c>
      <c r="F183" s="54">
        <v>96500</v>
      </c>
      <c r="G183" s="54">
        <v>276911</v>
      </c>
      <c r="H183" s="54">
        <v>333199</v>
      </c>
      <c r="I183" s="54">
        <v>544793</v>
      </c>
      <c r="J183" s="54">
        <v>721022</v>
      </c>
      <c r="K183" s="54">
        <v>802183</v>
      </c>
      <c r="L183" s="54">
        <v>1215443</v>
      </c>
      <c r="M183" s="54">
        <v>1715605</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143565</v>
      </c>
      <c r="F185" s="54">
        <v>236644</v>
      </c>
      <c r="G185" s="54">
        <v>321630</v>
      </c>
      <c r="H185" s="54">
        <v>401568</v>
      </c>
      <c r="I185" s="54">
        <v>886048</v>
      </c>
      <c r="J185" s="54">
        <v>1274494</v>
      </c>
      <c r="K185" s="54">
        <v>1441974</v>
      </c>
      <c r="L185" s="54">
        <v>1929883</v>
      </c>
      <c r="M185" s="54">
        <v>1523790</v>
      </c>
    </row>
    <row r="186" spans="1:13" ht="13.5">
      <c r="A186" s="103">
        <f>VALUE(MID(D186,8,4))</f>
        <v>2099</v>
      </c>
      <c r="B186" s="231" t="s">
        <v>185</v>
      </c>
      <c r="C186" s="229"/>
      <c r="D186" s="56" t="s">
        <v>186</v>
      </c>
      <c r="E186" s="54">
        <v>236644</v>
      </c>
      <c r="F186" s="54">
        <v>321630</v>
      </c>
      <c r="G186" s="54">
        <v>401568</v>
      </c>
      <c r="H186" s="54">
        <v>886048</v>
      </c>
      <c r="I186" s="54">
        <v>1274494</v>
      </c>
      <c r="J186" s="54">
        <v>1441974</v>
      </c>
      <c r="K186" s="54">
        <v>1929883</v>
      </c>
      <c r="L186" s="54">
        <v>1523790</v>
      </c>
      <c r="M186" s="54">
        <v>310061</v>
      </c>
    </row>
    <row r="187" spans="1:13" ht="13.5">
      <c r="A187" s="103"/>
      <c r="B187" s="231" t="s">
        <v>187</v>
      </c>
      <c r="C187" s="229"/>
      <c r="D187" s="9" t="s">
        <v>334</v>
      </c>
      <c r="E187" s="55">
        <v>93079</v>
      </c>
      <c r="F187" s="55">
        <v>84986</v>
      </c>
      <c r="G187" s="55">
        <v>79938</v>
      </c>
      <c r="H187" s="55">
        <v>484480</v>
      </c>
      <c r="I187" s="55">
        <v>388446</v>
      </c>
      <c r="J187" s="55">
        <v>167480</v>
      </c>
      <c r="K187" s="55">
        <v>487909</v>
      </c>
      <c r="L187" s="55">
        <v>-406093</v>
      </c>
      <c r="M187" s="55">
        <v>-1213729</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148500</v>
      </c>
      <c r="F191" s="55">
        <v>148500</v>
      </c>
      <c r="G191" s="55">
        <v>148500</v>
      </c>
      <c r="H191" s="55">
        <v>148500</v>
      </c>
      <c r="I191" s="55">
        <v>148500</v>
      </c>
      <c r="J191" s="55">
        <v>148500</v>
      </c>
      <c r="K191" s="55">
        <v>198500</v>
      </c>
      <c r="L191" s="55">
        <v>198500</v>
      </c>
      <c r="M191" s="55">
        <v>198500</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2015</v>
      </c>
      <c r="F197" s="55">
        <v>2015</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15306</v>
      </c>
      <c r="F207" s="55">
        <v>306</v>
      </c>
      <c r="G207" s="55">
        <v>7500</v>
      </c>
      <c r="H207" s="55">
        <v>15000</v>
      </c>
      <c r="I207" s="55">
        <v>15000</v>
      </c>
      <c r="J207" s="55">
        <v>15000</v>
      </c>
      <c r="K207" s="55">
        <v>61774</v>
      </c>
      <c r="L207" s="55">
        <v>67638</v>
      </c>
      <c r="M207" s="55">
        <v>32550</v>
      </c>
    </row>
    <row r="208" spans="1:13" ht="13.5">
      <c r="A208" s="162">
        <v>5210</v>
      </c>
      <c r="C208" s="156" t="s">
        <v>553</v>
      </c>
      <c r="D208" s="9" t="s">
        <v>334</v>
      </c>
      <c r="E208" s="55">
        <v>0</v>
      </c>
      <c r="F208" s="55">
        <v>0</v>
      </c>
      <c r="G208" s="55">
        <v>0</v>
      </c>
      <c r="H208" s="55">
        <v>0</v>
      </c>
      <c r="I208" s="55">
        <v>0</v>
      </c>
      <c r="J208" s="55">
        <v>0</v>
      </c>
      <c r="K208" s="55">
        <v>0</v>
      </c>
      <c r="L208" s="55">
        <v>20000</v>
      </c>
      <c r="M208" s="55">
        <v>30000</v>
      </c>
    </row>
    <row r="209" spans="1:3" ht="13.5">
      <c r="A209" s="162"/>
      <c r="C209" s="156" t="s">
        <v>447</v>
      </c>
    </row>
    <row r="210" spans="1:13" ht="13.5">
      <c r="A210" s="162">
        <v>5215</v>
      </c>
      <c r="C210" s="148" t="s">
        <v>554</v>
      </c>
      <c r="D210" s="9" t="s">
        <v>334</v>
      </c>
      <c r="E210" s="55">
        <v>8500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620</v>
      </c>
      <c r="F215" s="55">
        <v>0</v>
      </c>
      <c r="G215" s="55">
        <v>150620</v>
      </c>
      <c r="H215" s="55">
        <v>47802</v>
      </c>
      <c r="I215" s="55">
        <v>0</v>
      </c>
      <c r="J215" s="55">
        <v>0</v>
      </c>
      <c r="K215" s="55">
        <v>0</v>
      </c>
      <c r="L215" s="55">
        <v>218476</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112000</v>
      </c>
      <c r="F217" s="55">
        <v>0</v>
      </c>
      <c r="G217" s="55">
        <v>12000</v>
      </c>
      <c r="H217" s="55">
        <v>0</v>
      </c>
      <c r="I217" s="55">
        <v>0</v>
      </c>
      <c r="J217" s="55">
        <v>0</v>
      </c>
      <c r="K217" s="55">
        <v>0</v>
      </c>
      <c r="L217" s="55">
        <v>0</v>
      </c>
      <c r="M217" s="55">
        <v>0</v>
      </c>
    </row>
    <row r="218" spans="1:13" ht="13.5">
      <c r="A218" s="162">
        <v>5250</v>
      </c>
      <c r="C218" s="156" t="s">
        <v>561</v>
      </c>
      <c r="D218" s="9" t="s">
        <v>334</v>
      </c>
      <c r="E218" s="55">
        <v>10000</v>
      </c>
      <c r="F218" s="55">
        <v>0</v>
      </c>
      <c r="G218" s="55">
        <v>9133</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19969</v>
      </c>
      <c r="F222" s="55">
        <v>0</v>
      </c>
      <c r="G222" s="55">
        <v>17668</v>
      </c>
      <c r="H222" s="55">
        <v>5169</v>
      </c>
      <c r="I222" s="55">
        <v>0</v>
      </c>
      <c r="J222" s="55">
        <v>0</v>
      </c>
      <c r="K222" s="55">
        <v>2000</v>
      </c>
      <c r="L222" s="55">
        <v>4135</v>
      </c>
      <c r="M222" s="55">
        <v>5623</v>
      </c>
    </row>
    <row r="223" spans="1:13" ht="13.5">
      <c r="A223" s="162" t="s">
        <v>490</v>
      </c>
      <c r="C223" s="148" t="s">
        <v>491</v>
      </c>
      <c r="D223" s="9" t="s">
        <v>334</v>
      </c>
      <c r="E223" s="55">
        <v>17478</v>
      </c>
      <c r="F223" s="55">
        <v>2033</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121605</v>
      </c>
      <c r="F226" s="55">
        <v>3144</v>
      </c>
      <c r="G226" s="55">
        <v>225879</v>
      </c>
      <c r="H226" s="55">
        <v>0</v>
      </c>
      <c r="I226" s="55">
        <v>65449</v>
      </c>
      <c r="J226" s="55">
        <v>59469</v>
      </c>
      <c r="K226" s="55">
        <v>49364</v>
      </c>
      <c r="L226" s="55">
        <v>70028</v>
      </c>
      <c r="M226" s="55">
        <v>71857</v>
      </c>
    </row>
    <row r="227" spans="1:13" ht="13.5">
      <c r="A227" s="162">
        <v>5280</v>
      </c>
      <c r="C227" s="156" t="s">
        <v>551</v>
      </c>
      <c r="D227" s="9" t="s">
        <v>334</v>
      </c>
      <c r="E227" s="55">
        <v>9650</v>
      </c>
      <c r="F227" s="55">
        <v>0</v>
      </c>
      <c r="G227" s="55">
        <v>7467</v>
      </c>
      <c r="H227" s="55">
        <v>7467</v>
      </c>
      <c r="I227" s="55">
        <v>7287</v>
      </c>
      <c r="J227" s="55">
        <v>0</v>
      </c>
      <c r="K227" s="55">
        <v>0</v>
      </c>
      <c r="L227" s="55">
        <v>0</v>
      </c>
      <c r="M227" s="55">
        <v>0</v>
      </c>
    </row>
    <row r="228" spans="1:13" ht="13.5">
      <c r="A228" s="162" t="s">
        <v>443</v>
      </c>
      <c r="C228" s="156" t="s">
        <v>90</v>
      </c>
      <c r="D228" s="9" t="s">
        <v>334</v>
      </c>
      <c r="E228" s="55">
        <v>300</v>
      </c>
      <c r="F228" s="55">
        <v>-228</v>
      </c>
      <c r="G228" s="55">
        <v>-176</v>
      </c>
      <c r="H228" s="55">
        <v>-17</v>
      </c>
      <c r="I228" s="55">
        <v>-226</v>
      </c>
      <c r="J228" s="55">
        <v>3</v>
      </c>
      <c r="K228" s="55">
        <v>209</v>
      </c>
      <c r="L228" s="55">
        <v>248</v>
      </c>
      <c r="M228" s="55">
        <v>32</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15000</v>
      </c>
    </row>
    <row r="232" spans="1:13" ht="13.5">
      <c r="A232" s="162">
        <v>5410</v>
      </c>
      <c r="C232" s="155" t="s">
        <v>566</v>
      </c>
      <c r="D232" s="9" t="s">
        <v>334</v>
      </c>
      <c r="E232" s="55">
        <v>71291</v>
      </c>
      <c r="F232" s="55">
        <v>105917</v>
      </c>
      <c r="G232" s="55">
        <v>129405</v>
      </c>
      <c r="H232" s="55">
        <v>93357</v>
      </c>
      <c r="I232" s="55">
        <v>84492</v>
      </c>
      <c r="J232" s="55">
        <v>141344</v>
      </c>
      <c r="K232" s="55">
        <v>162656</v>
      </c>
      <c r="L232" s="55">
        <v>216297</v>
      </c>
      <c r="M232" s="55">
        <v>244317</v>
      </c>
    </row>
    <row r="233" spans="1:3" ht="13.5">
      <c r="A233" s="162"/>
      <c r="C233" s="155" t="s">
        <v>447</v>
      </c>
    </row>
    <row r="234" spans="1:13" ht="13.5">
      <c r="A234" s="162">
        <v>5415</v>
      </c>
      <c r="C234" s="152" t="s">
        <v>567</v>
      </c>
      <c r="D234" s="9" t="s">
        <v>334</v>
      </c>
      <c r="E234" s="55">
        <v>0</v>
      </c>
      <c r="F234" s="55">
        <v>0</v>
      </c>
      <c r="G234" s="55">
        <v>0</v>
      </c>
      <c r="H234" s="55">
        <v>0</v>
      </c>
      <c r="I234" s="55">
        <v>0</v>
      </c>
      <c r="J234" s="55">
        <v>0</v>
      </c>
      <c r="K234" s="55">
        <v>0</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17884</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150620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112000</v>
      </c>
      <c r="G241" s="55">
        <v>0</v>
      </c>
      <c r="H241" s="55">
        <v>0</v>
      </c>
      <c r="I241" s="55">
        <v>0</v>
      </c>
      <c r="J241" s="55">
        <v>0</v>
      </c>
      <c r="K241" s="55">
        <v>0</v>
      </c>
      <c r="L241" s="55">
        <v>0</v>
      </c>
      <c r="M241" s="55">
        <v>0</v>
      </c>
    </row>
    <row r="242" spans="1:13" ht="13.5">
      <c r="A242" s="162">
        <v>5450</v>
      </c>
      <c r="C242" s="155" t="s">
        <v>561</v>
      </c>
      <c r="D242" s="9" t="s">
        <v>334</v>
      </c>
      <c r="E242" s="55">
        <v>0</v>
      </c>
      <c r="F242" s="55">
        <v>10000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51232</v>
      </c>
      <c r="G246" s="55">
        <v>35715</v>
      </c>
      <c r="H246" s="55">
        <v>37634</v>
      </c>
      <c r="I246" s="55">
        <v>67374</v>
      </c>
      <c r="J246" s="55">
        <v>70322</v>
      </c>
      <c r="K246" s="55">
        <v>73868</v>
      </c>
      <c r="L246" s="55">
        <v>462132</v>
      </c>
      <c r="M246" s="55">
        <v>442569</v>
      </c>
    </row>
    <row r="247" spans="1:13" ht="13.5">
      <c r="A247" s="162" t="s">
        <v>493</v>
      </c>
      <c r="C247" s="154" t="s">
        <v>491</v>
      </c>
      <c r="D247" s="9" t="s">
        <v>334</v>
      </c>
      <c r="E247" s="55">
        <v>15914</v>
      </c>
      <c r="F247" s="55">
        <v>17478</v>
      </c>
      <c r="G247" s="55">
        <v>22034</v>
      </c>
      <c r="H247" s="55">
        <v>2033</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118236</v>
      </c>
      <c r="G250" s="55">
        <v>0</v>
      </c>
      <c r="H250" s="55">
        <v>244154</v>
      </c>
      <c r="I250" s="55">
        <v>0</v>
      </c>
      <c r="J250" s="55">
        <v>0</v>
      </c>
      <c r="K250" s="55">
        <v>0</v>
      </c>
      <c r="L250" s="55">
        <v>0</v>
      </c>
      <c r="M250" s="55">
        <v>0</v>
      </c>
    </row>
    <row r="251" spans="1:13" ht="13.5">
      <c r="A251" s="162">
        <v>5480</v>
      </c>
      <c r="C251" s="155" t="s">
        <v>551</v>
      </c>
      <c r="D251" s="9" t="s">
        <v>334</v>
      </c>
      <c r="E251" s="55">
        <v>0</v>
      </c>
      <c r="F251" s="55">
        <v>3650</v>
      </c>
      <c r="G251" s="55">
        <v>0</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171413</v>
      </c>
      <c r="F256" s="55">
        <v>316615</v>
      </c>
      <c r="G256" s="55">
        <v>396511</v>
      </c>
      <c r="H256" s="55">
        <v>880941</v>
      </c>
      <c r="I256" s="55">
        <v>1274247</v>
      </c>
      <c r="J256" s="55">
        <v>1441727</v>
      </c>
      <c r="K256" s="55">
        <v>1768883</v>
      </c>
      <c r="L256" s="55">
        <v>1520864</v>
      </c>
      <c r="M256" s="55">
        <v>307135</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65231</v>
      </c>
      <c r="F260" s="55">
        <v>5015</v>
      </c>
      <c r="G260" s="55">
        <v>5057</v>
      </c>
      <c r="H260" s="55">
        <v>5107</v>
      </c>
      <c r="I260" s="55">
        <v>247</v>
      </c>
      <c r="J260" s="55">
        <v>247</v>
      </c>
      <c r="K260" s="55">
        <v>247</v>
      </c>
      <c r="L260" s="55">
        <v>247</v>
      </c>
      <c r="M260" s="55">
        <v>247</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160753</v>
      </c>
      <c r="L266" s="55">
        <v>2679</v>
      </c>
      <c r="M266" s="55">
        <v>2679</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236644</v>
      </c>
      <c r="F269" s="55">
        <v>321630</v>
      </c>
      <c r="G269" s="55">
        <v>401568</v>
      </c>
      <c r="H269" s="55">
        <v>886048</v>
      </c>
      <c r="I269" s="55">
        <v>1274494</v>
      </c>
      <c r="J269" s="55">
        <v>1441974</v>
      </c>
      <c r="K269" s="55">
        <v>1929883</v>
      </c>
      <c r="L269" s="55">
        <v>1523790</v>
      </c>
      <c r="M269" s="55">
        <v>310061</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409044</v>
      </c>
      <c r="F275" s="54">
        <v>730506</v>
      </c>
      <c r="G275" s="54">
        <v>811450</v>
      </c>
      <c r="H275" s="54">
        <v>1262184</v>
      </c>
      <c r="I275" s="54">
        <v>1437712</v>
      </c>
      <c r="J275" s="54">
        <v>2006950</v>
      </c>
      <c r="K275" s="54">
        <v>2709224</v>
      </c>
      <c r="L275" s="54">
        <v>2767177</v>
      </c>
      <c r="M275" s="54">
        <v>3009266</v>
      </c>
    </row>
    <row r="276" spans="1:13" ht="13.5">
      <c r="A276" s="103">
        <f t="shared" si="10"/>
        <v>499</v>
      </c>
      <c r="C276" s="3" t="s">
        <v>608</v>
      </c>
      <c r="D276" s="9" t="s">
        <v>125</v>
      </c>
      <c r="E276" s="54">
        <v>733826</v>
      </c>
      <c r="F276" s="54">
        <v>258077</v>
      </c>
      <c r="G276" s="54">
        <v>975517</v>
      </c>
      <c r="H276" s="54">
        <v>475597</v>
      </c>
      <c r="I276" s="54">
        <v>410131</v>
      </c>
      <c r="J276" s="54">
        <v>557898</v>
      </c>
      <c r="K276" s="54">
        <v>547398</v>
      </c>
      <c r="L276" s="54">
        <v>498769</v>
      </c>
      <c r="M276" s="54">
        <v>732515</v>
      </c>
    </row>
    <row r="277" spans="1:13" ht="13.5">
      <c r="A277" s="103">
        <f t="shared" si="10"/>
        <v>699</v>
      </c>
      <c r="C277" s="3" t="s">
        <v>609</v>
      </c>
      <c r="D277" s="9" t="s">
        <v>233</v>
      </c>
      <c r="E277" s="54">
        <v>294271</v>
      </c>
      <c r="F277" s="54">
        <v>281918</v>
      </c>
      <c r="G277" s="54">
        <v>318437</v>
      </c>
      <c r="H277" s="54">
        <v>321853</v>
      </c>
      <c r="I277" s="54">
        <v>296778</v>
      </c>
      <c r="J277" s="54">
        <v>416403</v>
      </c>
      <c r="K277" s="54">
        <v>536627</v>
      </c>
      <c r="L277" s="54">
        <v>576385</v>
      </c>
      <c r="M277" s="54">
        <v>804875</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91651</v>
      </c>
    </row>
    <row r="282" spans="1:13" s="23" customFormat="1" ht="15">
      <c r="A282" s="103">
        <f t="shared" si="10"/>
        <v>9930</v>
      </c>
      <c r="B282" s="115"/>
      <c r="C282" s="4" t="s">
        <v>237</v>
      </c>
      <c r="D282" s="2" t="s">
        <v>238</v>
      </c>
      <c r="E282" s="54">
        <v>1437141</v>
      </c>
      <c r="F282" s="54">
        <v>1270501</v>
      </c>
      <c r="G282" s="54">
        <v>2105404</v>
      </c>
      <c r="H282" s="54">
        <v>2059634</v>
      </c>
      <c r="I282" s="54">
        <v>2144621</v>
      </c>
      <c r="J282" s="54">
        <v>2981251</v>
      </c>
      <c r="K282" s="54">
        <v>3793249</v>
      </c>
      <c r="L282" s="54">
        <v>3842331</v>
      </c>
      <c r="M282" s="54">
        <v>4638307</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1224320</v>
      </c>
      <c r="F284" s="54">
        <v>1247444</v>
      </c>
      <c r="G284" s="54">
        <v>520000</v>
      </c>
      <c r="H284" s="54">
        <v>260000</v>
      </c>
      <c r="I284" s="54">
        <v>0</v>
      </c>
      <c r="J284" s="54">
        <v>0</v>
      </c>
      <c r="K284" s="54">
        <v>0</v>
      </c>
      <c r="L284" s="54">
        <v>320000</v>
      </c>
      <c r="M284" s="54">
        <v>0</v>
      </c>
    </row>
    <row r="285" spans="1:13" s="23" customFormat="1" ht="15">
      <c r="A285" s="103">
        <f t="shared" si="11"/>
        <v>2299</v>
      </c>
      <c r="B285" s="115"/>
      <c r="C285" s="3" t="s">
        <v>295</v>
      </c>
      <c r="D285" s="9" t="s">
        <v>254</v>
      </c>
      <c r="E285" s="54">
        <v>631743</v>
      </c>
      <c r="F285" s="54">
        <v>384113</v>
      </c>
      <c r="G285" s="54">
        <v>792264</v>
      </c>
      <c r="H285" s="54">
        <v>757804</v>
      </c>
      <c r="I285" s="54">
        <v>984023</v>
      </c>
      <c r="J285" s="54">
        <v>1275828</v>
      </c>
      <c r="K285" s="54">
        <v>1090499</v>
      </c>
      <c r="L285" s="54">
        <v>1269326</v>
      </c>
      <c r="M285" s="54">
        <v>1172146</v>
      </c>
    </row>
    <row r="286" spans="1:13" s="23" customFormat="1" ht="13.5">
      <c r="A286" s="103">
        <f t="shared" si="11"/>
        <v>2410</v>
      </c>
      <c r="B286" s="231" t="s">
        <v>194</v>
      </c>
      <c r="C286" s="229"/>
      <c r="D286" s="9" t="s">
        <v>255</v>
      </c>
      <c r="E286" s="54">
        <v>236644</v>
      </c>
      <c r="F286" s="54">
        <v>321630</v>
      </c>
      <c r="G286" s="54">
        <v>401568</v>
      </c>
      <c r="H286" s="54">
        <v>886048</v>
      </c>
      <c r="I286" s="54">
        <v>1274494</v>
      </c>
      <c r="J286" s="54">
        <v>1441974</v>
      </c>
      <c r="K286" s="54">
        <v>1929883</v>
      </c>
      <c r="L286" s="54">
        <v>1523790</v>
      </c>
      <c r="M286" s="54">
        <v>310061</v>
      </c>
    </row>
    <row r="287" spans="1:13" s="23" customFormat="1" ht="15">
      <c r="A287" s="103">
        <f t="shared" si="11"/>
        <v>2490</v>
      </c>
      <c r="B287" s="115"/>
      <c r="C287" s="3" t="s">
        <v>296</v>
      </c>
      <c r="D287" s="9" t="s">
        <v>256</v>
      </c>
      <c r="E287" s="54">
        <v>0</v>
      </c>
      <c r="F287" s="54">
        <v>55164</v>
      </c>
      <c r="G287" s="54">
        <v>0</v>
      </c>
      <c r="H287" s="54">
        <v>36667</v>
      </c>
      <c r="I287" s="54">
        <v>2116</v>
      </c>
      <c r="J287" s="54">
        <v>0</v>
      </c>
      <c r="K287" s="54">
        <v>0</v>
      </c>
      <c r="L287" s="54">
        <v>0</v>
      </c>
      <c r="M287" s="54">
        <v>1383011</v>
      </c>
    </row>
    <row r="288" spans="1:13" s="23" customFormat="1" ht="15">
      <c r="A288" s="103">
        <f t="shared" si="11"/>
        <v>2699</v>
      </c>
      <c r="B288" s="115"/>
      <c r="C288" s="3" t="s">
        <v>610</v>
      </c>
      <c r="D288" s="9" t="s">
        <v>122</v>
      </c>
      <c r="E288" s="54">
        <v>0</v>
      </c>
      <c r="F288" s="54">
        <v>0</v>
      </c>
      <c r="G288" s="54">
        <v>920123</v>
      </c>
      <c r="H288" s="54">
        <v>866625</v>
      </c>
      <c r="I288" s="54">
        <v>783823</v>
      </c>
      <c r="J288" s="54">
        <v>1841906</v>
      </c>
      <c r="K288" s="54">
        <v>2320733</v>
      </c>
      <c r="L288" s="54">
        <v>2145098</v>
      </c>
      <c r="M288" s="54">
        <v>1965681</v>
      </c>
    </row>
    <row r="289" spans="1:13" s="23" customFormat="1" ht="15">
      <c r="A289" s="103">
        <f t="shared" si="11"/>
        <v>2799</v>
      </c>
      <c r="B289" s="115"/>
      <c r="C289" s="3" t="s">
        <v>611</v>
      </c>
      <c r="D289" s="9" t="s">
        <v>123</v>
      </c>
      <c r="E289" s="54"/>
      <c r="F289" s="54">
        <v>282410</v>
      </c>
      <c r="G289" s="54">
        <v>168151</v>
      </c>
      <c r="H289" s="54">
        <v>349068</v>
      </c>
      <c r="I289" s="54">
        <v>418762</v>
      </c>
      <c r="J289" s="54">
        <v>488556</v>
      </c>
      <c r="K289" s="54">
        <v>275723</v>
      </c>
      <c r="L289" s="54">
        <v>332933</v>
      </c>
      <c r="M289" s="54">
        <v>367106</v>
      </c>
    </row>
    <row r="290" spans="1:13" s="23" customFormat="1" ht="15">
      <c r="A290" s="103">
        <f t="shared" si="11"/>
        <v>2899</v>
      </c>
      <c r="B290" s="115"/>
      <c r="C290" s="3" t="s">
        <v>612</v>
      </c>
      <c r="D290" s="9" t="s">
        <v>124</v>
      </c>
      <c r="E290" s="54">
        <v>121307</v>
      </c>
      <c r="F290" s="54">
        <v>152677</v>
      </c>
      <c r="G290" s="54">
        <v>34563</v>
      </c>
      <c r="H290" s="54">
        <v>16532</v>
      </c>
      <c r="I290" s="54">
        <v>0</v>
      </c>
      <c r="J290" s="54">
        <v>0</v>
      </c>
      <c r="K290" s="54">
        <v>0</v>
      </c>
      <c r="L290" s="54">
        <v>0</v>
      </c>
      <c r="M290" s="54">
        <v>0</v>
      </c>
    </row>
    <row r="291" spans="1:13" s="23" customFormat="1" ht="15">
      <c r="A291" s="103">
        <f t="shared" si="11"/>
        <v>9940</v>
      </c>
      <c r="B291" s="115"/>
      <c r="C291" s="4" t="s">
        <v>239</v>
      </c>
      <c r="D291" s="2" t="s">
        <v>240</v>
      </c>
      <c r="E291" s="54">
        <v>2214014</v>
      </c>
      <c r="F291" s="54">
        <v>2443438</v>
      </c>
      <c r="G291" s="54">
        <v>2836669</v>
      </c>
      <c r="H291" s="54">
        <v>3172744</v>
      </c>
      <c r="I291" s="54">
        <v>3463218</v>
      </c>
      <c r="J291" s="54">
        <v>5048264</v>
      </c>
      <c r="K291" s="54">
        <v>5616838</v>
      </c>
      <c r="L291" s="54">
        <v>5591147</v>
      </c>
      <c r="M291" s="54">
        <v>5198005</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-776873</v>
      </c>
      <c r="F294" s="59">
        <v>-1172937</v>
      </c>
      <c r="G294" s="59">
        <v>-731265</v>
      </c>
      <c r="H294" s="59">
        <v>-1113110</v>
      </c>
      <c r="I294" s="59">
        <v>-1318597</v>
      </c>
      <c r="J294" s="59">
        <v>-2067013</v>
      </c>
      <c r="K294" s="59">
        <v>-1823589</v>
      </c>
      <c r="L294" s="59">
        <v>-1748816</v>
      </c>
      <c r="M294" s="59">
        <v>-559698</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-82249</v>
      </c>
      <c r="F297" s="54">
        <v>-120965</v>
      </c>
      <c r="G297" s="54">
        <v>-144203</v>
      </c>
      <c r="H297" s="54">
        <v>-45434</v>
      </c>
      <c r="I297" s="54">
        <v>47339</v>
      </c>
      <c r="J297" s="54">
        <v>140459</v>
      </c>
      <c r="K297" s="54">
        <v>285057</v>
      </c>
      <c r="L297" s="54">
        <v>337869</v>
      </c>
      <c r="M297" s="54">
        <v>515175</v>
      </c>
    </row>
    <row r="298" spans="1:13" ht="13.5">
      <c r="A298" s="103">
        <f t="shared" si="12"/>
        <v>5299</v>
      </c>
      <c r="C298" s="3" t="s">
        <v>323</v>
      </c>
      <c r="D298" s="9" t="s">
        <v>191</v>
      </c>
      <c r="E298" s="54">
        <v>-1126465</v>
      </c>
      <c r="F298" s="54">
        <v>-1341788</v>
      </c>
      <c r="G298" s="54">
        <v>-229970</v>
      </c>
      <c r="H298" s="54">
        <v>-436549</v>
      </c>
      <c r="I298" s="54">
        <v>-551226</v>
      </c>
      <c r="J298" s="54">
        <v>-311648</v>
      </c>
      <c r="K298" s="54">
        <v>-60561</v>
      </c>
      <c r="L298" s="54">
        <v>-866108</v>
      </c>
      <c r="M298" s="54">
        <v>199582</v>
      </c>
    </row>
    <row r="299" spans="1:13" ht="13.5">
      <c r="A299" s="103">
        <f t="shared" si="12"/>
        <v>5499</v>
      </c>
      <c r="B299" s="231" t="s">
        <v>192</v>
      </c>
      <c r="C299" s="229"/>
      <c r="D299" s="9" t="s">
        <v>193</v>
      </c>
      <c r="E299" s="54">
        <v>553148</v>
      </c>
      <c r="F299" s="54">
        <v>724903</v>
      </c>
      <c r="G299" s="54">
        <v>765745</v>
      </c>
      <c r="H299" s="54">
        <v>601099</v>
      </c>
      <c r="I299" s="54">
        <v>387876</v>
      </c>
      <c r="J299" s="54">
        <v>434638</v>
      </c>
      <c r="K299" s="54">
        <v>548371</v>
      </c>
      <c r="L299" s="54">
        <v>1257454</v>
      </c>
      <c r="M299" s="54">
        <v>1058332</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-655566</v>
      </c>
      <c r="F301" s="54">
        <v>-737850</v>
      </c>
      <c r="G301" s="54">
        <v>391572</v>
      </c>
      <c r="H301" s="54">
        <v>119116</v>
      </c>
      <c r="I301" s="54">
        <v>-116011</v>
      </c>
      <c r="J301" s="54">
        <v>263449</v>
      </c>
      <c r="K301" s="54">
        <v>772867</v>
      </c>
      <c r="L301" s="54">
        <v>729215</v>
      </c>
      <c r="M301" s="54">
        <v>1773089</v>
      </c>
    </row>
    <row r="302" spans="1:4" ht="6" customHeight="1">
      <c r="A302" s="103"/>
      <c r="C302" s="3"/>
      <c r="D302" s="38"/>
    </row>
    <row r="303" spans="1:13" ht="15">
      <c r="A303" s="103">
        <f t="shared" si="12"/>
        <v>5699</v>
      </c>
      <c r="C303" s="112" t="s">
        <v>297</v>
      </c>
      <c r="D303" s="9" t="s">
        <v>298</v>
      </c>
      <c r="E303" s="54">
        <v>121307</v>
      </c>
      <c r="F303" s="54">
        <v>435087</v>
      </c>
      <c r="G303" s="54">
        <v>1122837</v>
      </c>
      <c r="H303" s="54">
        <v>1232226</v>
      </c>
      <c r="I303" s="54">
        <v>1202586</v>
      </c>
      <c r="J303" s="54">
        <v>2330462</v>
      </c>
      <c r="K303" s="54">
        <v>2596456</v>
      </c>
      <c r="L303" s="54">
        <v>2478031</v>
      </c>
      <c r="M303" s="54">
        <v>2332787</v>
      </c>
    </row>
    <row r="304" spans="1:4" ht="6" customHeight="1">
      <c r="A304" s="103"/>
      <c r="C304" s="3"/>
      <c r="D304" s="38"/>
    </row>
    <row r="305" spans="1:13" ht="13.5">
      <c r="A305" s="103">
        <f>VALUE(MID(D305,8,4))</f>
        <v>6099</v>
      </c>
      <c r="C305" s="4" t="s">
        <v>188</v>
      </c>
      <c r="D305" s="2" t="s">
        <v>502</v>
      </c>
      <c r="E305" s="54">
        <v>-776873</v>
      </c>
      <c r="F305" s="54">
        <v>-1172937</v>
      </c>
      <c r="G305" s="54">
        <v>-731265</v>
      </c>
      <c r="H305" s="54">
        <v>-1113110</v>
      </c>
      <c r="I305" s="54">
        <v>-1318597</v>
      </c>
      <c r="J305" s="54">
        <v>-2067013</v>
      </c>
      <c r="K305" s="54">
        <v>-1823589</v>
      </c>
      <c r="L305" s="54">
        <v>-1748816</v>
      </c>
      <c r="M305" s="54">
        <v>-559698</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920123</v>
      </c>
      <c r="H308" s="54">
        <v>0</v>
      </c>
      <c r="I308" s="54">
        <v>783823</v>
      </c>
      <c r="J308" s="54">
        <v>1841906</v>
      </c>
      <c r="K308" s="54">
        <v>2320733</v>
      </c>
      <c r="L308" s="54">
        <v>2145098</v>
      </c>
      <c r="M308" s="54">
        <v>1965681</v>
      </c>
    </row>
    <row r="309" spans="1:13" ht="13.5">
      <c r="A309" s="103">
        <f t="shared" si="13"/>
        <v>499</v>
      </c>
      <c r="C309" s="3" t="s">
        <v>242</v>
      </c>
      <c r="D309" s="9" t="s">
        <v>243</v>
      </c>
      <c r="E309" s="54">
        <v>0</v>
      </c>
      <c r="F309" s="54">
        <v>0</v>
      </c>
      <c r="G309" s="54">
        <v>0</v>
      </c>
      <c r="H309" s="54">
        <v>866625</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0</v>
      </c>
      <c r="G313" s="54">
        <v>920123</v>
      </c>
      <c r="H313" s="54">
        <v>866625</v>
      </c>
      <c r="I313" s="54">
        <v>783823</v>
      </c>
      <c r="J313" s="54">
        <v>1841906</v>
      </c>
      <c r="K313" s="54">
        <v>2320733</v>
      </c>
      <c r="L313" s="54">
        <v>2145098</v>
      </c>
      <c r="M313" s="54">
        <v>1965681</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28652</v>
      </c>
      <c r="I319" s="54">
        <v>22401</v>
      </c>
      <c r="J319" s="54">
        <v>16150</v>
      </c>
      <c r="K319" s="54">
        <v>9899</v>
      </c>
      <c r="L319" s="54">
        <v>3647</v>
      </c>
      <c r="M319" s="54">
        <v>351932</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837973</v>
      </c>
      <c r="I321" s="54">
        <v>9760</v>
      </c>
      <c r="J321" s="54">
        <v>1167312</v>
      </c>
      <c r="K321" s="54">
        <v>1750000</v>
      </c>
      <c r="L321" s="54">
        <v>1682778</v>
      </c>
      <c r="M321" s="54">
        <v>1613749</v>
      </c>
    </row>
    <row r="322" spans="1:13" ht="13.5">
      <c r="A322" s="103">
        <f t="shared" si="14"/>
        <v>1430</v>
      </c>
      <c r="C322" s="3" t="s">
        <v>521</v>
      </c>
      <c r="D322" s="9" t="s">
        <v>131</v>
      </c>
      <c r="E322" s="54">
        <v>0</v>
      </c>
      <c r="F322" s="54">
        <v>0</v>
      </c>
      <c r="G322" s="54">
        <v>920123</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751662</v>
      </c>
      <c r="J323" s="54">
        <v>658444</v>
      </c>
      <c r="K323" s="54">
        <v>560834</v>
      </c>
      <c r="L323" s="54">
        <v>458673</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0</v>
      </c>
      <c r="G332" s="54">
        <v>920123</v>
      </c>
      <c r="H332" s="54">
        <v>866625</v>
      </c>
      <c r="I332" s="54">
        <v>783823</v>
      </c>
      <c r="J332" s="54">
        <v>1841906</v>
      </c>
      <c r="K332" s="54">
        <v>2320733</v>
      </c>
      <c r="L332" s="54">
        <v>2145098</v>
      </c>
      <c r="M332" s="54">
        <v>1965681</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18908</v>
      </c>
      <c r="F336" s="54">
        <v>0</v>
      </c>
      <c r="G336" s="54">
        <v>79877</v>
      </c>
      <c r="H336" s="54">
        <v>83670</v>
      </c>
      <c r="I336" s="54">
        <v>0</v>
      </c>
      <c r="J336" s="54">
        <v>0</v>
      </c>
      <c r="K336" s="54">
        <v>0</v>
      </c>
      <c r="L336" s="54">
        <v>0</v>
      </c>
      <c r="M336" s="54">
        <v>0</v>
      </c>
    </row>
    <row r="337" spans="1:13" ht="13.5">
      <c r="A337" s="103">
        <f>VALUE(MID(D337,8,4))</f>
        <v>3099</v>
      </c>
      <c r="C337" s="3" t="s">
        <v>437</v>
      </c>
      <c r="D337" s="9" t="s">
        <v>438</v>
      </c>
      <c r="E337" s="54">
        <v>700</v>
      </c>
      <c r="F337" s="54">
        <v>0</v>
      </c>
      <c r="G337" s="54">
        <v>56516</v>
      </c>
      <c r="H337" s="54">
        <v>52203</v>
      </c>
      <c r="I337" s="54">
        <v>5087</v>
      </c>
      <c r="J337" s="54">
        <v>35611</v>
      </c>
      <c r="K337" s="54">
        <v>48687</v>
      </c>
      <c r="L337" s="54">
        <v>70236</v>
      </c>
      <c r="M337" s="54">
        <v>68455</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0</v>
      </c>
      <c r="G340" s="54">
        <v>920123</v>
      </c>
      <c r="H340" s="54">
        <v>866625</v>
      </c>
      <c r="I340" s="54">
        <v>783823</v>
      </c>
      <c r="J340" s="54">
        <v>1841906</v>
      </c>
      <c r="K340" s="54">
        <v>2320733</v>
      </c>
      <c r="L340" s="54">
        <v>2145098</v>
      </c>
      <c r="M340" s="54">
        <v>1965681</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22401</v>
      </c>
      <c r="J348" s="54">
        <v>16150</v>
      </c>
      <c r="K348" s="54">
        <v>9899</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22401</v>
      </c>
      <c r="J353" s="54">
        <v>16150</v>
      </c>
      <c r="K353" s="54">
        <v>9899</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1639083</v>
      </c>
      <c r="F358" s="54">
        <v>1935261</v>
      </c>
      <c r="G358" s="54">
        <v>2108803</v>
      </c>
      <c r="H358" s="54">
        <v>2513024</v>
      </c>
      <c r="I358" s="54">
        <v>2908828</v>
      </c>
      <c r="J358" s="54">
        <v>3198105</v>
      </c>
      <c r="K358" s="54">
        <v>3485972</v>
      </c>
      <c r="L358" s="54">
        <v>3571382</v>
      </c>
      <c r="M358" s="54">
        <v>3803091</v>
      </c>
    </row>
    <row r="359" spans="1:13" ht="13.5">
      <c r="A359" s="103">
        <f>VALUE(MID(D359,8,4))</f>
        <v>9199</v>
      </c>
      <c r="C359" s="3" t="s">
        <v>196</v>
      </c>
      <c r="D359" s="9" t="s">
        <v>197</v>
      </c>
      <c r="E359" s="54">
        <v>927516</v>
      </c>
      <c r="F359" s="54">
        <v>1005682</v>
      </c>
      <c r="G359" s="54">
        <v>1107492</v>
      </c>
      <c r="H359" s="54">
        <v>1204016</v>
      </c>
      <c r="I359" s="54">
        <v>1361871</v>
      </c>
      <c r="J359" s="54">
        <v>1589337</v>
      </c>
      <c r="K359" s="54">
        <v>1800099</v>
      </c>
      <c r="L359" s="54">
        <v>1909477</v>
      </c>
      <c r="M359" s="54">
        <v>2006807</v>
      </c>
    </row>
    <row r="360" spans="1:13" ht="13.5">
      <c r="A360" s="103">
        <f>VALUE(MID(D360,8,4))</f>
        <v>9199</v>
      </c>
      <c r="C360" s="3" t="s">
        <v>198</v>
      </c>
      <c r="D360" s="9" t="s">
        <v>199</v>
      </c>
      <c r="E360" s="54">
        <v>1398048</v>
      </c>
      <c r="F360" s="54">
        <v>1604322</v>
      </c>
      <c r="G360" s="54">
        <v>1557245</v>
      </c>
      <c r="H360" s="54">
        <v>1608604</v>
      </c>
      <c r="I360" s="54">
        <v>1648502</v>
      </c>
      <c r="J360" s="54">
        <v>1749496</v>
      </c>
      <c r="K360" s="54">
        <v>1871738</v>
      </c>
      <c r="L360" s="54">
        <v>1914407</v>
      </c>
      <c r="M360" s="54">
        <v>1975108</v>
      </c>
    </row>
    <row r="361" spans="1:13" ht="13.5">
      <c r="A361" s="103">
        <f>VALUE(MID(D361,8,4))</f>
        <v>9199</v>
      </c>
      <c r="C361" s="4" t="s">
        <v>200</v>
      </c>
      <c r="D361" s="2" t="s">
        <v>201</v>
      </c>
      <c r="E361" s="59">
        <v>3964647</v>
      </c>
      <c r="F361" s="59">
        <v>4545266</v>
      </c>
      <c r="G361" s="59">
        <v>4773540</v>
      </c>
      <c r="H361" s="59">
        <v>5325644</v>
      </c>
      <c r="I361" s="59">
        <v>5919201</v>
      </c>
      <c r="J361" s="59">
        <v>6536938</v>
      </c>
      <c r="K361" s="59">
        <v>7157809</v>
      </c>
      <c r="L361" s="59">
        <v>7395266</v>
      </c>
      <c r="M361" s="59">
        <v>7785006</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65694</v>
      </c>
      <c r="F364" s="54">
        <v>80768</v>
      </c>
      <c r="G364" s="54">
        <v>15142</v>
      </c>
      <c r="H364" s="54">
        <v>22758</v>
      </c>
      <c r="I364" s="54">
        <v>17781</v>
      </c>
      <c r="J364" s="54">
        <v>18273</v>
      </c>
      <c r="K364" s="54">
        <v>20206</v>
      </c>
      <c r="L364" s="54">
        <v>20639</v>
      </c>
      <c r="M364" s="54">
        <v>20463</v>
      </c>
    </row>
    <row r="365" spans="1:13" ht="13.5" customHeight="1">
      <c r="A365" s="103">
        <f>VALUE(MID(D365,8,4))</f>
        <v>9299</v>
      </c>
      <c r="C365" s="3" t="s">
        <v>505</v>
      </c>
      <c r="D365" s="9" t="s">
        <v>509</v>
      </c>
      <c r="E365" s="54">
        <v>35148</v>
      </c>
      <c r="F365" s="54">
        <v>40695</v>
      </c>
      <c r="G365" s="54">
        <v>7979</v>
      </c>
      <c r="H365" s="54">
        <v>9519</v>
      </c>
      <c r="I365" s="54">
        <v>8350</v>
      </c>
      <c r="J365" s="54">
        <v>8953</v>
      </c>
      <c r="K365" s="54">
        <v>10308</v>
      </c>
      <c r="L365" s="54">
        <v>10881</v>
      </c>
      <c r="M365" s="54">
        <v>10791</v>
      </c>
    </row>
    <row r="366" spans="1:13" ht="13.5" customHeight="1">
      <c r="A366" s="103">
        <f>VALUE(MID(D366,8,4))</f>
        <v>9299</v>
      </c>
      <c r="C366" s="3" t="s">
        <v>506</v>
      </c>
      <c r="D366" s="9" t="s">
        <v>510</v>
      </c>
      <c r="E366" s="54">
        <v>16409</v>
      </c>
      <c r="F366" s="54">
        <v>26561</v>
      </c>
      <c r="G366" s="54">
        <v>19846</v>
      </c>
      <c r="H366" s="54">
        <v>19426</v>
      </c>
      <c r="I366" s="54">
        <v>14062</v>
      </c>
      <c r="J366" s="54">
        <v>14062</v>
      </c>
      <c r="K366" s="54">
        <v>16238</v>
      </c>
      <c r="L366" s="54">
        <v>16837</v>
      </c>
      <c r="M366" s="54">
        <v>15906</v>
      </c>
    </row>
    <row r="367" spans="1:13" ht="13.5" customHeight="1">
      <c r="A367" s="103">
        <f>VALUE(MID(D367,8,4))</f>
        <v>9299</v>
      </c>
      <c r="C367" s="4" t="s">
        <v>507</v>
      </c>
      <c r="D367" s="2" t="s">
        <v>511</v>
      </c>
      <c r="E367" s="59">
        <v>117251</v>
      </c>
      <c r="F367" s="59">
        <v>148024</v>
      </c>
      <c r="G367" s="59">
        <v>42966</v>
      </c>
      <c r="H367" s="59">
        <v>51703</v>
      </c>
      <c r="I367" s="59">
        <v>40193</v>
      </c>
      <c r="J367" s="59">
        <v>41288</v>
      </c>
      <c r="K367" s="59">
        <v>46752</v>
      </c>
      <c r="L367" s="59">
        <v>48357</v>
      </c>
      <c r="M367" s="59">
        <v>47160</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178043470</v>
      </c>
      <c r="H370" s="62">
        <v>203561625</v>
      </c>
      <c r="I370" s="62">
        <v>231654175</v>
      </c>
      <c r="J370" s="62">
        <v>240355075</v>
      </c>
      <c r="K370" s="62">
        <v>297869175</v>
      </c>
      <c r="L370" s="62">
        <v>320026850</v>
      </c>
      <c r="M370" s="62">
        <v>328491850</v>
      </c>
    </row>
    <row r="371" spans="1:13" ht="13.5">
      <c r="A371" s="103"/>
      <c r="C371" s="3" t="s">
        <v>202</v>
      </c>
      <c r="D371" s="9" t="s">
        <v>334</v>
      </c>
      <c r="E371" s="63"/>
      <c r="F371" s="63"/>
      <c r="G371" s="62">
        <v>37444230</v>
      </c>
      <c r="H371" s="62">
        <v>45769075</v>
      </c>
      <c r="I371" s="62">
        <v>50219125</v>
      </c>
      <c r="J371" s="62">
        <v>51141025</v>
      </c>
      <c r="K371" s="62">
        <v>54300125</v>
      </c>
      <c r="L371" s="62">
        <v>58387950</v>
      </c>
      <c r="M371" s="62">
        <v>62310550</v>
      </c>
    </row>
    <row r="372" spans="1:13" ht="13.5">
      <c r="A372" s="103">
        <f>VALUE(MID(D372,8,4))</f>
        <v>9199</v>
      </c>
      <c r="C372" s="4" t="s">
        <v>203</v>
      </c>
      <c r="D372" s="2" t="s">
        <v>501</v>
      </c>
      <c r="E372" s="72"/>
      <c r="F372" s="72"/>
      <c r="G372" s="73">
        <v>215487700</v>
      </c>
      <c r="H372" s="73">
        <v>249330700</v>
      </c>
      <c r="I372" s="73">
        <v>281873300</v>
      </c>
      <c r="J372" s="73">
        <v>291496100</v>
      </c>
      <c r="K372" s="73">
        <v>352169300</v>
      </c>
      <c r="L372" s="73">
        <v>378414800</v>
      </c>
      <c r="M372" s="73">
        <v>390802400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0</v>
      </c>
      <c r="H376" s="62">
        <v>0</v>
      </c>
      <c r="I376" s="62">
        <v>0</v>
      </c>
      <c r="J376" s="62">
        <v>0</v>
      </c>
      <c r="K376" s="62">
        <v>0</v>
      </c>
      <c r="L376" s="62">
        <v>0</v>
      </c>
      <c r="M376" s="62">
        <v>0</v>
      </c>
    </row>
    <row r="377" spans="1:13" ht="13.5">
      <c r="A377" s="103"/>
      <c r="C377" s="3" t="s">
        <v>202</v>
      </c>
      <c r="D377" s="9" t="s">
        <v>334</v>
      </c>
      <c r="E377" s="63"/>
      <c r="F377" s="63"/>
      <c r="G377" s="62">
        <v>1256315</v>
      </c>
      <c r="H377" s="62">
        <v>1771500</v>
      </c>
      <c r="I377" s="62">
        <v>1676900</v>
      </c>
      <c r="J377" s="62">
        <v>1676900</v>
      </c>
      <c r="K377" s="62">
        <v>1929620</v>
      </c>
      <c r="L377" s="62">
        <v>1973120</v>
      </c>
      <c r="M377" s="62">
        <v>1934120</v>
      </c>
    </row>
    <row r="378" spans="1:13" ht="13.5">
      <c r="A378" s="103">
        <f>VALUE(MID(D378,8,4))</f>
        <v>9299</v>
      </c>
      <c r="C378" s="4" t="s">
        <v>329</v>
      </c>
      <c r="D378" s="2" t="s">
        <v>330</v>
      </c>
      <c r="E378" s="72"/>
      <c r="F378" s="72"/>
      <c r="G378" s="73">
        <v>1256315</v>
      </c>
      <c r="H378" s="73">
        <v>1771500</v>
      </c>
      <c r="I378" s="73">
        <v>1676900</v>
      </c>
      <c r="J378" s="73">
        <v>1676900</v>
      </c>
      <c r="K378" s="73">
        <v>1929620</v>
      </c>
      <c r="L378" s="73">
        <v>1973120</v>
      </c>
      <c r="M378" s="73">
        <v>1934120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153588200</v>
      </c>
      <c r="F382" s="62">
        <v>176427609</v>
      </c>
      <c r="G382" s="62">
        <v>187577614</v>
      </c>
      <c r="H382" s="62">
        <v>215064274</v>
      </c>
      <c r="I382" s="62">
        <v>243539910</v>
      </c>
      <c r="J382" s="62">
        <v>252240810</v>
      </c>
      <c r="K382" s="62">
        <v>310310342</v>
      </c>
      <c r="L382" s="62">
        <v>332468017</v>
      </c>
      <c r="M382" s="62">
        <v>340933017</v>
      </c>
    </row>
    <row r="383" spans="1:13" ht="13.5">
      <c r="A383" s="103"/>
      <c r="C383" s="3" t="s">
        <v>202</v>
      </c>
      <c r="D383" s="9" t="s">
        <v>334</v>
      </c>
      <c r="E383" s="62">
        <v>44984151</v>
      </c>
      <c r="F383" s="62">
        <v>53099475</v>
      </c>
      <c r="G383" s="62">
        <v>60709223</v>
      </c>
      <c r="H383" s="62">
        <v>73909243</v>
      </c>
      <c r="I383" s="62">
        <v>80021633</v>
      </c>
      <c r="J383" s="62">
        <v>81234643</v>
      </c>
      <c r="K383" s="62">
        <v>85772044</v>
      </c>
      <c r="L383" s="62">
        <v>94938226</v>
      </c>
      <c r="M383" s="62">
        <v>102389333</v>
      </c>
    </row>
    <row r="384" spans="1:13" ht="13.5">
      <c r="A384" s="103">
        <f>VALUE(MID(D384,8,4))</f>
        <v>9199</v>
      </c>
      <c r="C384" s="4" t="s">
        <v>427</v>
      </c>
      <c r="D384" s="2" t="s">
        <v>204</v>
      </c>
      <c r="E384" s="73">
        <v>198572351</v>
      </c>
      <c r="F384" s="73">
        <v>229527084</v>
      </c>
      <c r="G384" s="73">
        <v>248286837</v>
      </c>
      <c r="H384" s="73">
        <v>288973517</v>
      </c>
      <c r="I384" s="73">
        <v>323561543</v>
      </c>
      <c r="J384" s="73">
        <v>333475453</v>
      </c>
      <c r="K384" s="73">
        <v>396082386</v>
      </c>
      <c r="L384" s="73">
        <v>427406243</v>
      </c>
      <c r="M384" s="73">
        <v>443322350</v>
      </c>
    </row>
    <row r="385" spans="1:4" ht="6" customHeight="1">
      <c r="A385" s="103"/>
      <c r="C385" s="3"/>
      <c r="D385" s="38"/>
    </row>
    <row r="386" spans="1:13" ht="13.5">
      <c r="A386" s="103"/>
      <c r="B386" s="228" t="s">
        <v>428</v>
      </c>
      <c r="C386" s="232"/>
      <c r="D386" s="75" t="s">
        <v>334</v>
      </c>
      <c r="E386" s="74">
        <v>0.7734621624135376</v>
      </c>
      <c r="F386" s="74">
        <v>0.768657040055456</v>
      </c>
      <c r="G386" s="74">
        <v>0.755487549265449</v>
      </c>
      <c r="H386" s="74">
        <v>0.7442352373072305</v>
      </c>
      <c r="I386" s="74">
        <v>0.7526849691157518</v>
      </c>
      <c r="J386" s="74">
        <v>0.7563999320813577</v>
      </c>
      <c r="K386" s="74">
        <v>0.7834489817479539</v>
      </c>
      <c r="L386" s="74">
        <v>0.7778735627874298</v>
      </c>
      <c r="M386" s="74">
        <v>0.769040895411657</v>
      </c>
    </row>
    <row r="387" spans="1:13" ht="13.5">
      <c r="A387" s="103"/>
      <c r="B387" s="228" t="s">
        <v>429</v>
      </c>
      <c r="C387" s="232"/>
      <c r="D387" s="75" t="s">
        <v>334</v>
      </c>
      <c r="E387" s="74">
        <v>0.22653783758646237</v>
      </c>
      <c r="F387" s="74">
        <v>0.23134295994454407</v>
      </c>
      <c r="G387" s="74">
        <v>0.24451245073455102</v>
      </c>
      <c r="H387" s="74">
        <v>0.25576476269276954</v>
      </c>
      <c r="I387" s="74">
        <v>0.2473150308842482</v>
      </c>
      <c r="J387" s="74">
        <v>0.24360006791864228</v>
      </c>
      <c r="K387" s="74">
        <v>0.21655101825204617</v>
      </c>
      <c r="L387" s="74">
        <v>0.22212643721257014</v>
      </c>
      <c r="M387" s="74">
        <v>0.23095910458834298</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133628.76917900404</v>
      </c>
      <c r="F389" s="59">
        <v>152916.11192538307</v>
      </c>
      <c r="G389" s="59">
        <v>161961.40704500978</v>
      </c>
      <c r="H389" s="59">
        <v>179041.83209417597</v>
      </c>
      <c r="I389" s="59">
        <v>189995.0340575455</v>
      </c>
      <c r="J389" s="59">
        <v>178043.48798718632</v>
      </c>
      <c r="K389" s="59">
        <v>201057.04873096448</v>
      </c>
      <c r="L389" s="59">
        <v>208084.83106134372</v>
      </c>
      <c r="M389" s="59">
        <v>215833.6660175268</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7381271</v>
      </c>
      <c r="F392" s="62">
        <v>8697249</v>
      </c>
      <c r="G392" s="62">
        <v>0</v>
      </c>
      <c r="H392" s="62">
        <v>0</v>
      </c>
      <c r="I392" s="62">
        <v>0</v>
      </c>
      <c r="J392" s="62">
        <v>0</v>
      </c>
      <c r="K392" s="62">
        <v>0</v>
      </c>
      <c r="L392" s="62">
        <v>0</v>
      </c>
      <c r="M392" s="62">
        <v>0</v>
      </c>
    </row>
    <row r="393" spans="1:13" ht="13.5">
      <c r="A393" s="103"/>
      <c r="C393" s="3" t="s">
        <v>202</v>
      </c>
      <c r="D393" s="9" t="s">
        <v>334</v>
      </c>
      <c r="E393" s="62">
        <v>750788</v>
      </c>
      <c r="F393" s="62">
        <v>1447890</v>
      </c>
      <c r="G393" s="62">
        <v>1635241</v>
      </c>
      <c r="H393" s="62">
        <v>2380392</v>
      </c>
      <c r="I393" s="62">
        <v>2045818</v>
      </c>
      <c r="J393" s="62">
        <v>2045818</v>
      </c>
      <c r="K393" s="62">
        <v>2475458</v>
      </c>
      <c r="L393" s="62">
        <v>2528528</v>
      </c>
      <c r="M393" s="62">
        <v>2442790</v>
      </c>
    </row>
    <row r="394" spans="1:13" ht="13.5">
      <c r="A394" s="103">
        <f>VALUE(MID(D394,8,4))</f>
        <v>9299</v>
      </c>
      <c r="C394" s="4" t="s">
        <v>46</v>
      </c>
      <c r="D394" s="2" t="s">
        <v>416</v>
      </c>
      <c r="E394" s="73">
        <v>8132059</v>
      </c>
      <c r="F394" s="73">
        <v>10145139</v>
      </c>
      <c r="G394" s="73">
        <v>1635241</v>
      </c>
      <c r="H394" s="73">
        <v>2380392</v>
      </c>
      <c r="I394" s="73">
        <v>2045818</v>
      </c>
      <c r="J394" s="73">
        <v>2045818</v>
      </c>
      <c r="K394" s="73">
        <v>2475458</v>
      </c>
      <c r="L394" s="73">
        <v>2528528</v>
      </c>
      <c r="M394" s="73">
        <v>2442790</v>
      </c>
    </row>
    <row r="395" spans="1:4" ht="6" customHeight="1">
      <c r="A395" s="103"/>
      <c r="C395" s="3"/>
      <c r="D395" s="38"/>
    </row>
    <row r="396" spans="1:13" ht="13.5">
      <c r="A396" s="103"/>
      <c r="B396" s="228" t="s">
        <v>512</v>
      </c>
      <c r="C396" s="229"/>
      <c r="D396" s="2" t="s">
        <v>334</v>
      </c>
      <c r="E396" s="74">
        <v>0.9076755345724865</v>
      </c>
      <c r="F396" s="74">
        <v>0.8572823891323716</v>
      </c>
      <c r="G396" s="74">
        <v>0</v>
      </c>
      <c r="H396" s="74">
        <v>0</v>
      </c>
      <c r="I396" s="74">
        <v>0</v>
      </c>
      <c r="J396" s="74">
        <v>0</v>
      </c>
      <c r="K396" s="74">
        <v>0</v>
      </c>
      <c r="L396" s="74">
        <v>0</v>
      </c>
      <c r="M396" s="74">
        <v>0</v>
      </c>
    </row>
    <row r="397" spans="1:13" ht="13.5">
      <c r="A397" s="103"/>
      <c r="B397" s="228" t="s">
        <v>44</v>
      </c>
      <c r="C397" s="229"/>
      <c r="D397" s="2" t="s">
        <v>334</v>
      </c>
      <c r="E397" s="74">
        <v>0.0923244654275135</v>
      </c>
      <c r="F397" s="74">
        <v>0.14271761086762833</v>
      </c>
      <c r="G397" s="74">
        <v>1</v>
      </c>
      <c r="H397" s="74">
        <v>1</v>
      </c>
      <c r="I397" s="74">
        <v>1</v>
      </c>
      <c r="J397" s="74">
        <v>1</v>
      </c>
      <c r="K397" s="74">
        <v>1</v>
      </c>
      <c r="L397" s="74">
        <v>1</v>
      </c>
      <c r="M397" s="74">
        <v>1</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5472.4488559892325</v>
      </c>
      <c r="F399" s="59">
        <v>6758.920053297801</v>
      </c>
      <c r="G399" s="59">
        <v>1066.6934116112197</v>
      </c>
      <c r="H399" s="59">
        <v>1474.8401486988848</v>
      </c>
      <c r="I399" s="59">
        <v>1201.302407516148</v>
      </c>
      <c r="J399" s="59">
        <v>1092.2680192205019</v>
      </c>
      <c r="K399" s="59">
        <v>1256.5776649746192</v>
      </c>
      <c r="L399" s="59">
        <v>1231.0262901655308</v>
      </c>
      <c r="M399" s="59">
        <v>1189.284323271665</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1632083</v>
      </c>
      <c r="F402" s="54">
        <v>1928261</v>
      </c>
      <c r="G402" s="54">
        <v>2101803</v>
      </c>
      <c r="H402" s="54">
        <v>2545764</v>
      </c>
      <c r="I402" s="54">
        <v>2900328</v>
      </c>
      <c r="J402" s="54">
        <v>3189605</v>
      </c>
      <c r="K402" s="54">
        <v>3475472</v>
      </c>
      <c r="L402" s="54">
        <v>3560882</v>
      </c>
      <c r="M402" s="54">
        <v>3792591</v>
      </c>
    </row>
    <row r="403" spans="1:13" ht="13.5">
      <c r="A403" s="103">
        <f>VALUE(MID(D403,8,4))</f>
        <v>9180</v>
      </c>
      <c r="C403" s="3" t="s">
        <v>207</v>
      </c>
      <c r="D403" s="9" t="s">
        <v>208</v>
      </c>
      <c r="E403" s="54">
        <v>927516</v>
      </c>
      <c r="F403" s="54">
        <v>1005682</v>
      </c>
      <c r="G403" s="54">
        <v>1107492</v>
      </c>
      <c r="H403" s="54">
        <v>1195034</v>
      </c>
      <c r="I403" s="54">
        <v>1361871</v>
      </c>
      <c r="J403" s="54">
        <v>1589337</v>
      </c>
      <c r="K403" s="54">
        <v>1772475</v>
      </c>
      <c r="L403" s="54">
        <v>1877055</v>
      </c>
      <c r="M403" s="54">
        <v>1999887</v>
      </c>
    </row>
    <row r="404" spans="1:13" ht="13.5">
      <c r="A404" s="103">
        <f>VALUE(MID(D404,8,4))</f>
        <v>9180</v>
      </c>
      <c r="C404" s="3" t="s">
        <v>209</v>
      </c>
      <c r="D404" s="9" t="s">
        <v>210</v>
      </c>
      <c r="E404" s="54">
        <v>1398048</v>
      </c>
      <c r="F404" s="54">
        <v>1604322</v>
      </c>
      <c r="G404" s="54">
        <v>1557245</v>
      </c>
      <c r="H404" s="54">
        <v>1608604</v>
      </c>
      <c r="I404" s="54">
        <v>1648502</v>
      </c>
      <c r="J404" s="54">
        <v>1749496</v>
      </c>
      <c r="K404" s="54">
        <v>1871738</v>
      </c>
      <c r="L404" s="54">
        <v>1914407</v>
      </c>
      <c r="M404" s="54">
        <v>1975108</v>
      </c>
    </row>
    <row r="405" spans="1:13" ht="13.5">
      <c r="A405" s="103">
        <f>VALUE(MID(D405,8,4))</f>
        <v>9180</v>
      </c>
      <c r="C405" s="4" t="s">
        <v>211</v>
      </c>
      <c r="D405" s="2" t="s">
        <v>212</v>
      </c>
      <c r="E405" s="59">
        <v>3957647</v>
      </c>
      <c r="F405" s="59">
        <v>4538266</v>
      </c>
      <c r="G405" s="59">
        <v>4766540</v>
      </c>
      <c r="H405" s="59">
        <v>5349402</v>
      </c>
      <c r="I405" s="59">
        <v>5910701</v>
      </c>
      <c r="J405" s="59">
        <v>6528438</v>
      </c>
      <c r="K405" s="59">
        <v>7119685</v>
      </c>
      <c r="L405" s="59">
        <v>7352344</v>
      </c>
      <c r="M405" s="59">
        <v>7767586</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7000</v>
      </c>
      <c r="F408" s="54">
        <v>7000</v>
      </c>
      <c r="G408" s="54">
        <v>7000</v>
      </c>
      <c r="H408" s="54">
        <v>-32740</v>
      </c>
      <c r="I408" s="54">
        <v>8500</v>
      </c>
      <c r="J408" s="54">
        <v>8500</v>
      </c>
      <c r="K408" s="54">
        <v>10500</v>
      </c>
      <c r="L408" s="54">
        <v>10500</v>
      </c>
      <c r="M408" s="54">
        <v>10500</v>
      </c>
    </row>
    <row r="409" spans="1:13" ht="13.5">
      <c r="A409" s="103">
        <f>VALUE(MID(D409,8,4))</f>
        <v>9190</v>
      </c>
      <c r="C409" s="3" t="s">
        <v>207</v>
      </c>
      <c r="D409" s="9" t="s">
        <v>214</v>
      </c>
      <c r="E409" s="54">
        <v>0</v>
      </c>
      <c r="F409" s="54">
        <v>0</v>
      </c>
      <c r="G409" s="54">
        <v>0</v>
      </c>
      <c r="H409" s="54">
        <v>0</v>
      </c>
      <c r="I409" s="54">
        <v>0</v>
      </c>
      <c r="J409" s="54">
        <v>0</v>
      </c>
      <c r="K409" s="54">
        <v>27624</v>
      </c>
      <c r="L409" s="54">
        <v>32422</v>
      </c>
      <c r="M409" s="54">
        <v>6920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7000</v>
      </c>
      <c r="F411" s="59">
        <v>7000</v>
      </c>
      <c r="G411" s="59">
        <v>7000</v>
      </c>
      <c r="H411" s="59">
        <v>-32740</v>
      </c>
      <c r="I411" s="59">
        <v>8500</v>
      </c>
      <c r="J411" s="59">
        <v>8500</v>
      </c>
      <c r="K411" s="59">
        <v>38124</v>
      </c>
      <c r="L411" s="59">
        <v>42922</v>
      </c>
      <c r="M411" s="59">
        <v>17420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1639083</v>
      </c>
      <c r="F414" s="54">
        <v>1935261</v>
      </c>
      <c r="G414" s="54">
        <v>2108803</v>
      </c>
      <c r="H414" s="54">
        <v>2513024</v>
      </c>
      <c r="I414" s="54">
        <v>2908828</v>
      </c>
      <c r="J414" s="54">
        <v>3198105</v>
      </c>
      <c r="K414" s="54">
        <v>3485972</v>
      </c>
      <c r="L414" s="54">
        <v>3571382</v>
      </c>
      <c r="M414" s="54">
        <v>3803091</v>
      </c>
    </row>
    <row r="415" spans="1:13" ht="13.5">
      <c r="A415" s="103">
        <f>VALUE(MID(D415,8,4))</f>
        <v>9199</v>
      </c>
      <c r="C415" s="3" t="s">
        <v>207</v>
      </c>
      <c r="D415" s="9" t="s">
        <v>197</v>
      </c>
      <c r="E415" s="54">
        <v>927516</v>
      </c>
      <c r="F415" s="54">
        <v>1005682</v>
      </c>
      <c r="G415" s="54">
        <v>1107492</v>
      </c>
      <c r="H415" s="54">
        <v>1204016</v>
      </c>
      <c r="I415" s="54">
        <v>1361871</v>
      </c>
      <c r="J415" s="54">
        <v>1589337</v>
      </c>
      <c r="K415" s="54">
        <v>1800099</v>
      </c>
      <c r="L415" s="54">
        <v>1909477</v>
      </c>
      <c r="M415" s="54">
        <v>2006807</v>
      </c>
    </row>
    <row r="416" spans="1:13" ht="13.5">
      <c r="A416" s="103">
        <f>VALUE(MID(D416,8,4))</f>
        <v>9199</v>
      </c>
      <c r="C416" s="3" t="s">
        <v>209</v>
      </c>
      <c r="D416" s="9" t="s">
        <v>199</v>
      </c>
      <c r="E416" s="54">
        <v>1398048</v>
      </c>
      <c r="F416" s="54">
        <v>1604322</v>
      </c>
      <c r="G416" s="54">
        <v>1557245</v>
      </c>
      <c r="H416" s="54">
        <v>1608604</v>
      </c>
      <c r="I416" s="54">
        <v>1648502</v>
      </c>
      <c r="J416" s="54">
        <v>1749496</v>
      </c>
      <c r="K416" s="54">
        <v>1871738</v>
      </c>
      <c r="L416" s="54">
        <v>1914407</v>
      </c>
      <c r="M416" s="54">
        <v>1975108</v>
      </c>
    </row>
    <row r="417" spans="1:13" ht="13.5">
      <c r="A417" s="103">
        <f>VALUE(MID(D417,8,4))</f>
        <v>9199</v>
      </c>
      <c r="C417" s="4" t="s">
        <v>218</v>
      </c>
      <c r="D417" s="2" t="s">
        <v>201</v>
      </c>
      <c r="E417" s="59">
        <v>3964647</v>
      </c>
      <c r="F417" s="59">
        <v>4545266</v>
      </c>
      <c r="G417" s="59">
        <v>4773540</v>
      </c>
      <c r="H417" s="59">
        <v>5325644</v>
      </c>
      <c r="I417" s="59">
        <v>5919201</v>
      </c>
      <c r="J417" s="59">
        <v>6536938</v>
      </c>
      <c r="K417" s="59">
        <v>7157809</v>
      </c>
      <c r="L417" s="59">
        <v>7395266</v>
      </c>
      <c r="M417" s="59">
        <v>7785006</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16216</v>
      </c>
      <c r="F420" s="54">
        <v>33753</v>
      </c>
      <c r="G420" s="54">
        <v>1629</v>
      </c>
      <c r="H420" s="54">
        <v>14419</v>
      </c>
      <c r="I420" s="54">
        <v>88453</v>
      </c>
      <c r="J420" s="54">
        <v>12185</v>
      </c>
      <c r="K420" s="54">
        <v>63931</v>
      </c>
      <c r="L420" s="54">
        <v>61438</v>
      </c>
      <c r="M420" s="54">
        <v>67897</v>
      </c>
    </row>
    <row r="421" spans="1:13" ht="13.5">
      <c r="A421" s="103">
        <f>VALUE(MID(D421,8,4))</f>
        <v>2899</v>
      </c>
      <c r="C421" s="3" t="s">
        <v>221</v>
      </c>
      <c r="D421" s="9" t="s">
        <v>222</v>
      </c>
      <c r="E421" s="54">
        <v>9700</v>
      </c>
      <c r="F421" s="54">
        <v>18523</v>
      </c>
      <c r="G421" s="54">
        <v>855</v>
      </c>
      <c r="H421" s="54">
        <v>6839</v>
      </c>
      <c r="I421" s="54">
        <v>20613</v>
      </c>
      <c r="J421" s="54">
        <v>5862</v>
      </c>
      <c r="K421" s="54">
        <v>6448</v>
      </c>
      <c r="L421" s="54">
        <v>4916</v>
      </c>
      <c r="M421" s="54">
        <v>14393</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1622867</v>
      </c>
      <c r="F424" s="54">
        <v>1901508</v>
      </c>
      <c r="G424" s="54">
        <v>2107174</v>
      </c>
      <c r="H424" s="54">
        <v>2498605</v>
      </c>
      <c r="I424" s="54">
        <v>2820375</v>
      </c>
      <c r="J424" s="54">
        <v>3185920</v>
      </c>
      <c r="K424" s="54">
        <v>3422041</v>
      </c>
      <c r="L424" s="54">
        <v>3509944</v>
      </c>
      <c r="M424" s="54">
        <v>3735194</v>
      </c>
    </row>
    <row r="425" spans="1:13" ht="13.5">
      <c r="A425" s="103"/>
      <c r="C425" s="3" t="s">
        <v>207</v>
      </c>
      <c r="D425" s="9" t="s">
        <v>334</v>
      </c>
      <c r="E425" s="54">
        <v>917816</v>
      </c>
      <c r="F425" s="54">
        <v>987159</v>
      </c>
      <c r="G425" s="54">
        <v>1106637</v>
      </c>
      <c r="H425" s="54">
        <v>1197177</v>
      </c>
      <c r="I425" s="54">
        <v>1341258</v>
      </c>
      <c r="J425" s="54">
        <v>1583475</v>
      </c>
      <c r="K425" s="54">
        <v>1793651</v>
      </c>
      <c r="L425" s="54">
        <v>1904561</v>
      </c>
      <c r="M425" s="54">
        <v>1992414</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192276</v>
      </c>
      <c r="F428" s="54">
        <v>179326</v>
      </c>
      <c r="G428" s="54">
        <v>197735</v>
      </c>
      <c r="H428" s="54">
        <v>187936</v>
      </c>
      <c r="I428" s="54">
        <v>222953</v>
      </c>
      <c r="J428" s="54">
        <v>306299</v>
      </c>
      <c r="K428" s="54">
        <v>536627</v>
      </c>
      <c r="L428" s="54">
        <v>576385</v>
      </c>
      <c r="M428" s="54">
        <v>804875</v>
      </c>
    </row>
    <row r="429" spans="1:13" ht="13.5">
      <c r="A429" s="103">
        <f t="shared" si="16"/>
        <v>620</v>
      </c>
      <c r="C429" s="3" t="s">
        <v>225</v>
      </c>
      <c r="D429" s="9" t="s">
        <v>226</v>
      </c>
      <c r="E429" s="54">
        <v>70947</v>
      </c>
      <c r="F429" s="54">
        <v>71958</v>
      </c>
      <c r="G429" s="54">
        <v>74751</v>
      </c>
      <c r="H429" s="54">
        <v>73302</v>
      </c>
      <c r="I429" s="54">
        <v>42491</v>
      </c>
      <c r="J429" s="54">
        <v>78026</v>
      </c>
      <c r="K429" s="54">
        <v>0</v>
      </c>
      <c r="L429" s="54">
        <v>0</v>
      </c>
      <c r="M429" s="54">
        <v>0</v>
      </c>
    </row>
    <row r="430" spans="1:13" ht="13.5">
      <c r="A430" s="103">
        <f t="shared" si="16"/>
        <v>630</v>
      </c>
      <c r="C430" s="3" t="s">
        <v>227</v>
      </c>
      <c r="D430" s="9" t="s">
        <v>228</v>
      </c>
      <c r="E430" s="54">
        <v>9216</v>
      </c>
      <c r="F430" s="54">
        <v>9085</v>
      </c>
      <c r="G430" s="54">
        <v>14570</v>
      </c>
      <c r="H430" s="54">
        <v>27615</v>
      </c>
      <c r="I430" s="54">
        <v>9814</v>
      </c>
      <c r="J430" s="54">
        <v>0</v>
      </c>
      <c r="K430" s="54">
        <v>0</v>
      </c>
      <c r="L430" s="54">
        <v>0</v>
      </c>
      <c r="M430" s="54">
        <v>0</v>
      </c>
    </row>
    <row r="431" spans="1:13" ht="13.5">
      <c r="A431" s="103">
        <f t="shared" si="16"/>
        <v>640</v>
      </c>
      <c r="C431" s="3" t="s">
        <v>229</v>
      </c>
      <c r="D431" s="9" t="s">
        <v>230</v>
      </c>
      <c r="E431" s="54">
        <v>27532</v>
      </c>
      <c r="F431" s="54">
        <v>27249</v>
      </c>
      <c r="G431" s="54">
        <v>31381</v>
      </c>
      <c r="H431" s="54">
        <v>33000</v>
      </c>
      <c r="I431" s="54">
        <v>21520</v>
      </c>
      <c r="J431" s="54">
        <v>32078</v>
      </c>
      <c r="K431" s="54">
        <v>0</v>
      </c>
      <c r="L431" s="54">
        <v>0</v>
      </c>
      <c r="M431" s="54">
        <v>0</v>
      </c>
    </row>
    <row r="432" spans="1:13" ht="13.5">
      <c r="A432" s="103">
        <f t="shared" si="16"/>
        <v>690</v>
      </c>
      <c r="C432" s="3" t="s">
        <v>269</v>
      </c>
      <c r="D432" s="9" t="s">
        <v>231</v>
      </c>
      <c r="E432" s="54">
        <v>5700</v>
      </c>
      <c r="F432" s="54">
        <v>5700</v>
      </c>
      <c r="G432" s="54">
        <v>0</v>
      </c>
      <c r="H432" s="54">
        <v>0</v>
      </c>
      <c r="I432" s="54">
        <v>0</v>
      </c>
      <c r="J432" s="54">
        <v>0</v>
      </c>
      <c r="K432" s="54">
        <v>0</v>
      </c>
      <c r="L432" s="54">
        <v>0</v>
      </c>
      <c r="M432" s="54">
        <v>0</v>
      </c>
    </row>
    <row r="433" spans="1:13" ht="13.5">
      <c r="A433" s="103">
        <f t="shared" si="16"/>
        <v>699</v>
      </c>
      <c r="C433" s="4" t="s">
        <v>232</v>
      </c>
      <c r="D433" s="2" t="s">
        <v>233</v>
      </c>
      <c r="E433" s="54">
        <v>294271</v>
      </c>
      <c r="F433" s="54">
        <v>281918</v>
      </c>
      <c r="G433" s="54">
        <v>318437</v>
      </c>
      <c r="H433" s="54">
        <v>321853</v>
      </c>
      <c r="I433" s="54">
        <v>296778</v>
      </c>
      <c r="J433" s="54">
        <v>416403</v>
      </c>
      <c r="K433" s="54">
        <v>536627</v>
      </c>
      <c r="L433" s="54">
        <v>576385</v>
      </c>
      <c r="M433" s="54">
        <v>804875</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65694</v>
      </c>
      <c r="F436" s="54">
        <v>78293</v>
      </c>
      <c r="G436" s="54">
        <v>15142</v>
      </c>
      <c r="H436" s="54">
        <v>20283</v>
      </c>
      <c r="I436" s="54">
        <v>17781</v>
      </c>
      <c r="J436" s="54">
        <v>18273</v>
      </c>
      <c r="K436" s="54">
        <v>20206</v>
      </c>
      <c r="L436" s="54">
        <v>20639</v>
      </c>
      <c r="M436" s="54">
        <v>20463</v>
      </c>
    </row>
    <row r="437" spans="1:13" ht="13.5">
      <c r="A437" s="103">
        <f>VALUE(MID(D437,8,4))</f>
        <v>9280</v>
      </c>
      <c r="C437" s="3" t="s">
        <v>207</v>
      </c>
      <c r="D437" s="9" t="s">
        <v>336</v>
      </c>
      <c r="E437" s="54">
        <v>35148</v>
      </c>
      <c r="F437" s="54">
        <v>40695</v>
      </c>
      <c r="G437" s="54">
        <v>7979</v>
      </c>
      <c r="H437" s="54">
        <v>9519</v>
      </c>
      <c r="I437" s="54">
        <v>8350</v>
      </c>
      <c r="J437" s="54">
        <v>8953</v>
      </c>
      <c r="K437" s="54">
        <v>10308</v>
      </c>
      <c r="L437" s="54">
        <v>10881</v>
      </c>
      <c r="M437" s="54">
        <v>10791</v>
      </c>
    </row>
    <row r="438" spans="1:13" ht="13.5">
      <c r="A438" s="103">
        <f>VALUE(MID(D438,8,4))</f>
        <v>9280</v>
      </c>
      <c r="C438" s="3" t="s">
        <v>209</v>
      </c>
      <c r="D438" s="9" t="s">
        <v>337</v>
      </c>
      <c r="E438" s="54">
        <v>16409</v>
      </c>
      <c r="F438" s="54">
        <v>26561</v>
      </c>
      <c r="G438" s="54">
        <v>19846</v>
      </c>
      <c r="H438" s="54">
        <v>19426</v>
      </c>
      <c r="I438" s="54">
        <v>14062</v>
      </c>
      <c r="J438" s="54">
        <v>14062</v>
      </c>
      <c r="K438" s="54">
        <v>16238</v>
      </c>
      <c r="L438" s="54">
        <v>16837</v>
      </c>
      <c r="M438" s="54">
        <v>15906</v>
      </c>
    </row>
    <row r="439" spans="1:13" ht="13.5">
      <c r="A439" s="103">
        <f>VALUE(MID(D439,8,4))</f>
        <v>9280</v>
      </c>
      <c r="C439" s="4" t="s">
        <v>347</v>
      </c>
      <c r="D439" s="2" t="s">
        <v>338</v>
      </c>
      <c r="E439" s="59">
        <v>117251</v>
      </c>
      <c r="F439" s="59">
        <v>145549</v>
      </c>
      <c r="G439" s="59">
        <v>42966</v>
      </c>
      <c r="H439" s="59">
        <v>49228</v>
      </c>
      <c r="I439" s="59">
        <v>40193</v>
      </c>
      <c r="J439" s="59">
        <v>41288</v>
      </c>
      <c r="K439" s="59">
        <v>46752</v>
      </c>
      <c r="L439" s="59">
        <v>48357</v>
      </c>
      <c r="M439" s="59">
        <v>47160</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2475</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2475</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2475</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2475</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1486</v>
      </c>
      <c r="F456" s="54">
        <v>1501</v>
      </c>
      <c r="G456" s="54">
        <v>1533</v>
      </c>
      <c r="H456" s="54">
        <v>1614</v>
      </c>
      <c r="I456" s="54">
        <v>1703</v>
      </c>
      <c r="J456" s="54">
        <v>1873</v>
      </c>
      <c r="K456" s="54">
        <v>1970</v>
      </c>
      <c r="L456" s="54">
        <v>2054</v>
      </c>
      <c r="M456" s="54">
        <v>2054</v>
      </c>
    </row>
    <row r="457" spans="1:13" ht="13.5">
      <c r="A457" s="103">
        <f>VALUE(MID(D457,8,4))</f>
        <v>41</v>
      </c>
      <c r="C457" s="3" t="s">
        <v>514</v>
      </c>
      <c r="D457" s="9" t="s">
        <v>37</v>
      </c>
      <c r="E457" s="54">
        <v>3375</v>
      </c>
      <c r="F457" s="54">
        <v>3663</v>
      </c>
      <c r="G457" s="54">
        <v>3663</v>
      </c>
      <c r="H457" s="54">
        <v>3663</v>
      </c>
      <c r="I457" s="54">
        <v>3886</v>
      </c>
      <c r="J457" s="54">
        <v>5057</v>
      </c>
      <c r="K457" s="54">
        <v>5319</v>
      </c>
      <c r="L457" s="54">
        <v>5546</v>
      </c>
      <c r="M457" s="54">
        <v>5546</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20</v>
      </c>
      <c r="F460" s="79">
        <v>0</v>
      </c>
      <c r="G460" s="79">
        <v>14</v>
      </c>
      <c r="H460" s="79">
        <v>24</v>
      </c>
      <c r="I460" s="79">
        <v>0</v>
      </c>
      <c r="J460" s="79">
        <v>26</v>
      </c>
      <c r="K460" s="79">
        <v>25</v>
      </c>
      <c r="L460" s="79">
        <v>25</v>
      </c>
      <c r="M460" s="79">
        <v>26</v>
      </c>
    </row>
    <row r="461" spans="1:13" ht="13.5">
      <c r="A461" s="103">
        <v>298</v>
      </c>
      <c r="C461" s="3" t="s">
        <v>450</v>
      </c>
      <c r="D461" s="9" t="s">
        <v>32</v>
      </c>
      <c r="E461" s="79">
        <v>6</v>
      </c>
      <c r="F461" s="79">
        <v>0</v>
      </c>
      <c r="G461" s="79">
        <v>8</v>
      </c>
      <c r="H461" s="79">
        <v>8</v>
      </c>
      <c r="I461" s="79">
        <v>0</v>
      </c>
      <c r="J461" s="79">
        <v>10</v>
      </c>
      <c r="K461" s="79">
        <v>6</v>
      </c>
      <c r="L461" s="79">
        <v>15</v>
      </c>
      <c r="M461" s="79">
        <v>16</v>
      </c>
    </row>
    <row r="462" spans="1:13" ht="13.5">
      <c r="A462" s="103">
        <v>298</v>
      </c>
      <c r="C462" s="3" t="s">
        <v>451</v>
      </c>
      <c r="D462" s="9" t="s">
        <v>33</v>
      </c>
      <c r="E462" s="79">
        <v>9</v>
      </c>
      <c r="F462" s="79">
        <v>0</v>
      </c>
      <c r="G462" s="79">
        <v>6</v>
      </c>
      <c r="H462" s="79">
        <v>17</v>
      </c>
      <c r="I462" s="79">
        <v>0</v>
      </c>
      <c r="J462" s="79">
        <v>10</v>
      </c>
      <c r="K462" s="79">
        <v>10</v>
      </c>
      <c r="L462" s="79">
        <v>8</v>
      </c>
      <c r="M462" s="79">
        <v>16</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0</v>
      </c>
      <c r="G465" s="54">
        <v>0</v>
      </c>
      <c r="H465" s="54">
        <v>0</v>
      </c>
      <c r="I465" s="54">
        <v>0</v>
      </c>
      <c r="J465" s="54">
        <v>0</v>
      </c>
      <c r="K465" s="54">
        <v>0</v>
      </c>
      <c r="L465" s="54">
        <v>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0</v>
      </c>
      <c r="G467" s="54">
        <v>0</v>
      </c>
      <c r="H467" s="54">
        <v>0</v>
      </c>
      <c r="I467" s="54">
        <v>0</v>
      </c>
      <c r="J467" s="54">
        <v>0</v>
      </c>
      <c r="K467" s="54">
        <v>0</v>
      </c>
      <c r="L467" s="54">
        <v>0</v>
      </c>
      <c r="M467" s="54">
        <v>0</v>
      </c>
    </row>
    <row r="468" spans="1:13" ht="13.5">
      <c r="A468" s="103">
        <f>VALUE(MID(D468,8,4))</f>
        <v>1299</v>
      </c>
      <c r="C468" s="3" t="s">
        <v>452</v>
      </c>
      <c r="D468" s="9" t="s">
        <v>453</v>
      </c>
      <c r="E468" s="54">
        <v>0</v>
      </c>
      <c r="F468" s="54">
        <v>0</v>
      </c>
      <c r="G468" s="54">
        <v>0</v>
      </c>
      <c r="H468" s="54">
        <v>0</v>
      </c>
      <c r="I468" s="54">
        <v>0</v>
      </c>
      <c r="J468" s="54">
        <v>0</v>
      </c>
      <c r="K468" s="54">
        <v>0</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1727.186406460296</v>
      </c>
      <c r="F480" s="206">
        <v>1959.3224516988673</v>
      </c>
      <c r="G480" s="206">
        <v>2098.039791258969</v>
      </c>
      <c r="H480" s="206">
        <v>2302.9987608426272</v>
      </c>
      <c r="I480" s="206">
        <v>2507.7504403992953</v>
      </c>
      <c r="J480" s="206">
        <v>2556.028830752803</v>
      </c>
      <c r="K480" s="206">
        <v>2683.284771573604</v>
      </c>
      <c r="L480" s="206">
        <v>2668.3831548198636</v>
      </c>
      <c r="M480" s="206">
        <v>2828.5774099318405</v>
      </c>
    </row>
    <row r="481" spans="1:13" ht="13.5">
      <c r="A481" s="142"/>
      <c r="C481" s="3" t="s">
        <v>433</v>
      </c>
      <c r="D481" s="9" t="s">
        <v>334</v>
      </c>
      <c r="E481" s="206">
        <v>2667.99932705249</v>
      </c>
      <c r="F481" s="206">
        <v>3028.1585609593603</v>
      </c>
      <c r="G481" s="206">
        <v>3113.8551859099803</v>
      </c>
      <c r="H481" s="206">
        <v>3299.65551425031</v>
      </c>
      <c r="I481" s="206">
        <v>3475.7492660011744</v>
      </c>
      <c r="J481" s="206">
        <v>3490.0896956753872</v>
      </c>
      <c r="K481" s="206">
        <v>3633.405583756345</v>
      </c>
      <c r="L481" s="206">
        <v>3600.421616358325</v>
      </c>
      <c r="M481" s="206">
        <v>3790.168451801363</v>
      </c>
    </row>
    <row r="482" spans="1:13" ht="13.5">
      <c r="A482" s="142"/>
      <c r="C482" s="3" t="s">
        <v>301</v>
      </c>
      <c r="D482" s="9" t="s">
        <v>334</v>
      </c>
      <c r="E482" s="206">
        <v>704.0672947510094</v>
      </c>
      <c r="F482" s="206">
        <v>695.2238507661559</v>
      </c>
      <c r="G482" s="206">
        <v>704.0013046314416</v>
      </c>
      <c r="H482" s="206">
        <v>693.8779429987609</v>
      </c>
      <c r="I482" s="206">
        <v>699.9747504403992</v>
      </c>
      <c r="J482" s="206">
        <v>656.095034703684</v>
      </c>
      <c r="K482" s="206">
        <v>632.0208121827411</v>
      </c>
      <c r="L482" s="206">
        <v>646.5628042843233</v>
      </c>
      <c r="M482" s="206">
        <v>624.6781888997078</v>
      </c>
    </row>
    <row r="483" spans="1:13" ht="13.5">
      <c r="A483" s="142"/>
      <c r="C483" s="3" t="s">
        <v>434</v>
      </c>
      <c r="D483" s="9" t="s">
        <v>334</v>
      </c>
      <c r="E483" s="206">
        <v>391.8014804845222</v>
      </c>
      <c r="F483" s="206">
        <v>441.23251165889405</v>
      </c>
      <c r="G483" s="206">
        <v>453.3013698630137</v>
      </c>
      <c r="H483" s="206">
        <v>439.63135068153656</v>
      </c>
      <c r="I483" s="206">
        <v>425.47798003523195</v>
      </c>
      <c r="J483" s="206">
        <v>413.65242925787504</v>
      </c>
      <c r="K483" s="206">
        <v>349.8208121827411</v>
      </c>
      <c r="L483" s="206">
        <v>354.39678675754624</v>
      </c>
      <c r="M483" s="206">
        <v>394.01071080817917</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121998</v>
      </c>
      <c r="F486" s="54">
        <v>157383</v>
      </c>
      <c r="G486" s="54">
        <v>138187</v>
      </c>
      <c r="H486" s="54">
        <v>155650</v>
      </c>
      <c r="I486" s="54">
        <v>275385</v>
      </c>
      <c r="J486" s="54">
        <v>632760</v>
      </c>
      <c r="K486" s="54">
        <v>700628</v>
      </c>
      <c r="L486" s="54">
        <v>340100</v>
      </c>
      <c r="M486" s="54">
        <v>532525</v>
      </c>
    </row>
    <row r="487" spans="1:13" ht="13.5">
      <c r="A487" s="142"/>
      <c r="C487" s="3" t="s">
        <v>303</v>
      </c>
      <c r="D487" s="9" t="s">
        <v>334</v>
      </c>
      <c r="E487" s="54">
        <v>11582</v>
      </c>
      <c r="F487" s="54">
        <v>2744</v>
      </c>
      <c r="G487" s="54">
        <v>1372</v>
      </c>
      <c r="H487" s="54">
        <v>9400</v>
      </c>
      <c r="I487" s="54">
        <v>3150</v>
      </c>
      <c r="J487" s="54">
        <v>3230</v>
      </c>
      <c r="K487" s="54">
        <v>1526</v>
      </c>
      <c r="L487" s="54">
        <v>1600</v>
      </c>
      <c r="M487" s="54">
        <v>1577</v>
      </c>
    </row>
    <row r="488" spans="1:13" ht="13.5">
      <c r="A488" s="142"/>
      <c r="C488" s="3" t="s">
        <v>311</v>
      </c>
      <c r="D488" s="9" t="s">
        <v>334</v>
      </c>
      <c r="E488" s="77">
        <v>0.03053557778515316</v>
      </c>
      <c r="F488" s="77">
        <v>0.03575301854859778</v>
      </c>
      <c r="G488" s="77">
        <v>0.029374208846464932</v>
      </c>
      <c r="H488" s="77">
        <v>0.030385055667217952</v>
      </c>
      <c r="I488" s="77">
        <v>0.05063820671406519</v>
      </c>
      <c r="J488" s="77">
        <v>0.09981387825565168</v>
      </c>
      <c r="K488" s="77">
        <v>0.10590362671415764</v>
      </c>
      <c r="L488" s="77">
        <v>0.04872619887796501</v>
      </c>
      <c r="M488" s="77">
        <v>0.07551726186838094</v>
      </c>
    </row>
    <row r="489" spans="1:13" ht="13.5">
      <c r="A489" s="142"/>
      <c r="C489" s="3" t="s">
        <v>304</v>
      </c>
      <c r="D489" s="9" t="s">
        <v>334</v>
      </c>
      <c r="E489" s="206">
        <v>82.09825033647375</v>
      </c>
      <c r="F489" s="206">
        <v>104.8520986009327</v>
      </c>
      <c r="G489" s="206">
        <v>90.14155251141553</v>
      </c>
      <c r="H489" s="206">
        <v>96.43742255266419</v>
      </c>
      <c r="I489" s="206">
        <v>161.70581327069877</v>
      </c>
      <c r="J489" s="206">
        <v>337.8323545114789</v>
      </c>
      <c r="K489" s="206">
        <v>355.648730964467</v>
      </c>
      <c r="L489" s="206">
        <v>165.57935735150926</v>
      </c>
      <c r="M489" s="206">
        <v>259.2624148003895</v>
      </c>
    </row>
    <row r="490" spans="1:13" ht="13.5">
      <c r="A490" s="142"/>
      <c r="C490" s="3" t="s">
        <v>305</v>
      </c>
      <c r="D490" s="9" t="s">
        <v>334</v>
      </c>
      <c r="E490" s="206">
        <v>7.794078061911171</v>
      </c>
      <c r="F490" s="206">
        <v>1.8281145902731513</v>
      </c>
      <c r="G490" s="206">
        <v>0.8949771689497716</v>
      </c>
      <c r="H490" s="206">
        <v>5.8240396530359355</v>
      </c>
      <c r="I490" s="206">
        <v>1.849677040516735</v>
      </c>
      <c r="J490" s="206">
        <v>1.7245061398825414</v>
      </c>
      <c r="K490" s="206">
        <v>0.7746192893401015</v>
      </c>
      <c r="L490" s="206">
        <v>0.7789678675754625</v>
      </c>
      <c r="M490" s="206">
        <v>0.7677702044790652</v>
      </c>
    </row>
    <row r="491" spans="1:4" ht="6" customHeight="1">
      <c r="A491" s="142"/>
      <c r="C491" s="3"/>
      <c r="D491" s="68"/>
    </row>
    <row r="492" spans="1:4" ht="15">
      <c r="A492" s="142"/>
      <c r="B492" s="16" t="s">
        <v>315</v>
      </c>
      <c r="C492" s="3"/>
      <c r="D492" s="57"/>
    </row>
    <row r="493" spans="1:13" ht="13.5">
      <c r="A493" s="142"/>
      <c r="C493" s="6" t="s">
        <v>317</v>
      </c>
      <c r="D493" s="9" t="s">
        <v>334</v>
      </c>
      <c r="E493" s="77">
        <v>0.04721553515478538</v>
      </c>
      <c r="F493" s="77">
        <v>0.03513783664057974</v>
      </c>
      <c r="G493" s="77">
        <v>0.045325989798835765</v>
      </c>
      <c r="H493" s="77">
        <v>0.025770197228586197</v>
      </c>
      <c r="I493" s="77">
        <v>-0.01401342518827167</v>
      </c>
      <c r="J493" s="77">
        <v>0.0006152002737167987</v>
      </c>
      <c r="K493" s="77">
        <v>0.010003910387285543</v>
      </c>
      <c r="L493" s="77">
        <v>0.07584209215770382</v>
      </c>
      <c r="M493" s="77">
        <v>0.008764270851606117</v>
      </c>
    </row>
    <row r="494" spans="1:13" ht="13.5">
      <c r="A494" s="142"/>
      <c r="C494" s="6" t="s">
        <v>312</v>
      </c>
      <c r="D494" s="9" t="s">
        <v>334</v>
      </c>
      <c r="E494" s="77">
        <v>0</v>
      </c>
      <c r="F494" s="77">
        <v>0</v>
      </c>
      <c r="G494" s="77">
        <v>0</v>
      </c>
      <c r="H494" s="77">
        <v>0.025059618348864558</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0.42632587574064756</v>
      </c>
      <c r="F497" s="207">
        <v>0.44770070221494956</v>
      </c>
      <c r="G497" s="207">
        <v>0.46918518370077944</v>
      </c>
      <c r="H497" s="207">
        <v>0.5138832101655957</v>
      </c>
      <c r="I497" s="207">
        <v>0.5114476505006624</v>
      </c>
      <c r="J497" s="207">
        <v>0.5028680455951458</v>
      </c>
      <c r="K497" s="207">
        <v>0.5224864990312282</v>
      </c>
      <c r="L497" s="207">
        <v>0.5441390637000124</v>
      </c>
      <c r="M497" s="207">
        <v>0.5343704684590443</v>
      </c>
    </row>
    <row r="498" spans="1:13" ht="13.5">
      <c r="A498" s="142"/>
      <c r="B498" s="231" t="s">
        <v>351</v>
      </c>
      <c r="C498" s="229"/>
      <c r="D498" s="9" t="s">
        <v>334</v>
      </c>
      <c r="E498" s="207">
        <v>0.020670224489608275</v>
      </c>
      <c r="F498" s="207">
        <v>0.017519468365010508</v>
      </c>
      <c r="G498" s="207">
        <v>0.0033116350321243963</v>
      </c>
      <c r="H498" s="207">
        <v>0.0030586951925505386</v>
      </c>
      <c r="I498" s="207">
        <v>0.003186874443965303</v>
      </c>
      <c r="J498" s="207">
        <v>0.0028842242734155588</v>
      </c>
      <c r="K498" s="207">
        <v>0.002680192319143511</v>
      </c>
      <c r="L498" s="207">
        <v>0.0028706506549771534</v>
      </c>
      <c r="M498" s="207">
        <v>0.002174853531440239</v>
      </c>
    </row>
    <row r="499" spans="1:13" ht="13.5">
      <c r="A499" s="142"/>
      <c r="C499" s="3" t="s">
        <v>352</v>
      </c>
      <c r="D499" s="9" t="s">
        <v>334</v>
      </c>
      <c r="E499" s="207">
        <v>0.0044658865375850326</v>
      </c>
      <c r="F499" s="207">
        <v>0.0040025663513664645</v>
      </c>
      <c r="G499" s="207">
        <v>0.003785234690117309</v>
      </c>
      <c r="H499" s="207">
        <v>0.0034963567962183403</v>
      </c>
      <c r="I499" s="207">
        <v>0.003082785111381026</v>
      </c>
      <c r="J499" s="207">
        <v>0.04831758319273667</v>
      </c>
      <c r="K499" s="207">
        <v>0.0397080401189093</v>
      </c>
      <c r="L499" s="207">
        <v>0.03998757296773219</v>
      </c>
      <c r="M499" s="207">
        <v>0.057296989826458075</v>
      </c>
    </row>
    <row r="500" spans="1:13" ht="13.5">
      <c r="A500" s="142"/>
      <c r="C500" s="3" t="s">
        <v>353</v>
      </c>
      <c r="D500" s="9" t="s">
        <v>334</v>
      </c>
      <c r="E500" s="207">
        <v>0.02758289145137372</v>
      </c>
      <c r="F500" s="207">
        <v>0.03305248659434579</v>
      </c>
      <c r="G500" s="207">
        <v>0.026983602140661547</v>
      </c>
      <c r="H500" s="207">
        <v>0.028515874693863113</v>
      </c>
      <c r="I500" s="207">
        <v>0.04685561358848155</v>
      </c>
      <c r="J500" s="207">
        <v>0.05155773838808908</v>
      </c>
      <c r="K500" s="207">
        <v>0.06726574273268464</v>
      </c>
      <c r="L500" s="207">
        <v>0.012737398018806119</v>
      </c>
      <c r="M500" s="207">
        <v>0.01888797773242978</v>
      </c>
    </row>
    <row r="501" spans="1:13" ht="13.5">
      <c r="A501" s="142"/>
      <c r="C501" s="3" t="s">
        <v>354</v>
      </c>
      <c r="D501" s="9" t="s">
        <v>334</v>
      </c>
      <c r="E501" s="207">
        <v>0.0030425822281358733</v>
      </c>
      <c r="F501" s="207">
        <v>0.0006460612981264458</v>
      </c>
      <c r="G501" s="207">
        <v>0.0003054907055788793</v>
      </c>
      <c r="H501" s="207">
        <v>0.001933279640261906</v>
      </c>
      <c r="I501" s="207">
        <v>0.0005712219471088372</v>
      </c>
      <c r="J501" s="207">
        <v>0.0005098256664550022</v>
      </c>
      <c r="K501" s="207">
        <v>0.00023299381787700798</v>
      </c>
      <c r="L501" s="207">
        <v>0.00024804455624363806</v>
      </c>
      <c r="M501" s="207">
        <v>0.00022561136818058524</v>
      </c>
    </row>
    <row r="502" spans="1:13" ht="13.5">
      <c r="A502" s="142"/>
      <c r="C502" s="3" t="s">
        <v>355</v>
      </c>
      <c r="D502" s="9" t="s">
        <v>334</v>
      </c>
      <c r="E502" s="207">
        <v>0.0270708906948</v>
      </c>
      <c r="F502" s="207">
        <v>0.023339906175135823</v>
      </c>
      <c r="G502" s="207">
        <v>0.04191523968885371</v>
      </c>
      <c r="H502" s="207">
        <v>0.02619120876047159</v>
      </c>
      <c r="I502" s="207">
        <v>0.036463907658617456</v>
      </c>
      <c r="J502" s="207">
        <v>0.03705343493858968</v>
      </c>
      <c r="K502" s="207">
        <v>0.020317946478602283</v>
      </c>
      <c r="L502" s="207">
        <v>0.028523883745237157</v>
      </c>
      <c r="M502" s="207">
        <v>0.02738524292779177</v>
      </c>
    </row>
    <row r="503" spans="1:13" ht="13.5">
      <c r="A503" s="142"/>
      <c r="C503" s="3" t="s">
        <v>356</v>
      </c>
      <c r="D503" s="9" t="s">
        <v>334</v>
      </c>
      <c r="E503" s="207">
        <v>0.42779541511072117</v>
      </c>
      <c r="F503" s="207">
        <v>0.40162716094437023</v>
      </c>
      <c r="G503" s="207">
        <v>0.39503265878224547</v>
      </c>
      <c r="H503" s="207">
        <v>0.376266400998395</v>
      </c>
      <c r="I503" s="207">
        <v>0.3475651619169411</v>
      </c>
      <c r="J503" s="207">
        <v>0.31625559407396325</v>
      </c>
      <c r="K503" s="207">
        <v>0.29532317586147405</v>
      </c>
      <c r="L503" s="207">
        <v>0.31873275896549297</v>
      </c>
      <c r="M503" s="207">
        <v>0.2993445109912937</v>
      </c>
    </row>
    <row r="504" spans="1:13" ht="13.5">
      <c r="A504" s="142"/>
      <c r="C504" s="3" t="s">
        <v>357</v>
      </c>
      <c r="D504" s="9" t="s">
        <v>334</v>
      </c>
      <c r="E504" s="207">
        <v>0.012115950176468193</v>
      </c>
      <c r="F504" s="207">
        <v>0.008234220765078785</v>
      </c>
      <c r="G504" s="207">
        <v>0.008787088341811146</v>
      </c>
      <c r="H504" s="207">
        <v>0.00789888700679774</v>
      </c>
      <c r="I504" s="207">
        <v>0.007860195332518269</v>
      </c>
      <c r="J504" s="207">
        <v>0.0074867030994717225</v>
      </c>
      <c r="K504" s="207">
        <v>0.0067917850593859404</v>
      </c>
      <c r="L504" s="207">
        <v>0.007731238762418893</v>
      </c>
      <c r="M504" s="207">
        <v>0.00464055545318557</v>
      </c>
    </row>
    <row r="505" spans="1:13" ht="13.5">
      <c r="A505" s="142"/>
      <c r="C505" s="3" t="s">
        <v>358</v>
      </c>
      <c r="D505" s="9" t="s">
        <v>334</v>
      </c>
      <c r="E505" s="207">
        <v>0.042612175845595915</v>
      </c>
      <c r="F505" s="207">
        <v>0.027135516301628693</v>
      </c>
      <c r="G505" s="207">
        <v>0.011752931051950119</v>
      </c>
      <c r="H505" s="207">
        <v>0.028245215544226446</v>
      </c>
      <c r="I505" s="207">
        <v>0.025251274187622654</v>
      </c>
      <c r="J505" s="207">
        <v>0.019276934618725376</v>
      </c>
      <c r="K505" s="207">
        <v>0.021434362465703644</v>
      </c>
      <c r="L505" s="207">
        <v>0.02450215132144187</v>
      </c>
      <c r="M505" s="207">
        <v>0.02281063981495576</v>
      </c>
    </row>
    <row r="506" spans="1:13" ht="13.5">
      <c r="A506" s="142"/>
      <c r="C506" s="3" t="s">
        <v>359</v>
      </c>
      <c r="D506" s="9" t="s">
        <v>334</v>
      </c>
      <c r="E506" s="207">
        <v>0.008318107725064262</v>
      </c>
      <c r="F506" s="207">
        <v>0.0367416755449082</v>
      </c>
      <c r="G506" s="207">
        <v>0.038940935865878004</v>
      </c>
      <c r="H506" s="207">
        <v>0.010510871201619677</v>
      </c>
      <c r="I506" s="207">
        <v>0.017715315312701402</v>
      </c>
      <c r="J506" s="207">
        <v>0.013789916153407964</v>
      </c>
      <c r="K506" s="207">
        <v>0.023759262114991457</v>
      </c>
      <c r="L506" s="207">
        <v>0.020527237307637572</v>
      </c>
      <c r="M506" s="207">
        <v>0.032863149895220184</v>
      </c>
    </row>
    <row r="507" spans="1:13" ht="13.5">
      <c r="A507" s="142"/>
      <c r="C507" s="4" t="s">
        <v>360</v>
      </c>
      <c r="D507" s="22"/>
      <c r="E507" s="37">
        <v>1</v>
      </c>
      <c r="F507" s="37">
        <v>0.9999997645549206</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2750.479811574697</v>
      </c>
      <c r="F510" s="206">
        <v>3167.518987341772</v>
      </c>
      <c r="G510" s="206">
        <v>2932.3098499673843</v>
      </c>
      <c r="H510" s="206">
        <v>3213.569392812887</v>
      </c>
      <c r="I510" s="206">
        <v>3201.312977099237</v>
      </c>
      <c r="J510" s="206">
        <v>3409.432461292045</v>
      </c>
      <c r="K510" s="206">
        <v>3284.8299492385786</v>
      </c>
      <c r="L510" s="206">
        <v>3372.4469328140212</v>
      </c>
      <c r="M510" s="206">
        <v>3363.469328140214</v>
      </c>
    </row>
    <row r="511" spans="1:13" ht="13.5">
      <c r="A511" s="142"/>
      <c r="C511" s="6" t="s">
        <v>309</v>
      </c>
      <c r="D511" s="9" t="s">
        <v>334</v>
      </c>
      <c r="E511" s="206">
        <v>1211.0260740740741</v>
      </c>
      <c r="F511" s="206">
        <v>1297.9650559650559</v>
      </c>
      <c r="G511" s="206">
        <v>1227.19929019929</v>
      </c>
      <c r="H511" s="206">
        <v>1415.970788970789</v>
      </c>
      <c r="I511" s="206">
        <v>1402.9428718476584</v>
      </c>
      <c r="J511" s="206">
        <v>1262.7777338342892</v>
      </c>
      <c r="K511" s="206">
        <v>1216.6036849031773</v>
      </c>
      <c r="L511" s="206">
        <v>1249.0093761269384</v>
      </c>
      <c r="M511" s="206">
        <v>1245.6844572664984</v>
      </c>
    </row>
    <row r="512" spans="1:13" ht="13.5">
      <c r="A512" s="142"/>
      <c r="C512" s="6" t="s">
        <v>472</v>
      </c>
      <c r="D512" s="9" t="s">
        <v>334</v>
      </c>
      <c r="E512" s="206">
        <v>410.82099596231495</v>
      </c>
      <c r="F512" s="206">
        <v>622.7355096602265</v>
      </c>
      <c r="G512" s="206">
        <v>651.5642530984996</v>
      </c>
      <c r="H512" s="206">
        <v>613.3959107806692</v>
      </c>
      <c r="I512" s="206">
        <v>597.460951262478</v>
      </c>
      <c r="J512" s="206">
        <v>697.1041110517885</v>
      </c>
      <c r="K512" s="206">
        <v>715.2060913705584</v>
      </c>
      <c r="L512" s="206">
        <v>806.7064264849075</v>
      </c>
      <c r="M512" s="206">
        <v>627.9907497565725</v>
      </c>
    </row>
    <row r="513" spans="1:13" ht="13.5">
      <c r="A513" s="142"/>
      <c r="C513" s="6" t="s">
        <v>318</v>
      </c>
      <c r="D513" s="9" t="s">
        <v>334</v>
      </c>
      <c r="E513" s="206">
        <v>13.195154777927321</v>
      </c>
      <c r="F513" s="206">
        <v>0</v>
      </c>
      <c r="G513" s="206">
        <v>88.97129810828442</v>
      </c>
      <c r="H513" s="206">
        <v>84.18401486988847</v>
      </c>
      <c r="I513" s="206">
        <v>2.987081620669407</v>
      </c>
      <c r="J513" s="206">
        <v>19.01281366791244</v>
      </c>
      <c r="K513" s="206">
        <v>24.714213197969542</v>
      </c>
      <c r="L513" s="206">
        <v>34.194741966893865</v>
      </c>
      <c r="M513" s="206">
        <v>33.32765335929893</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0.39053384298787464</v>
      </c>
      <c r="F517" s="208">
        <v>0.3754483697995518</v>
      </c>
      <c r="G517" s="208">
        <v>0.43544280594256446</v>
      </c>
      <c r="H517" s="208">
        <v>0.41584911102452216</v>
      </c>
      <c r="I517" s="208">
        <v>0.4395790702434923</v>
      </c>
      <c r="J517" s="208">
        <v>0.42381465194937507</v>
      </c>
      <c r="K517" s="208">
        <v>0.4457655288153587</v>
      </c>
      <c r="L517" s="208">
        <v>0.3967808025574108</v>
      </c>
      <c r="M517" s="208">
        <v>0.41871612719629514</v>
      </c>
    </row>
    <row r="518" spans="1:13" ht="13.5">
      <c r="A518" s="142"/>
      <c r="C518" s="3" t="s">
        <v>396</v>
      </c>
      <c r="D518" s="9" t="s">
        <v>334</v>
      </c>
      <c r="E518" s="208">
        <v>0.00017126584790173646</v>
      </c>
      <c r="F518" s="208">
        <v>0</v>
      </c>
      <c r="G518" s="208">
        <v>0.012572435098440993</v>
      </c>
      <c r="H518" s="208">
        <v>0.010064779134174112</v>
      </c>
      <c r="I518" s="208">
        <v>0.000933080158684157</v>
      </c>
      <c r="J518" s="208">
        <v>0.00557653330393508</v>
      </c>
      <c r="K518" s="208">
        <v>0.007523742044454472</v>
      </c>
      <c r="L518" s="208">
        <v>0.01013944552668209</v>
      </c>
      <c r="M518" s="208">
        <v>0.009908713327773086</v>
      </c>
    </row>
    <row r="519" spans="1:13" ht="13.5">
      <c r="A519" s="142"/>
      <c r="C519" s="3" t="s">
        <v>387</v>
      </c>
      <c r="D519" s="9" t="s">
        <v>334</v>
      </c>
      <c r="E519" s="208">
        <v>0.3068283938223919</v>
      </c>
      <c r="F519" s="208">
        <v>0.34848939287563685</v>
      </c>
      <c r="G519" s="208">
        <v>0.2749658471388901</v>
      </c>
      <c r="H519" s="208">
        <v>0.2470354470018611</v>
      </c>
      <c r="I519" s="208">
        <v>0.25123077803514265</v>
      </c>
      <c r="J519" s="208">
        <v>0.22885569022969005</v>
      </c>
      <c r="K519" s="208">
        <v>0.23639944584511324</v>
      </c>
      <c r="L519" s="208">
        <v>0.3055415283312877</v>
      </c>
      <c r="M519" s="208">
        <v>0.2827581005956953</v>
      </c>
    </row>
    <row r="520" spans="1:13" ht="13.5">
      <c r="A520" s="142"/>
      <c r="C520" s="3" t="s">
        <v>388</v>
      </c>
      <c r="D520" s="9" t="s">
        <v>334</v>
      </c>
      <c r="E520" s="208">
        <v>0.07695243678271722</v>
      </c>
      <c r="F520" s="208">
        <v>0.07930724210559968</v>
      </c>
      <c r="G520" s="208">
        <v>0.16008943700557324</v>
      </c>
      <c r="H520" s="208">
        <v>0.14903365356900272</v>
      </c>
      <c r="I520" s="208">
        <v>0.18186478830250946</v>
      </c>
      <c r="J520" s="208">
        <v>0.18481860019947174</v>
      </c>
      <c r="K520" s="208">
        <v>0.17102771315298831</v>
      </c>
      <c r="L520" s="208">
        <v>0.16848087037891984</v>
      </c>
      <c r="M520" s="208">
        <v>0.13631627750245132</v>
      </c>
    </row>
    <row r="521" spans="1:13" ht="13.5">
      <c r="A521" s="142"/>
      <c r="C521" s="3" t="s">
        <v>394</v>
      </c>
      <c r="D521" s="9" t="s">
        <v>334</v>
      </c>
      <c r="E521" s="208">
        <v>0.058699656709841154</v>
      </c>
      <c r="F521" s="208">
        <v>0.024109433570178314</v>
      </c>
      <c r="G521" s="208">
        <v>0.004743471470097977</v>
      </c>
      <c r="H521" s="208">
        <v>0.0028723460249588323</v>
      </c>
      <c r="I521" s="208">
        <v>0.0073362441570142605</v>
      </c>
      <c r="J521" s="208">
        <v>0.00810555559644446</v>
      </c>
      <c r="K521" s="208">
        <v>0.007169398163994922</v>
      </c>
      <c r="L521" s="208">
        <v>0.0014280339875553738</v>
      </c>
      <c r="M521" s="208">
        <v>0.0008970023591002822</v>
      </c>
    </row>
    <row r="522" spans="1:13" ht="13.5">
      <c r="A522" s="142"/>
      <c r="C522" s="3" t="s">
        <v>395</v>
      </c>
      <c r="D522" s="9" t="s">
        <v>334</v>
      </c>
      <c r="E522" s="208">
        <v>0.003986824273655422</v>
      </c>
      <c r="F522" s="208">
        <v>0.006279806311818454</v>
      </c>
      <c r="G522" s="208">
        <v>-0.003513056392430111</v>
      </c>
      <c r="H522" s="208">
        <v>0.006441281269153553</v>
      </c>
      <c r="I522" s="208">
        <v>0.014380293170961123</v>
      </c>
      <c r="J522" s="208">
        <v>0.00928628798564079</v>
      </c>
      <c r="K522" s="208">
        <v>-0.0004354736393959928</v>
      </c>
      <c r="L522" s="208">
        <v>-0.00571401266290227</v>
      </c>
      <c r="M522" s="208">
        <v>-0.005033750853650381</v>
      </c>
    </row>
    <row r="523" spans="1:13" ht="13.5">
      <c r="A523" s="142"/>
      <c r="C523" s="3" t="s">
        <v>397</v>
      </c>
      <c r="D523" s="9" t="s">
        <v>334</v>
      </c>
      <c r="E523" s="208">
        <v>0.004626135217322904</v>
      </c>
      <c r="F523" s="208">
        <v>0</v>
      </c>
      <c r="G523" s="208">
        <v>0.017769275928200354</v>
      </c>
      <c r="H523" s="208">
        <v>0.016131641287978622</v>
      </c>
      <c r="I523" s="208">
        <v>0</v>
      </c>
      <c r="J523" s="208">
        <v>0</v>
      </c>
      <c r="K523" s="208">
        <v>0</v>
      </c>
      <c r="L523" s="208">
        <v>0</v>
      </c>
      <c r="M523" s="208">
        <v>0</v>
      </c>
    </row>
    <row r="524" spans="1:13" ht="13.5">
      <c r="A524" s="142"/>
      <c r="C524" s="3" t="s">
        <v>398</v>
      </c>
      <c r="D524" s="9" t="s">
        <v>334</v>
      </c>
      <c r="E524" s="208">
        <v>0.158201444358295</v>
      </c>
      <c r="F524" s="208">
        <v>0.1663657553372149</v>
      </c>
      <c r="G524" s="208">
        <v>0.1496230115871687</v>
      </c>
      <c r="H524" s="208">
        <v>0.12116719278786266</v>
      </c>
      <c r="I524" s="208">
        <v>0.09492453551427446</v>
      </c>
      <c r="J524" s="208">
        <v>0.12861323294080507</v>
      </c>
      <c r="K524" s="208">
        <v>0.13254964561748633</v>
      </c>
      <c r="L524" s="208">
        <v>0.12334333188104644</v>
      </c>
      <c r="M524" s="208">
        <v>0.15149106196568143</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-0.05169322777850571</v>
      </c>
      <c r="H527" s="208">
        <v>0.03140454790048626</v>
      </c>
      <c r="I527" s="208">
        <v>0.009751210417921596</v>
      </c>
      <c r="J527" s="208">
        <v>0.010929447794637752</v>
      </c>
      <c r="K527" s="208">
        <v>0</v>
      </c>
      <c r="L527" s="208">
        <v>0</v>
      </c>
      <c r="M527" s="208">
        <v>0.004946467906653856</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0.21817385098354306</v>
      </c>
      <c r="F532" s="208">
        <v>0.15061565532556265</v>
      </c>
      <c r="G532" s="208">
        <v>0.12430907332682124</v>
      </c>
      <c r="H532" s="208">
        <v>0.0952019405012936</v>
      </c>
      <c r="I532" s="208">
        <v>0.09739086062016539</v>
      </c>
      <c r="J532" s="208">
        <v>0.10468085226328704</v>
      </c>
      <c r="K532" s="208">
        <v>0.11802432811037974</v>
      </c>
      <c r="L532" s="208">
        <v>0.09227709633859131</v>
      </c>
      <c r="M532" s="208">
        <v>0.10333142941675595</v>
      </c>
    </row>
    <row r="533" spans="1:13" ht="13.5">
      <c r="A533" s="142"/>
      <c r="C533" s="3" t="s">
        <v>96</v>
      </c>
      <c r="D533" s="9" t="s">
        <v>334</v>
      </c>
      <c r="E533" s="208">
        <v>0.19072703086430778</v>
      </c>
      <c r="F533" s="208">
        <v>0.17527047315291835</v>
      </c>
      <c r="G533" s="208">
        <v>0.20760379166276438</v>
      </c>
      <c r="H533" s="208">
        <v>0.23399902944087195</v>
      </c>
      <c r="I533" s="208">
        <v>0.23859851983808758</v>
      </c>
      <c r="J533" s="208">
        <v>0.24117508241245864</v>
      </c>
      <c r="K533" s="208">
        <v>0.24685668543983533</v>
      </c>
      <c r="L533" s="208">
        <v>0.24552093646230422</v>
      </c>
      <c r="M533" s="208">
        <v>0.26281836201608266</v>
      </c>
    </row>
    <row r="534" spans="1:13" ht="13.5">
      <c r="A534" s="142"/>
      <c r="C534" s="6" t="s">
        <v>97</v>
      </c>
      <c r="D534" s="9" t="s">
        <v>334</v>
      </c>
      <c r="E534" s="208">
        <v>0.16836680642775406</v>
      </c>
      <c r="F534" s="208">
        <v>0.17544168132312365</v>
      </c>
      <c r="G534" s="208">
        <v>0.17125616013949005</v>
      </c>
      <c r="H534" s="208">
        <v>0.17478142657538964</v>
      </c>
      <c r="I534" s="208">
        <v>0.17675880198890795</v>
      </c>
      <c r="J534" s="208">
        <v>0.16294842971205006</v>
      </c>
      <c r="K534" s="208">
        <v>0.15525361548975716</v>
      </c>
      <c r="L534" s="208">
        <v>0.13348884063331257</v>
      </c>
      <c r="M534" s="208">
        <v>0.17133859617176705</v>
      </c>
    </row>
    <row r="535" spans="1:13" ht="13.5">
      <c r="A535" s="142"/>
      <c r="C535" s="6" t="s">
        <v>98</v>
      </c>
      <c r="D535" s="9" t="s">
        <v>334</v>
      </c>
      <c r="E535" s="208">
        <v>0.21974974144973605</v>
      </c>
      <c r="F535" s="208">
        <v>0.31503123602623734</v>
      </c>
      <c r="G535" s="208">
        <v>0.25314739109069145</v>
      </c>
      <c r="H535" s="208">
        <v>0.2936199715387488</v>
      </c>
      <c r="I535" s="208">
        <v>0.28002658187076795</v>
      </c>
      <c r="J535" s="208">
        <v>0.284191950756256</v>
      </c>
      <c r="K535" s="208">
        <v>0.27712426683809516</v>
      </c>
      <c r="L535" s="208">
        <v>0.29025050649588</v>
      </c>
      <c r="M535" s="208">
        <v>0.2435831111695249</v>
      </c>
    </row>
    <row r="536" spans="1:13" ht="13.5">
      <c r="A536" s="142"/>
      <c r="C536" s="6" t="s">
        <v>99</v>
      </c>
      <c r="D536" s="9" t="s">
        <v>334</v>
      </c>
      <c r="E536" s="208">
        <v>0.013007396482639882</v>
      </c>
      <c r="F536" s="208">
        <v>0.014467931700139196</v>
      </c>
      <c r="G536" s="208">
        <v>0.01638803434128302</v>
      </c>
      <c r="H536" s="208">
        <v>0.014784349435219035</v>
      </c>
      <c r="I536" s="208">
        <v>0.01677269822496495</v>
      </c>
      <c r="J536" s="208">
        <v>0.047575685494232814</v>
      </c>
      <c r="K536" s="208">
        <v>0.027398987655141347</v>
      </c>
      <c r="L536" s="208">
        <v>0.015863130478016043</v>
      </c>
      <c r="M536" s="208">
        <v>0.01513396557259495</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0.1737066308998332</v>
      </c>
      <c r="F539" s="208">
        <v>0.1516281812854747</v>
      </c>
      <c r="G539" s="208">
        <v>0.2059122211961966</v>
      </c>
      <c r="H539" s="208">
        <v>0.16570070262388367</v>
      </c>
      <c r="I539" s="208">
        <v>0.15688769801586108</v>
      </c>
      <c r="J539" s="208">
        <v>0.13635689562591893</v>
      </c>
      <c r="K539" s="208">
        <v>0.15191462367768152</v>
      </c>
      <c r="L539" s="208">
        <v>0.19907864956375093</v>
      </c>
      <c r="M539" s="208">
        <v>0.17723185969418256</v>
      </c>
    </row>
    <row r="540" spans="1:13" ht="13.5">
      <c r="A540" s="142"/>
      <c r="C540" s="6" t="s">
        <v>103</v>
      </c>
      <c r="D540" s="9" t="s">
        <v>334</v>
      </c>
      <c r="E540" s="208">
        <v>0.016268542892185947</v>
      </c>
      <c r="F540" s="208">
        <v>0.017544841186544133</v>
      </c>
      <c r="G540" s="208">
        <v>0.021383328242753265</v>
      </c>
      <c r="H540" s="208">
        <v>0.02191257988459331</v>
      </c>
      <c r="I540" s="208">
        <v>0.033564839441245116</v>
      </c>
      <c r="J540" s="208">
        <v>0.023071103735796565</v>
      </c>
      <c r="K540" s="208">
        <v>0.023427492789109758</v>
      </c>
      <c r="L540" s="208">
        <v>0.023520840028144915</v>
      </c>
      <c r="M540" s="208">
        <v>0.026562675959091946</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541.4475100942127</v>
      </c>
      <c r="F546" s="206">
        <v>547.5722851432379</v>
      </c>
      <c r="G546" s="206">
        <v>868.2981082844096</v>
      </c>
      <c r="H546" s="206">
        <v>701.640644361834</v>
      </c>
      <c r="I546" s="206">
        <v>1157.782736347622</v>
      </c>
      <c r="J546" s="206">
        <v>1364.9855846235985</v>
      </c>
      <c r="K546" s="206">
        <v>1035.7401015228427</v>
      </c>
      <c r="L546" s="206">
        <v>1231.4449853943524</v>
      </c>
      <c r="M546" s="206">
        <v>1112.8227848101267</v>
      </c>
    </row>
    <row r="547" spans="1:13" ht="13.5">
      <c r="A547" s="142"/>
      <c r="C547" s="6" t="s">
        <v>475</v>
      </c>
      <c r="D547" s="9" t="s">
        <v>334</v>
      </c>
      <c r="E547" s="206">
        <v>238.39733333333334</v>
      </c>
      <c r="F547" s="206">
        <v>224.38056238056237</v>
      </c>
      <c r="G547" s="206">
        <v>363.3909363909364</v>
      </c>
      <c r="H547" s="206">
        <v>309.15861315861315</v>
      </c>
      <c r="I547" s="206">
        <v>507.3865156973752</v>
      </c>
      <c r="J547" s="206">
        <v>505.56021356535496</v>
      </c>
      <c r="K547" s="206">
        <v>383.6074450084602</v>
      </c>
      <c r="L547" s="206">
        <v>456.07428777497296</v>
      </c>
      <c r="M547" s="206">
        <v>412.14172376487556</v>
      </c>
    </row>
    <row r="548" spans="1:13" ht="13.5">
      <c r="A548" s="142"/>
      <c r="C548" s="6" t="s">
        <v>476</v>
      </c>
      <c r="D548" s="9" t="s">
        <v>334</v>
      </c>
      <c r="E548" s="77">
        <v>0.07026740289545709</v>
      </c>
      <c r="F548" s="77">
        <v>0</v>
      </c>
      <c r="G548" s="77">
        <v>0.29156922517692974</v>
      </c>
      <c r="H548" s="77">
        <v>0.021215303171292277</v>
      </c>
      <c r="I548" s="77">
        <v>0.26509899963759276</v>
      </c>
      <c r="J548" s="77">
        <v>0.08813724073705849</v>
      </c>
      <c r="K548" s="77">
        <v>0.14684081789399497</v>
      </c>
      <c r="L548" s="77">
        <v>0.092744052380701</v>
      </c>
      <c r="M548" s="77">
        <v>0.17485219543763603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0.07026740289545709</v>
      </c>
      <c r="F550" s="77">
        <v>0</v>
      </c>
      <c r="G550" s="77">
        <v>0.29156922517692974</v>
      </c>
      <c r="H550" s="77">
        <v>0.021215303171292277</v>
      </c>
      <c r="I550" s="77">
        <v>0.26509899963759276</v>
      </c>
      <c r="J550" s="77">
        <v>0.08813724073705849</v>
      </c>
      <c r="K550" s="77">
        <v>0.14684081789399497</v>
      </c>
      <c r="L550" s="77">
        <v>0.092744052380701</v>
      </c>
      <c r="M550" s="77">
        <v>0.17485219543763603</v>
      </c>
    </row>
    <row r="551" spans="1:13" ht="13.5">
      <c r="A551" s="142"/>
      <c r="C551" s="6" t="s">
        <v>478</v>
      </c>
      <c r="D551" s="9" t="s">
        <v>334</v>
      </c>
      <c r="E551" s="77">
        <v>0</v>
      </c>
      <c r="F551" s="77">
        <v>0</v>
      </c>
      <c r="G551" s="77">
        <v>0</v>
      </c>
      <c r="H551" s="77">
        <v>0</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0.4093463598260933</v>
      </c>
      <c r="H553" s="77">
        <v>0.028619696292776116</v>
      </c>
      <c r="I553" s="77">
        <v>0.005255712490986938</v>
      </c>
      <c r="J553" s="77">
        <v>0.37839979743909224</v>
      </c>
      <c r="K553" s="77">
        <v>0.2046816597897879</v>
      </c>
      <c r="L553" s="77">
        <v>-0.10188584678053254</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0.20048754559673873</v>
      </c>
      <c r="F555" s="77">
        <v>1</v>
      </c>
      <c r="G555" s="77">
        <v>0.19428519733973987</v>
      </c>
      <c r="H555" s="77">
        <v>0.5221937340584061</v>
      </c>
      <c r="I555" s="77">
        <v>0.24180208473005507</v>
      </c>
      <c r="J555" s="77">
        <v>0.2762445837130158</v>
      </c>
      <c r="K555" s="77">
        <v>0.30490793128503446</v>
      </c>
      <c r="L555" s="77">
        <v>0.2891896642439761</v>
      </c>
      <c r="M555" s="77">
        <v>0.2719400030304361</v>
      </c>
    </row>
    <row r="556" spans="1:13" ht="28.5" customHeight="1">
      <c r="A556" s="142"/>
      <c r="B556" s="235" t="s">
        <v>481</v>
      </c>
      <c r="C556" s="236"/>
      <c r="D556" s="9" t="s">
        <v>334</v>
      </c>
      <c r="E556" s="77">
        <v>0</v>
      </c>
      <c r="F556" s="77">
        <v>0</v>
      </c>
      <c r="G556" s="77">
        <v>0.08941598145497251</v>
      </c>
      <c r="H556" s="77">
        <v>0.42464754197103316</v>
      </c>
      <c r="I556" s="77">
        <v>0.4878432031413652</v>
      </c>
      <c r="J556" s="77">
        <v>0.2572183781108334</v>
      </c>
      <c r="K556" s="77">
        <v>0.3426007911865398</v>
      </c>
      <c r="L556" s="77">
        <v>0.7199521301558555</v>
      </c>
      <c r="M556" s="77">
        <v>0.553207801531928</v>
      </c>
    </row>
    <row r="557" spans="1:13" ht="13.5">
      <c r="A557" s="142"/>
      <c r="C557" s="6" t="s">
        <v>624</v>
      </c>
      <c r="D557" s="9" t="s">
        <v>334</v>
      </c>
      <c r="E557" s="77">
        <v>0.7292450515078042</v>
      </c>
      <c r="F557" s="77">
        <v>0</v>
      </c>
      <c r="G557" s="77">
        <v>0.015383236202264585</v>
      </c>
      <c r="H557" s="77">
        <v>0.0033237245064923608</v>
      </c>
      <c r="I557" s="77">
        <v>0</v>
      </c>
      <c r="J557" s="77">
        <v>0</v>
      </c>
      <c r="K557" s="77">
        <v>0.0009687998446429078</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0.43826739299843026</v>
      </c>
      <c r="F560" s="212">
        <v>0.4155304864546554</v>
      </c>
      <c r="G560" s="212">
        <v>0.6501354893430326</v>
      </c>
      <c r="H560" s="212">
        <v>0.49734998869705277</v>
      </c>
      <c r="I560" s="212">
        <v>0.09646123353201089</v>
      </c>
      <c r="J560" s="212">
        <v>0.17036334720321925</v>
      </c>
      <c r="K560" s="212">
        <v>0.21554169558245215</v>
      </c>
      <c r="L560" s="212">
        <v>0.33195421184887414</v>
      </c>
      <c r="M560" s="212">
        <v>0.3553416883299836</v>
      </c>
    </row>
    <row r="561" spans="1:13" ht="13.5">
      <c r="A561" s="142"/>
      <c r="C561" s="6" t="s">
        <v>484</v>
      </c>
      <c r="D561" s="9" t="s">
        <v>334</v>
      </c>
      <c r="E561" s="212">
        <v>0</v>
      </c>
      <c r="F561" s="212">
        <v>0</v>
      </c>
      <c r="G561" s="212">
        <v>0.010590481113003446</v>
      </c>
      <c r="H561" s="212">
        <v>0</v>
      </c>
      <c r="I561" s="212">
        <v>0</v>
      </c>
      <c r="J561" s="212">
        <v>0</v>
      </c>
      <c r="K561" s="212">
        <v>0</v>
      </c>
      <c r="L561" s="212">
        <v>0</v>
      </c>
      <c r="M561" s="212">
        <v>0</v>
      </c>
    </row>
    <row r="562" spans="1:13" ht="13.5">
      <c r="A562" s="142"/>
      <c r="C562" s="6" t="s">
        <v>485</v>
      </c>
      <c r="D562" s="9" t="s">
        <v>334</v>
      </c>
      <c r="E562" s="212">
        <v>0.26904104072752494</v>
      </c>
      <c r="F562" s="212">
        <v>0.22046681737327625</v>
      </c>
      <c r="G562" s="212">
        <v>0.05493121859272888</v>
      </c>
      <c r="H562" s="212">
        <v>0.10383964650032496</v>
      </c>
      <c r="I562" s="212">
        <v>0.20191925359993185</v>
      </c>
      <c r="J562" s="212">
        <v>0.1634417030624051</v>
      </c>
      <c r="K562" s="212">
        <v>0.05957190914758225</v>
      </c>
      <c r="L562" s="212">
        <v>0.05645990255350306</v>
      </c>
      <c r="M562" s="212">
        <v>0.04715544826222428</v>
      </c>
    </row>
    <row r="563" spans="1:13" ht="13.5">
      <c r="A563" s="142"/>
      <c r="C563" s="6" t="s">
        <v>486</v>
      </c>
      <c r="D563" s="9" t="s">
        <v>334</v>
      </c>
      <c r="E563" s="212">
        <v>0.14716669711692026</v>
      </c>
      <c r="F563" s="212">
        <v>0.20056308142293644</v>
      </c>
      <c r="G563" s="212">
        <v>0.07140555074333202</v>
      </c>
      <c r="H563" s="212">
        <v>0.11288818559439374</v>
      </c>
      <c r="I563" s="212">
        <v>0.19495725524723792</v>
      </c>
      <c r="J563" s="212">
        <v>0.609063223367746</v>
      </c>
      <c r="K563" s="212">
        <v>0.5373954620840538</v>
      </c>
      <c r="L563" s="212">
        <v>0.46164210473047235</v>
      </c>
      <c r="M563" s="212">
        <v>0.30762318340947215</v>
      </c>
    </row>
    <row r="564" spans="1:13" ht="28.5" customHeight="1">
      <c r="A564" s="142"/>
      <c r="B564" s="235" t="s">
        <v>487</v>
      </c>
      <c r="C564" s="236"/>
      <c r="D564" s="9" t="s">
        <v>334</v>
      </c>
      <c r="E564" s="212">
        <v>0.03137618989026723</v>
      </c>
      <c r="F564" s="212">
        <v>0.029266120456597225</v>
      </c>
      <c r="G564" s="212">
        <v>0.10612568092128245</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0.009376192376002217</v>
      </c>
      <c r="F567" s="77">
        <v>0.005982435947663115</v>
      </c>
      <c r="G567" s="77">
        <v>0</v>
      </c>
      <c r="H567" s="77">
        <v>0</v>
      </c>
      <c r="I567" s="77">
        <v>0.005165075488004284</v>
      </c>
      <c r="J567" s="77">
        <v>0.004855633497065264</v>
      </c>
      <c r="K567" s="77">
        <v>0.062091993366032674</v>
      </c>
      <c r="L567" s="77">
        <v>0.05664334613748464</v>
      </c>
      <c r="M567" s="77">
        <v>0.0887669540428518</v>
      </c>
    </row>
    <row r="568" spans="1:13" ht="13.5">
      <c r="A568" s="142"/>
      <c r="C568" s="3" t="s">
        <v>72</v>
      </c>
      <c r="D568" s="9" t="s">
        <v>334</v>
      </c>
      <c r="E568" s="77">
        <v>0.01848889684324085</v>
      </c>
      <c r="F568" s="77">
        <v>0.009858791637973199</v>
      </c>
      <c r="G568" s="77">
        <v>0.012718043183800478</v>
      </c>
      <c r="H568" s="77">
        <v>0.10193668936675238</v>
      </c>
      <c r="I568" s="77">
        <v>0.03391939155167307</v>
      </c>
      <c r="J568" s="77">
        <v>0.018732951109629987</v>
      </c>
      <c r="K568" s="77">
        <v>0.03345899447561468</v>
      </c>
      <c r="L568" s="77">
        <v>0.019939210591653</v>
      </c>
      <c r="M568" s="77">
        <v>0.056073793234395194</v>
      </c>
    </row>
    <row r="569" spans="1:13" ht="13.5">
      <c r="A569" s="142"/>
      <c r="C569" s="3" t="s">
        <v>74</v>
      </c>
      <c r="D569" s="9" t="s">
        <v>334</v>
      </c>
      <c r="E569" s="77">
        <v>0.43826739299843026</v>
      </c>
      <c r="F569" s="77">
        <v>0.4155304864546554</v>
      </c>
      <c r="G569" s="77">
        <v>0.660725970456036</v>
      </c>
      <c r="H569" s="77">
        <v>0.49734998869705277</v>
      </c>
      <c r="I569" s="77">
        <v>0.09646123353201089</v>
      </c>
      <c r="J569" s="77">
        <v>0.17036334720321925</v>
      </c>
      <c r="K569" s="77">
        <v>0.21554169558245215</v>
      </c>
      <c r="L569" s="77">
        <v>0.33195421184887414</v>
      </c>
      <c r="M569" s="77">
        <v>0.3553416883299836</v>
      </c>
    </row>
    <row r="570" spans="1:13" ht="13.5">
      <c r="A570" s="142"/>
      <c r="C570" s="3" t="s">
        <v>76</v>
      </c>
      <c r="D570" s="9" t="s">
        <v>334</v>
      </c>
      <c r="E570" s="77">
        <v>0.4475839277347124</v>
      </c>
      <c r="F570" s="77">
        <v>0.45029601925280993</v>
      </c>
      <c r="G570" s="77">
        <v>0.23246245025734336</v>
      </c>
      <c r="H570" s="77">
        <v>0.2167278320947187</v>
      </c>
      <c r="I570" s="77">
        <v>0.39687650884716974</v>
      </c>
      <c r="J570" s="77">
        <v>0.7725049264301511</v>
      </c>
      <c r="K570" s="77">
        <v>0.596967371231636</v>
      </c>
      <c r="L570" s="77">
        <v>0.5181020072839754</v>
      </c>
      <c r="M570" s="77">
        <v>0.35477863167169643</v>
      </c>
    </row>
    <row r="571" spans="1:13" ht="13.5">
      <c r="A571" s="142"/>
      <c r="C571" s="3" t="s">
        <v>78</v>
      </c>
      <c r="D571" s="9" t="s">
        <v>334</v>
      </c>
      <c r="E571" s="77">
        <v>0</v>
      </c>
      <c r="F571" s="77">
        <v>0</v>
      </c>
      <c r="G571" s="77">
        <v>0.006433771742339612</v>
      </c>
      <c r="H571" s="77">
        <v>0.001268049393879454</v>
      </c>
      <c r="I571" s="77">
        <v>0.015603762025131562</v>
      </c>
      <c r="J571" s="77">
        <v>0.003372815180054275</v>
      </c>
      <c r="K571" s="77">
        <v>0</v>
      </c>
      <c r="L571" s="77">
        <v>0.0005444004636694726</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0.08628359004761425</v>
      </c>
      <c r="F574" s="77">
        <v>0.11833226670689835</v>
      </c>
      <c r="G574" s="77">
        <v>0.06505967616281559</v>
      </c>
      <c r="H574" s="77">
        <v>0.09187530023453616</v>
      </c>
      <c r="I574" s="77">
        <v>0.4427718359348056</v>
      </c>
      <c r="J574" s="77">
        <v>0.029877361420439032</v>
      </c>
      <c r="K574" s="77">
        <v>0.07650871786427028</v>
      </c>
      <c r="L574" s="77">
        <v>0.058794064018647986</v>
      </c>
      <c r="M574" s="77">
        <v>0.1336338635486657</v>
      </c>
    </row>
    <row r="575" spans="1:13" ht="13.5">
      <c r="A575" s="142"/>
      <c r="C575" s="3" t="s">
        <v>86</v>
      </c>
      <c r="D575" s="9" t="s">
        <v>334</v>
      </c>
      <c r="E575" s="77">
        <v>0</v>
      </c>
      <c r="F575" s="77">
        <v>0</v>
      </c>
      <c r="G575" s="77">
        <v>0.02260008819766494</v>
      </c>
      <c r="H575" s="77">
        <v>0.09084214021306056</v>
      </c>
      <c r="I575" s="77">
        <v>0.009202192621204806</v>
      </c>
      <c r="J575" s="77">
        <v>0.0002929651594411054</v>
      </c>
      <c r="K575" s="77">
        <v>0.015431227479994198</v>
      </c>
      <c r="L575" s="77">
        <v>0.01402275965569537</v>
      </c>
      <c r="M575" s="77">
        <v>0.011405069172407337</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0</v>
      </c>
      <c r="G582" s="214">
        <v>600.2106979778213</v>
      </c>
      <c r="H582" s="214">
        <v>536.9423791821562</v>
      </c>
      <c r="I582" s="214">
        <v>460.2601291837933</v>
      </c>
      <c r="J582" s="214">
        <v>983.3988254137747</v>
      </c>
      <c r="K582" s="214">
        <v>1178.0370558375635</v>
      </c>
      <c r="L582" s="214">
        <v>1044.3515092502435</v>
      </c>
      <c r="M582" s="214">
        <v>957.0014605647517</v>
      </c>
    </row>
    <row r="583" spans="1:13" ht="13.5">
      <c r="A583" s="142"/>
      <c r="B583" s="107"/>
      <c r="C583" s="130" t="s">
        <v>112</v>
      </c>
      <c r="D583" s="9" t="s">
        <v>334</v>
      </c>
      <c r="E583" s="214">
        <v>0</v>
      </c>
      <c r="F583" s="214">
        <v>0</v>
      </c>
      <c r="G583" s="214">
        <v>251.1938301938302</v>
      </c>
      <c r="H583" s="214">
        <v>236.5888615888616</v>
      </c>
      <c r="I583" s="214">
        <v>201.70432321152856</v>
      </c>
      <c r="J583" s="214">
        <v>364.228989519478</v>
      </c>
      <c r="K583" s="214">
        <v>436.31002068057904</v>
      </c>
      <c r="L583" s="214">
        <v>386.7829065993509</v>
      </c>
      <c r="M583" s="214">
        <v>354.43220338983053</v>
      </c>
    </row>
    <row r="584" spans="1:13" ht="13.5">
      <c r="A584" s="142"/>
      <c r="B584" s="233" t="s">
        <v>113</v>
      </c>
      <c r="C584" s="234"/>
      <c r="D584" s="9" t="s">
        <v>334</v>
      </c>
      <c r="E584" s="139">
        <v>0</v>
      </c>
      <c r="F584" s="139">
        <v>0</v>
      </c>
      <c r="G584" s="139">
        <v>0.2048753822808711</v>
      </c>
      <c r="H584" s="139">
        <v>0.17823707108957174</v>
      </c>
      <c r="I584" s="139">
        <v>0.14213869849164765</v>
      </c>
      <c r="J584" s="139">
        <v>0.2907278495348196</v>
      </c>
      <c r="K584" s="139">
        <v>0.3543358073022034</v>
      </c>
      <c r="L584" s="139">
        <v>0.33254992594319716</v>
      </c>
      <c r="M584" s="139">
        <v>0.2812174887866715</v>
      </c>
    </row>
    <row r="585" spans="1:13" ht="13.5">
      <c r="A585" s="142"/>
      <c r="B585" s="233" t="s">
        <v>412</v>
      </c>
      <c r="C585" s="234"/>
      <c r="D585" s="9" t="s">
        <v>334</v>
      </c>
      <c r="E585" s="139">
        <v>0.0047974010652246405</v>
      </c>
      <c r="F585" s="139">
        <v>0</v>
      </c>
      <c r="G585" s="139">
        <v>0.030341711026641346</v>
      </c>
      <c r="H585" s="139">
        <v>0.02619642042215273</v>
      </c>
      <c r="I585" s="139">
        <v>0.000933080158684157</v>
      </c>
      <c r="J585" s="139">
        <v>0.00557653330393508</v>
      </c>
      <c r="K585" s="139">
        <v>0.007523742044454472</v>
      </c>
      <c r="L585" s="139">
        <v>0.01013944552668209</v>
      </c>
      <c r="M585" s="139">
        <v>0.009908713327773086</v>
      </c>
    </row>
    <row r="586" spans="1:13" ht="13.5">
      <c r="A586" s="142"/>
      <c r="B586" s="233" t="s">
        <v>114</v>
      </c>
      <c r="C586" s="234"/>
      <c r="D586" s="9" t="s">
        <v>334</v>
      </c>
      <c r="E586" s="139">
        <v>0</v>
      </c>
      <c r="F586" s="139">
        <v>0</v>
      </c>
      <c r="G586" s="139">
        <v>0.4366620886552321</v>
      </c>
      <c r="H586" s="139">
        <v>0.34684353869459156</v>
      </c>
      <c r="I586" s="139">
        <v>0.27791446172937995</v>
      </c>
      <c r="J586" s="139">
        <v>0.57813943852953</v>
      </c>
      <c r="K586" s="139">
        <v>0.6781721785332204</v>
      </c>
      <c r="L586" s="139">
        <v>0.6111487818609072</v>
      </c>
      <c r="M586" s="139">
        <v>0.5262594124963791</v>
      </c>
    </row>
    <row r="587" spans="1:13" ht="13.5">
      <c r="A587" s="142"/>
      <c r="B587" s="233" t="s">
        <v>115</v>
      </c>
      <c r="C587" s="234"/>
      <c r="D587" s="9" t="s">
        <v>334</v>
      </c>
      <c r="E587" s="139">
        <v>0</v>
      </c>
      <c r="F587" s="139">
        <v>0</v>
      </c>
      <c r="G587" s="139">
        <v>0.7882401720875206</v>
      </c>
      <c r="H587" s="139">
        <v>0.5827433333759204</v>
      </c>
      <c r="I587" s="139">
        <v>0.47150935110715425</v>
      </c>
      <c r="J587" s="139">
        <v>0.9815060332130456</v>
      </c>
      <c r="K587" s="139">
        <v>0.9364387185494304</v>
      </c>
      <c r="L587" s="139">
        <v>0.7712728548807656</v>
      </c>
      <c r="M587" s="139">
        <v>1.436488640324819</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87.19140740740741</v>
      </c>
      <c r="F590" s="206">
        <v>76.96369096369096</v>
      </c>
      <c r="G590" s="206">
        <v>86.93338793338793</v>
      </c>
      <c r="H590" s="206">
        <v>87.86595686595686</v>
      </c>
      <c r="I590" s="206">
        <v>76.37107565620175</v>
      </c>
      <c r="J590" s="206">
        <v>82.34190231362467</v>
      </c>
      <c r="K590" s="206">
        <v>100.88870088362474</v>
      </c>
      <c r="L590" s="206">
        <v>103.92805625676164</v>
      </c>
      <c r="M590" s="206">
        <v>145.1271186440678</v>
      </c>
    </row>
    <row r="591" spans="1:13" ht="13.5">
      <c r="A591" s="142"/>
      <c r="C591" s="3" t="s">
        <v>235</v>
      </c>
      <c r="D591" s="9" t="s">
        <v>334</v>
      </c>
      <c r="E591" s="77">
        <v>0.07435503974962901</v>
      </c>
      <c r="F591" s="77">
        <v>0.06212020185683254</v>
      </c>
      <c r="G591" s="77">
        <v>0.06680674031897352</v>
      </c>
      <c r="H591" s="77">
        <v>0.06016616436753117</v>
      </c>
      <c r="I591" s="77">
        <v>0.05021028808596476</v>
      </c>
      <c r="J591" s="77">
        <v>0.06378294471051116</v>
      </c>
      <c r="K591" s="77">
        <v>0.0753722952630629</v>
      </c>
      <c r="L591" s="77">
        <v>0.07839472690614041</v>
      </c>
      <c r="M591" s="77">
        <v>0.10361970887737838</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409044</v>
      </c>
      <c r="F594" s="54">
        <v>730506</v>
      </c>
      <c r="G594" s="54">
        <v>811450</v>
      </c>
      <c r="H594" s="54">
        <v>1262184</v>
      </c>
      <c r="I594" s="54">
        <v>1437712</v>
      </c>
      <c r="J594" s="54">
        <v>2006950</v>
      </c>
      <c r="K594" s="54">
        <v>2709224</v>
      </c>
      <c r="L594" s="54">
        <v>2767177</v>
      </c>
      <c r="M594" s="54">
        <v>3009266</v>
      </c>
    </row>
    <row r="595" spans="1:13" ht="13.5">
      <c r="A595" s="103">
        <f>VALUE(MID(D595,8,4))</f>
        <v>2099</v>
      </c>
      <c r="C595" s="3" t="s">
        <v>531</v>
      </c>
      <c r="D595" s="9" t="s">
        <v>121</v>
      </c>
      <c r="E595" s="54">
        <v>1224320</v>
      </c>
      <c r="F595" s="54">
        <v>1247444</v>
      </c>
      <c r="G595" s="54">
        <v>520000</v>
      </c>
      <c r="H595" s="54">
        <v>260000</v>
      </c>
      <c r="I595" s="54">
        <v>0</v>
      </c>
      <c r="J595" s="54">
        <v>0</v>
      </c>
      <c r="K595" s="54">
        <v>0</v>
      </c>
      <c r="L595" s="54">
        <v>320000</v>
      </c>
      <c r="M595" s="54">
        <v>0</v>
      </c>
    </row>
    <row r="596" spans="1:13" ht="13.5">
      <c r="A596" s="103">
        <f>VALUE(MID(D596,8,4))</f>
        <v>2299</v>
      </c>
      <c r="C596" s="3" t="s">
        <v>532</v>
      </c>
      <c r="D596" s="52" t="s">
        <v>254</v>
      </c>
      <c r="E596" s="54">
        <v>631743</v>
      </c>
      <c r="F596" s="54">
        <v>384113</v>
      </c>
      <c r="G596" s="54">
        <v>792264</v>
      </c>
      <c r="H596" s="54">
        <v>757804</v>
      </c>
      <c r="I596" s="54">
        <v>984023</v>
      </c>
      <c r="J596" s="54">
        <v>1275828</v>
      </c>
      <c r="K596" s="54">
        <v>1090499</v>
      </c>
      <c r="L596" s="54">
        <v>1269326</v>
      </c>
      <c r="M596" s="54">
        <v>1172146</v>
      </c>
    </row>
    <row r="597" spans="1:13" ht="13.5">
      <c r="A597" s="142"/>
      <c r="C597" s="3" t="s">
        <v>517</v>
      </c>
      <c r="D597" s="9" t="s">
        <v>334</v>
      </c>
      <c r="E597" s="54">
        <v>-1447019</v>
      </c>
      <c r="F597" s="54">
        <v>-901051</v>
      </c>
      <c r="G597" s="54">
        <v>-500814</v>
      </c>
      <c r="H597" s="54">
        <v>244380</v>
      </c>
      <c r="I597" s="54">
        <v>453689</v>
      </c>
      <c r="J597" s="54">
        <v>731122</v>
      </c>
      <c r="K597" s="54">
        <v>1618725</v>
      </c>
      <c r="L597" s="54">
        <v>1177851</v>
      </c>
      <c r="M597" s="54">
        <v>1837120</v>
      </c>
    </row>
    <row r="598" spans="1:13" ht="13.5">
      <c r="A598" s="142"/>
      <c r="D598" s="23"/>
      <c r="E598" s="46"/>
      <c r="F598" s="46"/>
      <c r="G598" s="46"/>
      <c r="H598" s="46"/>
      <c r="I598" s="46"/>
      <c r="J598" s="46"/>
      <c r="K598" s="46"/>
      <c r="L598" s="46"/>
      <c r="M598" s="46"/>
    </row>
    <row r="599" spans="1:13" ht="13.5">
      <c r="A599" s="142"/>
      <c r="C599" s="3" t="s">
        <v>432</v>
      </c>
      <c r="D599" s="9" t="s">
        <v>334</v>
      </c>
      <c r="E599" s="77">
        <v>0.10745553487529012</v>
      </c>
      <c r="F599" s="77">
        <v>0.17199404323948886</v>
      </c>
      <c r="G599" s="77">
        <v>0.18067815819386412</v>
      </c>
      <c r="H599" s="77">
        <v>0.25959091802812057</v>
      </c>
      <c r="I599" s="77">
        <v>0.2607151263561081</v>
      </c>
      <c r="J599" s="77">
        <v>0.31677852052379774</v>
      </c>
      <c r="K599" s="77">
        <v>0.4136516666081383</v>
      </c>
      <c r="L599" s="77">
        <v>0.428989494382876</v>
      </c>
      <c r="M599" s="77">
        <v>0.4305165627643101</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0.28462342943385516</v>
      </c>
      <c r="F603" s="77">
        <v>0.5749747540537158</v>
      </c>
      <c r="G603" s="77">
        <v>0.3854129658725831</v>
      </c>
      <c r="H603" s="77">
        <v>0.612819559203237</v>
      </c>
      <c r="I603" s="77">
        <v>0.6703804541688252</v>
      </c>
      <c r="J603" s="77">
        <v>0.6731905498731908</v>
      </c>
      <c r="K603" s="77">
        <v>0.7142225569689731</v>
      </c>
      <c r="L603" s="77">
        <v>0.7201818375356002</v>
      </c>
      <c r="M603" s="77">
        <v>0.6487854296837187</v>
      </c>
    </row>
    <row r="604" spans="1:13" ht="13.5">
      <c r="A604" s="142"/>
      <c r="C604" s="3" t="s">
        <v>608</v>
      </c>
      <c r="D604" s="9" t="s">
        <v>334</v>
      </c>
      <c r="E604" s="77">
        <v>0.5106151727631457</v>
      </c>
      <c r="F604" s="77">
        <v>0.20313010379370028</v>
      </c>
      <c r="G604" s="77">
        <v>0.46333957758225974</v>
      </c>
      <c r="H604" s="77">
        <v>0.2309133564507092</v>
      </c>
      <c r="I604" s="77">
        <v>0.19123705307371325</v>
      </c>
      <c r="J604" s="77">
        <v>0.1871355347134475</v>
      </c>
      <c r="K604" s="77">
        <v>0.1443084806718462</v>
      </c>
      <c r="L604" s="77">
        <v>0.12980896232000835</v>
      </c>
      <c r="M604" s="77">
        <v>0.15792723508814746</v>
      </c>
    </row>
    <row r="605" spans="1:13" ht="13.5">
      <c r="A605" s="142"/>
      <c r="C605" s="3" t="s">
        <v>609</v>
      </c>
      <c r="D605" s="9" t="s">
        <v>334</v>
      </c>
      <c r="E605" s="77">
        <v>0.20476139780299915</v>
      </c>
      <c r="F605" s="77">
        <v>0.2218951421525839</v>
      </c>
      <c r="G605" s="77">
        <v>0.15124745654515712</v>
      </c>
      <c r="H605" s="77">
        <v>0.15626708434605371</v>
      </c>
      <c r="I605" s="77">
        <v>0.13838249275746156</v>
      </c>
      <c r="J605" s="77">
        <v>0.13967391541336172</v>
      </c>
      <c r="K605" s="77">
        <v>0.14146896235918074</v>
      </c>
      <c r="L605" s="77">
        <v>0.1500092001443915</v>
      </c>
      <c r="M605" s="77">
        <v>0.17352775484675767</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v>
      </c>
      <c r="J608" s="77">
        <v>0</v>
      </c>
      <c r="K608" s="77">
        <v>0</v>
      </c>
      <c r="L608" s="77">
        <v>0</v>
      </c>
      <c r="M608" s="77">
        <v>0</v>
      </c>
    </row>
    <row r="609" spans="1:13" ht="15">
      <c r="A609" s="142"/>
      <c r="B609" s="115"/>
      <c r="C609" s="3" t="s">
        <v>289</v>
      </c>
      <c r="D609" s="9" t="s">
        <v>334</v>
      </c>
      <c r="E609" s="77">
        <v>0</v>
      </c>
      <c r="F609" s="77">
        <v>0</v>
      </c>
      <c r="G609" s="77">
        <v>0</v>
      </c>
      <c r="H609" s="77">
        <v>0</v>
      </c>
      <c r="I609" s="77">
        <v>0</v>
      </c>
      <c r="J609" s="77">
        <v>0</v>
      </c>
      <c r="K609" s="77">
        <v>0</v>
      </c>
      <c r="L609" s="77">
        <v>0</v>
      </c>
      <c r="M609" s="77">
        <v>0.01975958038137622</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0.5529865664806094</v>
      </c>
      <c r="F612" s="77">
        <v>0.5105281983827705</v>
      </c>
      <c r="G612" s="77">
        <v>0.18331359774439668</v>
      </c>
      <c r="H612" s="77">
        <v>0.08194799202204779</v>
      </c>
      <c r="I612" s="77">
        <v>0</v>
      </c>
      <c r="J612" s="77">
        <v>0</v>
      </c>
      <c r="K612" s="77">
        <v>0</v>
      </c>
      <c r="L612" s="77">
        <v>0.0572333369163787</v>
      </c>
      <c r="M612" s="77">
        <v>0</v>
      </c>
    </row>
    <row r="613" spans="1:13" ht="15">
      <c r="A613" s="142"/>
      <c r="B613" s="115"/>
      <c r="C613" s="3" t="s">
        <v>295</v>
      </c>
      <c r="D613" s="9" t="s">
        <v>334</v>
      </c>
      <c r="E613" s="77">
        <v>0.2853383040938314</v>
      </c>
      <c r="F613" s="77">
        <v>0.15720186065699232</v>
      </c>
      <c r="G613" s="77">
        <v>0.2792937773141667</v>
      </c>
      <c r="H613" s="77">
        <v>0.2388481390241381</v>
      </c>
      <c r="I613" s="77">
        <v>0.28413544859145456</v>
      </c>
      <c r="J613" s="77">
        <v>0.2527260856405291</v>
      </c>
      <c r="K613" s="77">
        <v>0.19414820224475052</v>
      </c>
      <c r="L613" s="77">
        <v>0.22702425817099783</v>
      </c>
      <c r="M613" s="77">
        <v>0.22549920594535788</v>
      </c>
    </row>
    <row r="614" spans="1:13" ht="13.5">
      <c r="A614" s="142"/>
      <c r="B614" s="231" t="s">
        <v>194</v>
      </c>
      <c r="C614" s="229"/>
      <c r="D614" s="9" t="s">
        <v>334</v>
      </c>
      <c r="E614" s="77">
        <v>0.10688459964571137</v>
      </c>
      <c r="F614" s="77">
        <v>0.13163010479496512</v>
      </c>
      <c r="G614" s="77">
        <v>0.14156322080581132</v>
      </c>
      <c r="H614" s="77">
        <v>0.2792686709044285</v>
      </c>
      <c r="I614" s="77">
        <v>0.3680085977839108</v>
      </c>
      <c r="J614" s="77">
        <v>0.28563759739981903</v>
      </c>
      <c r="K614" s="77">
        <v>0.3435888661912628</v>
      </c>
      <c r="L614" s="77">
        <v>0.2725362076869022</v>
      </c>
      <c r="M614" s="77">
        <v>0.059650000336667626</v>
      </c>
    </row>
    <row r="615" spans="1:13" ht="15">
      <c r="A615" s="142"/>
      <c r="B615" s="115"/>
      <c r="C615" s="3" t="s">
        <v>296</v>
      </c>
      <c r="D615" s="9" t="s">
        <v>334</v>
      </c>
      <c r="E615" s="77">
        <v>0</v>
      </c>
      <c r="F615" s="77">
        <v>0.02257638622301855</v>
      </c>
      <c r="G615" s="77">
        <v>0</v>
      </c>
      <c r="H615" s="77">
        <v>0.01155687316720164</v>
      </c>
      <c r="I615" s="77">
        <v>0.0006109924353592525</v>
      </c>
      <c r="J615" s="77">
        <v>0</v>
      </c>
      <c r="K615" s="77">
        <v>0</v>
      </c>
      <c r="L615" s="77">
        <v>0</v>
      </c>
      <c r="M615" s="77">
        <v>0.2660657309871768</v>
      </c>
    </row>
    <row r="616" spans="1:13" ht="15">
      <c r="A616" s="142"/>
      <c r="B616" s="115"/>
      <c r="C616" s="3" t="s">
        <v>610</v>
      </c>
      <c r="D616" s="9" t="s">
        <v>334</v>
      </c>
      <c r="E616" s="77">
        <v>0</v>
      </c>
      <c r="F616" s="77">
        <v>0</v>
      </c>
      <c r="G616" s="77">
        <v>0.3243674182641683</v>
      </c>
      <c r="H616" s="77">
        <v>0.2731468407157968</v>
      </c>
      <c r="I616" s="77">
        <v>0.22632794123846664</v>
      </c>
      <c r="J616" s="77">
        <v>0.3648592862813831</v>
      </c>
      <c r="K616" s="77">
        <v>0.4131742806183835</v>
      </c>
      <c r="L616" s="77">
        <v>0.3836597392270316</v>
      </c>
      <c r="M616" s="77">
        <v>0.3781606597146405</v>
      </c>
    </row>
    <row r="617" spans="1:13" ht="15">
      <c r="A617" s="142"/>
      <c r="B617" s="115"/>
      <c r="C617" s="3" t="s">
        <v>611</v>
      </c>
      <c r="D617" s="9" t="s">
        <v>334</v>
      </c>
      <c r="E617" s="77">
        <v>0</v>
      </c>
      <c r="F617" s="77">
        <v>0.11557895064249635</v>
      </c>
      <c r="G617" s="77">
        <v>0.059277624565996244</v>
      </c>
      <c r="H617" s="77">
        <v>0.11002085261212377</v>
      </c>
      <c r="I617" s="77">
        <v>0.12091701995080875</v>
      </c>
      <c r="J617" s="77">
        <v>0.0967770306782688</v>
      </c>
      <c r="K617" s="77">
        <v>0.049088650945603204</v>
      </c>
      <c r="L617" s="77">
        <v>0.05954645799868971</v>
      </c>
      <c r="M617" s="77">
        <v>0.07062440301615716</v>
      </c>
    </row>
    <row r="618" spans="1:13" ht="15">
      <c r="A618" s="142"/>
      <c r="B618" s="115"/>
      <c r="C618" s="3" t="s">
        <v>612</v>
      </c>
      <c r="D618" s="9" t="s">
        <v>334</v>
      </c>
      <c r="E618" s="77">
        <v>0.05479052977984782</v>
      </c>
      <c r="F618" s="77">
        <v>0.06248449929975715</v>
      </c>
      <c r="G618" s="77">
        <v>0.012184361305460736</v>
      </c>
      <c r="H618" s="77">
        <v>0.005210631554263439</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2010-01-28T20:11:38Z</dcterms:modified>
  <cp:category/>
  <cp:version/>
  <cp:contentType/>
  <cp:contentStatus/>
</cp:coreProperties>
</file>