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<sst xmlns="http://schemas.openxmlformats.org/spreadsheetml/2006/main" count="1888" uniqueCount="862">
  <si>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</si>
  <si>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</si>
  <si>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</si>
  <si>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</si>
  <si>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</si>
  <si>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</si>
  <si>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</si>
  <si>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</si>
  <si>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</si>
  <si>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</si>
  <si>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</si>
  <si>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</si>
  <si>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</si>
  <si>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</si>
  <si>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</si>
  <si>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</si>
  <si>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</si>
  <si>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</si>
  <si>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</si>
  <si>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</si>
  <si>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</si>
  <si>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</si>
  <si>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</si>
  <si>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</si>
  <si>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</si>
  <si>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</si>
  <si>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</si>
  <si>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</si>
  <si>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</si>
  <si>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</si>
  <si>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</si>
  <si>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</si>
  <si>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</si>
  <si>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</si>
  <si>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</si>
  <si>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</si>
  <si>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</si>
  <si>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</si>
  <si>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</si>
  <si>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</si>
  <si>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</si>
  <si>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</si>
  <si>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</si>
  <si>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</si>
  <si>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</si>
  <si>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</si>
  <si>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</si>
  <si>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</si>
  <si>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</si>
  <si>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</si>
  <si>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</si>
  <si>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</si>
  <si>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</si>
  <si>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</si>
  <si>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</si>
  <si>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</si>
  <si>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</si>
  <si>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</si>
  <si>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</si>
  <si>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</si>
  <si>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</si>
  <si>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</si>
  <si>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</si>
  <si>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</si>
  <si>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</si>
  <si>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</si>
  <si>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</si>
  <si>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</si>
  <si>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</si>
  <si>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</si>
  <si>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</si>
  <si>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</si>
  <si>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</si>
  <si>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</si>
  <si>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</si>
  <si>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</si>
  <si>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</si>
  <si>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</si>
  <si>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</si>
  <si>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</si>
  <si>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</si>
  <si>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</si>
  <si>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</si>
  <si>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</si>
  <si>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</si>
  <si>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</si>
  <si>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</si>
  <si>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</si>
  <si>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</si>
  <si>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</si>
  <si>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</si>
  <si>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</si>
  <si>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</si>
  <si>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</si>
  <si>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</si>
  <si>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</si>
  <si>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</si>
  <si>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</si>
  <si>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</si>
  <si>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</si>
  <si>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</si>
  <si>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</si>
  <si>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</si>
  <si>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</si>
  <si>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</si>
  <si>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</si>
  <si>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</si>
  <si>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</si>
  <si>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</si>
  <si>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</si>
  <si>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</si>
  <si>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</si>
  <si>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</si>
  <si>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</si>
  <si>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</si>
  <si>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</si>
  <si>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</si>
  <si>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</si>
  <si>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</si>
  <si>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</si>
  <si>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</si>
  <si>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</si>
  <si>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</si>
  <si>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</si>
  <si>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</si>
  <si>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</si>
  <si>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</si>
  <si>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</si>
  <si>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</si>
  <si>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</si>
  <si>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</si>
  <si>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</si>
  <si>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</si>
  <si>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</si>
  <si>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</si>
  <si>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</si>
  <si>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</si>
  <si>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</si>
  <si>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</si>
  <si>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</si>
  <si>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</si>
  <si>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</si>
  <si>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</si>
  <si>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</si>
  <si>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</si>
  <si>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</si>
  <si>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</si>
  <si>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</si>
  <si>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</si>
  <si>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</si>
  <si>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</si>
  <si>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</si>
  <si>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</si>
  <si>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</si>
  <si>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</si>
  <si>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</si>
  <si>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</si>
  <si>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</si>
  <si>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</si>
  <si>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</si>
  <si>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</si>
  <si>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</si>
  <si>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</si>
  <si>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</si>
  <si>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</si>
  <si>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</si>
  <si>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</si>
  <si>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</si>
  <si>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</si>
  <si>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</si>
  <si>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</si>
  <si>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</si>
  <si>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</si>
  <si>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</si>
  <si>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</si>
  <si>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</si>
  <si>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</si>
  <si>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</si>
  <si>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</si>
  <si>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</si>
  <si>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</si>
  <si>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</si>
  <si>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</si>
  <si>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</si>
  <si>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</si>
  <si>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</si>
  <si>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</si>
  <si>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</si>
  <si>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</si>
  <si>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</si>
  <si>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</si>
  <si>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</si>
  <si>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</si>
  <si>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</si>
  <si>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</si>
  <si>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</si>
  <si>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</si>
  <si>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</si>
  <si>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</si>
  <si>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</si>
  <si>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</si>
  <si>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</si>
  <si>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</si>
  <si>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</si>
  <si>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</si>
  <si>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</si>
  <si>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</si>
  <si>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</si>
  <si>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</si>
  <si>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</si>
  <si>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</si>
  <si>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</si>
  <si>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</si>
  <si>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</si>
  <si>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</si>
  <si>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</si>
  <si>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</si>
  <si>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</si>
  <si>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</si>
  <si>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</si>
  <si>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</si>
  <si>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</si>
  <si>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</si>
  <si>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</si>
  <si>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</si>
  <si>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</si>
  <si>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</si>
  <si>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</si>
  <si>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</si>
  <si>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</si>
  <si>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</si>
  <si>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</si>
  <si>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</si>
  <si>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</si>
  <si>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</si>
  <si>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</si>
  <si>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</si>
  <si>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</si>
  <si>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</si>
  <si>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</si>
  <si>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</si>
  <si>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</si>
  <si>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</si>
  <si>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</si>
  <si>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</si>
  <si>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</si>
  <si>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</si>
  <si>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</si>
  <si>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</si>
  <si>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</si>
  <si>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</si>
  <si>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</si>
  <si>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</si>
  <si>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</si>
  <si>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</si>
  <si>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</si>
  <si>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</si>
  <si>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</si>
  <si>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</si>
  <si>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</si>
  <si>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</si>
  <si>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</si>
  <si>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</si>
  <si>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</si>
  <si>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</si>
  <si>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</si>
  <si>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</si>
  <si>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</si>
  <si>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</si>
  <si>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</si>
  <si>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</si>
  <si>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</si>
  <si>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</si>
  <si>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</si>
  <si>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</si>
  <si>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</si>
  <si>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</si>
  <si>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</si>
  <si>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</si>
  <si>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</si>
  <si>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</si>
  <si>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</si>
  <si>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</si>
  <si>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</si>
  <si>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</si>
  <si>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</si>
  <si>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</si>
  <si>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</si>
  <si>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</si>
  <si>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</si>
  <si>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</si>
  <si>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</si>
  <si>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</si>
  <si>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</si>
  <si>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</si>
  <si>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</si>
  <si>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</si>
  <si>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</si>
  <si>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</si>
  <si>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</si>
  <si>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</si>
  <si>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</si>
  <si>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</si>
  <si>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</si>
  <si>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</si>
  <si>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</si>
  <si>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</si>
  <si>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</si>
  <si>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</si>
  <si>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</si>
  <si>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</si>
  <si>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</si>
  <si>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</si>
  <si>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</si>
  <si>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</si>
  <si>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</si>
  <si>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</si>
  <si>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</si>
  <si>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</si>
  <si>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</si>
  <si>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</si>
  <si>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</si>
  <si>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</si>
  <si>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</si>
  <si>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</si>
  <si>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</si>
  <si>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</si>
  <si>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</si>
  <si>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</si>
  <si>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</si>
  <si>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</si>
  <si>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</si>
  <si>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</si>
  <si>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</si>
  <si>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</si>
  <si>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</si>
  <si>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</si>
  <si>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</si>
  <si>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</si>
  <si>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</si>
  <si>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</si>
  <si>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</si>
  <si>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</si>
  <si>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</si>
  <si>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</si>
  <si>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</si>
  <si>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</si>
  <si>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</si>
  <si>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</si>
  <si>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</si>
  <si>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</si>
  <si>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</si>
  <si>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</si>
  <si>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</si>
  <si>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</si>
  <si>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</si>
  <si>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</si>
  <si>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</si>
  <si>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</si>
  <si>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</si>
  <si>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</si>
  <si>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</si>
  <si>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</si>
  <si>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</si>
  <si>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</si>
  <si>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</si>
  <si>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</si>
  <si>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</si>
  <si>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</si>
  <si>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</si>
  <si>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</si>
  <si>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</si>
  <si>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</si>
  <si>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</si>
  <si>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</si>
  <si>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</si>
  <si>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</si>
  <si>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</si>
  <si>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</si>
  <si>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</si>
  <si>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</si>
  <si>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</si>
  <si>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</si>
  <si>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</si>
  <si>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</si>
  <si>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</si>
  <si>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</si>
  <si>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</si>
  <si>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</si>
  <si>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</si>
  <si>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</si>
  <si>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</si>
  <si>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</si>
  <si>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</si>
  <si>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</si>
  <si>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</si>
  <si>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</si>
  <si>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</si>
  <si>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</si>
  <si>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</si>
  <si>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</si>
  <si>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</si>
  <si>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</si>
  <si>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</si>
  <si>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</si>
  <si>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</si>
  <si>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</si>
  <si>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</si>
  <si>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</si>
  <si>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</si>
  <si>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</si>
  <si>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</si>
  <si>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</si>
  <si>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</si>
  <si>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</si>
  <si>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</si>
  <si>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</si>
  <si>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</si>
  <si>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</si>
  <si>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</si>
  <si>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</si>
  <si>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</si>
  <si>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</si>
  <si>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</si>
  <si>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</si>
  <si>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</si>
  <si>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</si>
  <si>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</si>
  <si>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</si>
  <si>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</si>
  <si>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</si>
  <si>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</si>
  <si>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</si>
  <si>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</si>
  <si>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</si>
  <si>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</si>
  <si>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</si>
  <si>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</si>
  <si>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</si>
  <si>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</si>
  <si>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</si>
  <si>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</si>
  <si>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</si>
  <si>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</si>
  <si>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</si>
  <si>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</si>
  <si>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</si>
  <si>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</si>
  <si>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</si>
  <si>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</si>
  <si>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</si>
  <si>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</si>
  <si>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</si>
  <si>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</si>
  <si>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</si>
  <si>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</si>
  <si>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</si>
  <si>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</si>
  <si>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</si>
  <si>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</si>
  <si>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</si>
  <si>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</si>
  <si>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</si>
  <si>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</si>
  <si>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</si>
  <si>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</si>
  <si>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</si>
  <si>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</si>
  <si>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</si>
  <si>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</si>
  <si>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</si>
  <si>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</si>
  <si>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</si>
  <si>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</si>
  <si>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</si>
  <si>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</si>
  <si>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</si>
  <si>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</si>
  <si>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</si>
  <si>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</si>
  <si>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</si>
  <si>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</si>
  <si>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</si>
  <si>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</si>
  <si>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</si>
  <si>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</si>
  <si>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</si>
  <si>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</si>
  <si>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</si>
  <si>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</si>
  <si>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</si>
  <si>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</si>
  <si>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</si>
  <si>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</si>
  <si>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</si>
  <si>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</si>
  <si>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</si>
  <si>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</si>
  <si>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</si>
  <si>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</si>
  <si>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</si>
  <si>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</si>
  <si>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</si>
  <si>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</si>
  <si>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</si>
  <si>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</si>
  <si>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</si>
  <si>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</si>
  <si>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</si>
  <si>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</si>
  <si>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</si>
  <si>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</si>
  <si>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</si>
  <si>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</si>
  <si>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</si>
  <si>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</si>
  <si>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</si>
  <si>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</si>
  <si>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</si>
  <si>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</si>
  <si>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</si>
  <si>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</si>
  <si>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</si>
  <si>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</si>
  <si>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</si>
  <si>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</si>
  <si>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</si>
  <si>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</si>
  <si>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</si>
  <si>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</si>
  <si>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</si>
  <si>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</si>
  <si>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</si>
  <si>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</si>
  <si>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</si>
  <si>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</si>
  <si>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</si>
  <si>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</si>
  <si>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</si>
  <si>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</si>
  <si>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</si>
  <si>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</si>
  <si>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</si>
  <si>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</si>
  <si>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</si>
  <si>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</si>
  <si>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</si>
  <si>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</si>
  <si>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</si>
  <si>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</si>
  <si>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</si>
  <si>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</si>
  <si>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</si>
  <si>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</si>
  <si>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</si>
  <si>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</si>
  <si>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</si>
  <si>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</si>
  <si>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</si>
  <si>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</si>
  <si>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</si>
  <si>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</si>
  <si>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</si>
  <si>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</si>
  <si>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</si>
  <si>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</si>
  <si>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</si>
  <si>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</si>
  <si>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</si>
  <si>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</si>
  <si>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</si>
  <si>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</si>
  <si>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</si>
  <si>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</si>
  <si>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</si>
  <si>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</si>
  <si>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</si>
  <si>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</si>
  <si>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</si>
  <si>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</si>
  <si>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</si>
  <si>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</si>
  <si>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</si>
  <si>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</si>
  <si>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</si>
  <si>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</si>
  <si>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</si>
  <si>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</si>
  <si>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</si>
  <si>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</si>
  <si>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</si>
  <si>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</si>
  <si>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</si>
  <si>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</si>
  <si>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</si>
  <si>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</si>
  <si>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</si>
  <si>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</si>
  <si>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</si>
  <si>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</si>
  <si>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</si>
  <si>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</si>
  <si>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</si>
  <si>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</si>
  <si>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</si>
  <si>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</si>
  <si>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</si>
  <si>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</si>
  <si>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</si>
  <si>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</si>
  <si>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</si>
  <si>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</si>
  <si>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</si>
  <si>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</si>
  <si>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</si>
  <si>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</si>
  <si>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</si>
  <si>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</si>
  <si>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</si>
  <si>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</si>
  <si>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</si>
  <si>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</si>
  <si>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</si>
  <si>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</si>
  <si>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</si>
  <si>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</si>
  <si>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</si>
  <si>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</si>
  <si>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</si>
  <si>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</si>
  <si>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</si>
  <si>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</si>
  <si>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</si>
  <si>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</si>
  <si>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</si>
  <si>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</si>
  <si>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</si>
  <si>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</si>
  <si>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</si>
  <si>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</si>
  <si>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</si>
  <si>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</si>
  <si>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</si>
  <si>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</si>
  <si>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</si>
  <si>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</si>
  <si>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</si>
  <si>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</si>
  <si>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</si>
  <si>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</si>
  <si>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</si>
  <si>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</si>
  <si>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</si>
  <si>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</si>
  <si>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</si>
  <si>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</si>
  <si>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</si>
  <si>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</si>
  <si>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</si>
  <si>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</si>
  <si>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</si>
  <si>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</si>
  <si>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</si>
  <si>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</si>
  <si>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</si>
  <si>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</si>
  <si>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</si>
  <si>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</si>
  <si>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</si>
  <si>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</si>
  <si>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</si>
  <si>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</si>
  <si>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</si>
  <si>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</si>
  <si>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</si>
  <si>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</si>
  <si>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</si>
  <si>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</si>
  <si>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</si>
  <si>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</si>
  <si>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</si>
  <si>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</si>
  <si>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</si>
  <si>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</si>
  <si>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</si>
  <si>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</si>
  <si>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</si>
  <si>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</si>
  <si>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</si>
  <si>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</si>
  <si>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</si>
  <si>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</si>
  <si>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</si>
  <si>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</si>
  <si>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</si>
  <si>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</si>
  <si>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</si>
  <si>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</si>
  <si>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</si>
  <si>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</si>
  <si>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</si>
  <si>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</si>
  <si>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</si>
  <si>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</si>
  <si>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</si>
  <si>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</si>
  <si>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</si>
  <si>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</si>
  <si>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</si>
  <si>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</si>
  <si>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</si>
  <si>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</si>
  <si>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</si>
  <si>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</si>
  <si>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</si>
  <si>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</si>
  <si>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</si>
  <si>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</si>
  <si>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</si>
  <si>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</si>
  <si>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</si>
  <si>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</si>
  <si>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</si>
  <si>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</si>
  <si>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</si>
  <si>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</si>
  <si>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</si>
  <si>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</si>
  <si>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</si>
  <si>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</si>
  <si>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</si>
  <si>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</si>
  <si>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</si>
  <si>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</si>
  <si>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</si>
  <si>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</si>
  <si>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</si>
  <si>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</si>
  <si>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</si>
  <si>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</si>
  <si>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</si>
  <si>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</si>
  <si>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</si>
  <si>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</si>
  <si>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</si>
  <si>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</si>
  <si>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</si>
  <si>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</si>
  <si>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</si>
  <si>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</si>
  <si>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</si>
  <si>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</si>
  <si>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</si>
  <si>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</si>
  <si>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</si>
  <si>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</si>
  <si>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</si>
  <si>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</si>
  <si>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</si>
  <si>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</si>
  <si>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</si>
  <si>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</si>
  <si>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</si>
  <si>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</si>
  <si>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</si>
  <si>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</si>
  <si>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</si>
  <si>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</si>
  <si>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</si>
  <si>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</si>
  <si>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</si>
  <si>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</si>
  <si>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</si>
  <si>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</si>
  <si>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</si>
  <si>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</si>
  <si>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</si>
  <si>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</si>
  <si>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</si>
  <si>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</si>
  <si>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</si>
  <si>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</si>
  <si>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</si>
  <si>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</si>
  <si>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</si>
  <si>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</si>
  <si>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</si>
  <si>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</si>
  <si>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</si>
  <si>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</si>
  <si>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</si>
  <si>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</si>
  <si>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</si>
  <si>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</si>
  <si>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</si>
  <si>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</si>
  <si>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</si>
  <si>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</si>
  <si>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</si>
  <si>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</si>
  <si>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</si>
  <si>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</si>
  <si>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</si>
  <si>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</si>
  <si>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</si>
  <si>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</si>
  <si>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</si>
  <si>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</si>
  <si>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</si>
  <si>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</si>
  <si>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</si>
  <si>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</si>
  <si>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</si>
  <si>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</si>
  <si>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</si>
  <si>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</si>
  <si>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</si>
  <si>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</si>
  <si>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</si>
  <si>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</si>
  <si>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</si>
  <si>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</si>
  <si>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</si>
  <si>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</si>
  <si>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</si>
  <si>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</si>
  <si>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</si>
  <si>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</si>
  <si>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</si>
  <si>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</si>
  <si>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</si>
  <si>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</si>
  <si>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</si>
  <si>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</si>
  <si>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</si>
  <si>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</si>
  <si>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</si>
  <si>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</si>
  <si>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</si>
  <si>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</si>
  <si>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</si>
  <si>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</si>
  <si>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</si>
  <si>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</si>
  <si>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</si>
  <si>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</si>
  <si>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</si>
  <si>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</si>
  <si>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</si>
  <si>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</si>
  <si>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Severn Tp</t>
  </si>
  <si>
    <t>70623</t>
  </si>
  <si>
    <t>4351</t>
  </si>
  <si>
    <t>Simcoe Co</t>
  </si>
  <si>
    <t>LT</t>
  </si>
  <si>
    <t>Central</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</si>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</sst>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43080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4151949</v>
      </c>
      <c r="F18" s="36">
        <v>4828223</v>
      </c>
      <c r="G18" s="36">
        <v>5034241</v>
      </c>
      <c r="H18" s="36">
        <v>5733820</v>
      </c>
      <c r="I18" s="36">
        <v>6111032</v>
      </c>
      <c r="J18" s="36">
        <v>6289024</v>
      </c>
      <c r="K18" s="36">
        <v>6681882</v>
      </c>
      <c r="L18" s="36">
        <v>7451400</v>
      </c>
      <c r="M18" s="36">
        <v>7853593</v>
      </c>
    </row>
    <row r="19" spans="1:13" ht="14.25" customHeight="1">
      <c r="A19" s="103">
        <f aca="true" t="shared" si="1" ref="A19:A31">VALUE(MID(D19,8,4))</f>
        <v>499</v>
      </c>
      <c r="C19" s="3" t="s">
        <v>351</v>
      </c>
      <c r="D19" s="9" t="s">
        <v>364</v>
      </c>
      <c r="E19" s="36">
        <v>283071</v>
      </c>
      <c r="F19" s="36">
        <v>167571</v>
      </c>
      <c r="G19" s="36">
        <v>134229</v>
      </c>
      <c r="H19" s="36">
        <v>154028</v>
      </c>
      <c r="I19" s="36">
        <v>164501</v>
      </c>
      <c r="J19" s="36">
        <v>165262</v>
      </c>
      <c r="K19" s="36">
        <v>137209</v>
      </c>
      <c r="L19" s="36">
        <v>119414</v>
      </c>
      <c r="M19" s="36">
        <v>120014</v>
      </c>
    </row>
    <row r="20" spans="1:13" ht="14.25" customHeight="1">
      <c r="A20" s="103">
        <f t="shared" si="1"/>
        <v>699</v>
      </c>
      <c r="C20" s="3" t="s">
        <v>352</v>
      </c>
      <c r="D20" s="9" t="s">
        <v>365</v>
      </c>
      <c r="E20" s="36">
        <v>0</v>
      </c>
      <c r="F20" s="36">
        <v>0</v>
      </c>
      <c r="G20" s="36">
        <v>0</v>
      </c>
      <c r="H20" s="36">
        <v>0</v>
      </c>
      <c r="I20" s="36">
        <v>0</v>
      </c>
      <c r="J20" s="36">
        <v>569264</v>
      </c>
      <c r="K20" s="36">
        <v>643860</v>
      </c>
      <c r="L20" s="36">
        <v>726814</v>
      </c>
      <c r="M20" s="36">
        <v>1934127</v>
      </c>
    </row>
    <row r="21" spans="1:13" ht="14.25" customHeight="1">
      <c r="A21" s="103">
        <f t="shared" si="1"/>
        <v>810</v>
      </c>
      <c r="C21" s="3" t="s">
        <v>353</v>
      </c>
      <c r="D21" s="9" t="s">
        <v>366</v>
      </c>
      <c r="E21" s="36">
        <v>92656</v>
      </c>
      <c r="F21" s="36">
        <v>82720</v>
      </c>
      <c r="G21" s="36">
        <v>97659</v>
      </c>
      <c r="H21" s="36">
        <v>99237</v>
      </c>
      <c r="I21" s="36">
        <v>101473</v>
      </c>
      <c r="J21" s="36">
        <v>184792</v>
      </c>
      <c r="K21" s="36">
        <v>625427</v>
      </c>
      <c r="L21" s="36">
        <v>137592</v>
      </c>
      <c r="M21" s="36">
        <v>1405194</v>
      </c>
    </row>
    <row r="22" spans="1:13" ht="14.25" customHeight="1">
      <c r="A22" s="103">
        <f t="shared" si="1"/>
        <v>820</v>
      </c>
      <c r="C22" s="3" t="s">
        <v>354</v>
      </c>
      <c r="D22" s="9" t="s">
        <v>367</v>
      </c>
      <c r="E22" s="36">
        <v>5564</v>
      </c>
      <c r="F22" s="36">
        <v>4157</v>
      </c>
      <c r="G22" s="36">
        <v>8725</v>
      </c>
      <c r="H22" s="36">
        <v>3989</v>
      </c>
      <c r="I22" s="36">
        <v>5683</v>
      </c>
      <c r="J22" s="36">
        <v>7758</v>
      </c>
      <c r="K22" s="36">
        <v>2369</v>
      </c>
      <c r="L22" s="36">
        <v>3392</v>
      </c>
      <c r="M22" s="36">
        <v>4406</v>
      </c>
    </row>
    <row r="23" spans="1:13" ht="14.25" customHeight="1">
      <c r="A23" s="103">
        <f t="shared" si="1"/>
        <v>1099</v>
      </c>
      <c r="C23" s="3" t="s">
        <v>355</v>
      </c>
      <c r="D23" s="9" t="s">
        <v>368</v>
      </c>
      <c r="E23" s="36">
        <v>85977</v>
      </c>
      <c r="F23" s="36">
        <v>306775</v>
      </c>
      <c r="G23" s="36">
        <v>19000</v>
      </c>
      <c r="H23" s="36">
        <v>226466</v>
      </c>
      <c r="I23" s="36">
        <v>127338</v>
      </c>
      <c r="J23" s="36">
        <v>123095</v>
      </c>
      <c r="K23" s="36">
        <v>75508</v>
      </c>
      <c r="L23" s="36">
        <v>103721</v>
      </c>
      <c r="M23" s="36">
        <v>136171</v>
      </c>
    </row>
    <row r="24" spans="1:13" ht="14.25" customHeight="1">
      <c r="A24" s="103">
        <f t="shared" si="1"/>
        <v>1299</v>
      </c>
      <c r="C24" s="3" t="s">
        <v>356</v>
      </c>
      <c r="D24" s="9" t="s">
        <v>369</v>
      </c>
      <c r="E24" s="36">
        <v>907880</v>
      </c>
      <c r="F24" s="36">
        <v>979191</v>
      </c>
      <c r="G24" s="36">
        <v>1049643</v>
      </c>
      <c r="H24" s="36">
        <v>1203029</v>
      </c>
      <c r="I24" s="36">
        <v>1440297</v>
      </c>
      <c r="J24" s="36">
        <v>1437025</v>
      </c>
      <c r="K24" s="36">
        <v>1912422</v>
      </c>
      <c r="L24" s="36">
        <v>2466974</v>
      </c>
      <c r="M24" s="36">
        <v>2475074</v>
      </c>
    </row>
    <row r="25" spans="1:13" ht="14.25" customHeight="1">
      <c r="A25" s="103">
        <f t="shared" si="1"/>
        <v>1499</v>
      </c>
      <c r="C25" s="3" t="s">
        <v>357</v>
      </c>
      <c r="D25" s="9" t="s">
        <v>370</v>
      </c>
      <c r="E25" s="36">
        <v>192438</v>
      </c>
      <c r="F25" s="36">
        <v>270644</v>
      </c>
      <c r="G25" s="36">
        <v>291580</v>
      </c>
      <c r="H25" s="36">
        <v>266160</v>
      </c>
      <c r="I25" s="36">
        <v>343567</v>
      </c>
      <c r="J25" s="36">
        <v>307646</v>
      </c>
      <c r="K25" s="36">
        <v>531540</v>
      </c>
      <c r="L25" s="36">
        <v>360454</v>
      </c>
      <c r="M25" s="36">
        <v>309704</v>
      </c>
    </row>
    <row r="26" spans="1:13" ht="14.25" customHeight="1">
      <c r="A26" s="103">
        <f t="shared" si="1"/>
        <v>1699</v>
      </c>
      <c r="C26" s="3" t="s">
        <v>358</v>
      </c>
      <c r="D26" s="9" t="s">
        <v>371</v>
      </c>
      <c r="E26" s="36">
        <v>441310</v>
      </c>
      <c r="F26" s="36">
        <v>494852</v>
      </c>
      <c r="G26" s="36">
        <v>439515</v>
      </c>
      <c r="H26" s="36">
        <v>320199</v>
      </c>
      <c r="I26" s="36">
        <v>308356</v>
      </c>
      <c r="J26" s="36">
        <v>280367</v>
      </c>
      <c r="K26" s="36">
        <v>303551</v>
      </c>
      <c r="L26" s="36">
        <v>314998</v>
      </c>
      <c r="M26" s="36">
        <v>304327</v>
      </c>
    </row>
    <row r="27" spans="1:13" ht="14.25" customHeight="1">
      <c r="A27" s="103">
        <f t="shared" si="1"/>
        <v>1899</v>
      </c>
      <c r="C27" s="3" t="s">
        <v>359</v>
      </c>
      <c r="D27" s="9" t="s">
        <v>372</v>
      </c>
      <c r="E27" s="36">
        <v>1400079</v>
      </c>
      <c r="F27" s="36">
        <v>132688</v>
      </c>
      <c r="G27" s="36">
        <v>184714</v>
      </c>
      <c r="H27" s="36">
        <v>169349</v>
      </c>
      <c r="I27" s="36">
        <v>150639</v>
      </c>
      <c r="J27" s="36">
        <v>141162</v>
      </c>
      <c r="K27" s="36">
        <v>477391</v>
      </c>
      <c r="L27" s="36">
        <v>238582</v>
      </c>
      <c r="M27" s="36">
        <v>245387</v>
      </c>
    </row>
    <row r="28" spans="1:13" ht="14.25" customHeight="1">
      <c r="A28" s="103">
        <f t="shared" si="1"/>
        <v>9910</v>
      </c>
      <c r="C28" s="4" t="s">
        <v>360</v>
      </c>
      <c r="D28" s="2" t="s">
        <v>373</v>
      </c>
      <c r="E28" s="36">
        <v>7560924</v>
      </c>
      <c r="F28" s="36">
        <v>7266821</v>
      </c>
      <c r="G28" s="36">
        <v>7259306</v>
      </c>
      <c r="H28" s="36">
        <v>8176277</v>
      </c>
      <c r="I28" s="36">
        <v>8752886</v>
      </c>
      <c r="J28" s="36">
        <v>9505395</v>
      </c>
      <c r="K28" s="36">
        <v>11391159</v>
      </c>
      <c r="L28" s="36">
        <v>11923341</v>
      </c>
      <c r="M28" s="36">
        <v>14787997</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641741</v>
      </c>
      <c r="F30" s="36">
        <v>332566</v>
      </c>
      <c r="G30" s="36">
        <v>161747</v>
      </c>
      <c r="H30" s="36">
        <v>153375</v>
      </c>
      <c r="I30" s="36">
        <v>145526</v>
      </c>
      <c r="J30" s="36">
        <v>13199</v>
      </c>
      <c r="K30" s="36">
        <v>72973</v>
      </c>
      <c r="L30" s="36">
        <v>35630</v>
      </c>
      <c r="M30" s="36">
        <v>80126</v>
      </c>
    </row>
    <row r="31" spans="1:13" ht="14.25" customHeight="1">
      <c r="A31" s="103">
        <f t="shared" si="1"/>
        <v>9930</v>
      </c>
      <c r="C31" s="4" t="s">
        <v>362</v>
      </c>
      <c r="D31" s="2" t="s">
        <v>41</v>
      </c>
      <c r="E31" s="36">
        <v>8202665</v>
      </c>
      <c r="F31" s="36">
        <v>7599387</v>
      </c>
      <c r="G31" s="36">
        <v>7421053</v>
      </c>
      <c r="H31" s="36">
        <v>8329652</v>
      </c>
      <c r="I31" s="36">
        <v>8898412</v>
      </c>
      <c r="J31" s="36">
        <v>9518594</v>
      </c>
      <c r="K31" s="36">
        <v>11464132</v>
      </c>
      <c r="L31" s="36">
        <v>11958971</v>
      </c>
      <c r="M31" s="36">
        <v>14868123</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1150000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57659</v>
      </c>
      <c r="F39" s="36">
        <v>1251992</v>
      </c>
      <c r="G39" s="36">
        <v>158683</v>
      </c>
      <c r="H39" s="36">
        <v>113828</v>
      </c>
      <c r="I39" s="36">
        <v>20572</v>
      </c>
      <c r="J39" s="36">
        <v>165201</v>
      </c>
      <c r="K39" s="36">
        <v>349931</v>
      </c>
      <c r="L39" s="36">
        <v>314314</v>
      </c>
      <c r="M39" s="36">
        <v>759198</v>
      </c>
    </row>
    <row r="40" spans="1:13" ht="14.25" customHeight="1">
      <c r="A40" s="103">
        <f t="shared" si="2"/>
        <v>5020</v>
      </c>
      <c r="C40" s="3" t="s">
        <v>362</v>
      </c>
      <c r="D40" s="10" t="s">
        <v>465</v>
      </c>
      <c r="E40" s="71">
        <v>8202665</v>
      </c>
      <c r="F40" s="71">
        <v>7599387</v>
      </c>
      <c r="G40" s="36">
        <v>7421053</v>
      </c>
      <c r="H40" s="36">
        <v>8329652</v>
      </c>
      <c r="I40" s="36">
        <v>8898412</v>
      </c>
      <c r="J40" s="36">
        <v>9518594</v>
      </c>
      <c r="K40" s="36">
        <v>11464132</v>
      </c>
      <c r="L40" s="36">
        <v>11958971</v>
      </c>
      <c r="M40" s="36">
        <v>14868123</v>
      </c>
    </row>
    <row r="41" spans="1:13" ht="14.25" customHeight="1">
      <c r="A41" s="103">
        <f t="shared" si="2"/>
        <v>5042</v>
      </c>
      <c r="B41" s="216" t="s">
        <v>280</v>
      </c>
      <c r="C41" s="229"/>
      <c r="D41" s="10" t="s">
        <v>466</v>
      </c>
      <c r="E41" s="65">
        <v>7008332</v>
      </c>
      <c r="F41" s="65">
        <v>8692696</v>
      </c>
      <c r="G41" s="36">
        <v>7465908</v>
      </c>
      <c r="H41" s="36">
        <v>8422908</v>
      </c>
      <c r="I41" s="36">
        <v>8753783</v>
      </c>
      <c r="J41" s="36">
        <v>9333864</v>
      </c>
      <c r="K41" s="36">
        <v>11499749</v>
      </c>
      <c r="L41" s="36">
        <v>11514087</v>
      </c>
      <c r="M41" s="36">
        <v>14931323</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1251992</v>
      </c>
      <c r="F44" s="36">
        <v>158683</v>
      </c>
      <c r="G44" s="36">
        <v>113828</v>
      </c>
      <c r="H44" s="36">
        <v>20572</v>
      </c>
      <c r="I44" s="36">
        <v>165201</v>
      </c>
      <c r="J44" s="36">
        <v>349931</v>
      </c>
      <c r="K44" s="36">
        <v>314314</v>
      </c>
      <c r="L44" s="36">
        <v>759198</v>
      </c>
      <c r="M44" s="36">
        <v>695998</v>
      </c>
    </row>
    <row r="45" spans="1:5" ht="6" customHeight="1">
      <c r="A45" s="103"/>
      <c r="E45" s="46"/>
    </row>
    <row r="46" spans="1:13" ht="15">
      <c r="A46" s="103"/>
      <c r="B46" s="218" t="s">
        <v>284</v>
      </c>
      <c r="C46" s="219"/>
      <c r="D46" s="2" t="s">
        <v>334</v>
      </c>
      <c r="E46" s="61">
        <v>1194333</v>
      </c>
      <c r="F46" s="61">
        <v>-1093309</v>
      </c>
      <c r="G46" s="61">
        <v>-44855</v>
      </c>
      <c r="H46" s="61">
        <v>-93256</v>
      </c>
      <c r="I46" s="61">
        <v>144629</v>
      </c>
      <c r="J46" s="61">
        <v>184730</v>
      </c>
      <c r="K46" s="61">
        <v>-35617</v>
      </c>
      <c r="L46" s="61">
        <v>444884</v>
      </c>
      <c r="M46" s="61">
        <v>-63200</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2334469</v>
      </c>
      <c r="F57" s="36">
        <v>2602826</v>
      </c>
      <c r="G57" s="36">
        <v>2730777</v>
      </c>
      <c r="H57" s="36">
        <v>2694740</v>
      </c>
      <c r="I57" s="36">
        <v>2934274</v>
      </c>
      <c r="J57" s="36">
        <v>3100789</v>
      </c>
      <c r="K57" s="36">
        <v>3306398</v>
      </c>
      <c r="L57" s="36">
        <v>3502583</v>
      </c>
      <c r="M57" s="36">
        <v>3581607</v>
      </c>
    </row>
    <row r="58" spans="1:13" ht="14.25" customHeight="1">
      <c r="A58" s="103">
        <f t="shared" si="3"/>
        <v>9910</v>
      </c>
      <c r="C58" s="3" t="s">
        <v>396</v>
      </c>
      <c r="D58" s="9" t="s">
        <v>377</v>
      </c>
      <c r="E58" s="36">
        <v>19161</v>
      </c>
      <c r="F58" s="36">
        <v>16856</v>
      </c>
      <c r="G58" s="36">
        <v>14497</v>
      </c>
      <c r="H58" s="36">
        <v>10817</v>
      </c>
      <c r="I58" s="36">
        <v>6811</v>
      </c>
      <c r="J58" s="36">
        <v>5015</v>
      </c>
      <c r="K58" s="36">
        <v>189406</v>
      </c>
      <c r="L58" s="36">
        <v>486571</v>
      </c>
      <c r="M58" s="36">
        <v>483650</v>
      </c>
    </row>
    <row r="59" spans="1:13" ht="14.25" customHeight="1">
      <c r="A59" s="103">
        <f t="shared" si="3"/>
        <v>9910</v>
      </c>
      <c r="C59" s="3" t="s">
        <v>387</v>
      </c>
      <c r="D59" s="9" t="s">
        <v>378</v>
      </c>
      <c r="E59" s="36">
        <v>1549423</v>
      </c>
      <c r="F59" s="36">
        <v>1831461</v>
      </c>
      <c r="G59" s="36">
        <v>1865090</v>
      </c>
      <c r="H59" s="36">
        <v>1848818</v>
      </c>
      <c r="I59" s="36">
        <v>2055438</v>
      </c>
      <c r="J59" s="36">
        <v>2035130</v>
      </c>
      <c r="K59" s="36">
        <v>2237939</v>
      </c>
      <c r="L59" s="36">
        <v>2143497</v>
      </c>
      <c r="M59" s="36">
        <v>2354256</v>
      </c>
    </row>
    <row r="60" spans="1:13" ht="14.25" customHeight="1">
      <c r="A60" s="103">
        <f t="shared" si="3"/>
        <v>9910</v>
      </c>
      <c r="C60" s="3" t="s">
        <v>388</v>
      </c>
      <c r="D60" s="9" t="s">
        <v>379</v>
      </c>
      <c r="E60" s="36">
        <v>2071437</v>
      </c>
      <c r="F60" s="36">
        <v>2200581</v>
      </c>
      <c r="G60" s="36">
        <v>2117525</v>
      </c>
      <c r="H60" s="36">
        <v>1930496</v>
      </c>
      <c r="I60" s="36">
        <v>2008877</v>
      </c>
      <c r="J60" s="36">
        <v>1860616</v>
      </c>
      <c r="K60" s="36">
        <v>2188895</v>
      </c>
      <c r="L60" s="36">
        <v>2613597</v>
      </c>
      <c r="M60" s="36">
        <v>3019832</v>
      </c>
    </row>
    <row r="61" spans="1:13" ht="14.25" customHeight="1">
      <c r="A61" s="103">
        <f t="shared" si="3"/>
        <v>9910</v>
      </c>
      <c r="C61" s="3" t="s">
        <v>394</v>
      </c>
      <c r="D61" s="9" t="s">
        <v>380</v>
      </c>
      <c r="E61" s="36">
        <v>145989</v>
      </c>
      <c r="F61" s="36">
        <v>71225</v>
      </c>
      <c r="G61" s="36">
        <v>147244</v>
      </c>
      <c r="H61" s="36">
        <v>74137</v>
      </c>
      <c r="I61" s="36">
        <v>111660</v>
      </c>
      <c r="J61" s="36">
        <v>98030</v>
      </c>
      <c r="K61" s="36">
        <v>145867</v>
      </c>
      <c r="L61" s="36">
        <v>103230</v>
      </c>
      <c r="M61" s="36">
        <v>104977</v>
      </c>
    </row>
    <row r="62" spans="1:13" ht="14.25" customHeight="1">
      <c r="A62" s="103">
        <f t="shared" si="3"/>
        <v>9910</v>
      </c>
      <c r="C62" s="3" t="s">
        <v>395</v>
      </c>
      <c r="D62" s="9" t="s">
        <v>381</v>
      </c>
      <c r="E62" s="36">
        <v>14720</v>
      </c>
      <c r="F62" s="36">
        <v>7402</v>
      </c>
      <c r="G62" s="36">
        <v>10140</v>
      </c>
      <c r="H62" s="36">
        <v>40845</v>
      </c>
      <c r="I62" s="36">
        <v>11475</v>
      </c>
      <c r="J62" s="36">
        <v>39935</v>
      </c>
      <c r="K62" s="36">
        <v>25579</v>
      </c>
      <c r="L62" s="36">
        <v>22149</v>
      </c>
      <c r="M62" s="36">
        <v>40155</v>
      </c>
    </row>
    <row r="63" spans="1:13" ht="14.25" customHeight="1">
      <c r="A63" s="103">
        <f t="shared" si="3"/>
        <v>9910</v>
      </c>
      <c r="C63" s="3" t="s">
        <v>397</v>
      </c>
      <c r="D63" s="9" t="s">
        <v>383</v>
      </c>
      <c r="E63" s="36">
        <v>76221</v>
      </c>
      <c r="F63" s="36">
        <v>62443</v>
      </c>
      <c r="G63" s="36">
        <v>66864</v>
      </c>
      <c r="H63" s="36">
        <v>68645</v>
      </c>
      <c r="I63" s="36">
        <v>38050</v>
      </c>
      <c r="J63" s="36">
        <v>5680</v>
      </c>
      <c r="K63" s="36">
        <v>5680</v>
      </c>
      <c r="L63" s="36">
        <v>143112</v>
      </c>
      <c r="M63" s="36">
        <v>153941</v>
      </c>
    </row>
    <row r="64" spans="1:13" ht="14.25" customHeight="1">
      <c r="A64" s="103">
        <f t="shared" si="3"/>
        <v>9910</v>
      </c>
      <c r="C64" s="3" t="s">
        <v>398</v>
      </c>
      <c r="D64" s="9" t="s">
        <v>384</v>
      </c>
      <c r="E64" s="36">
        <v>796912</v>
      </c>
      <c r="F64" s="36">
        <v>1899902</v>
      </c>
      <c r="G64" s="36">
        <v>513771</v>
      </c>
      <c r="H64" s="36">
        <v>1754410</v>
      </c>
      <c r="I64" s="36">
        <v>1587198</v>
      </c>
      <c r="J64" s="36">
        <v>2188669</v>
      </c>
      <c r="K64" s="36">
        <v>3399985</v>
      </c>
      <c r="L64" s="36">
        <v>2499348</v>
      </c>
      <c r="M64" s="36">
        <v>5192905</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7008332</v>
      </c>
      <c r="F68" s="36">
        <v>8692696</v>
      </c>
      <c r="G68" s="36">
        <v>7465908</v>
      </c>
      <c r="H68" s="36">
        <v>8422908</v>
      </c>
      <c r="I68" s="36">
        <v>8753783</v>
      </c>
      <c r="J68" s="36">
        <v>9333864</v>
      </c>
      <c r="K68" s="36">
        <v>11499749</v>
      </c>
      <c r="L68" s="36">
        <v>11514087</v>
      </c>
      <c r="M68" s="36">
        <v>14931323</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439384</v>
      </c>
      <c r="F71" s="36">
        <v>1724328</v>
      </c>
      <c r="G71" s="36">
        <v>1187829</v>
      </c>
      <c r="H71" s="36">
        <v>1577208</v>
      </c>
      <c r="I71" s="36">
        <v>1576227</v>
      </c>
      <c r="J71" s="36">
        <v>2193312</v>
      </c>
      <c r="K71" s="36">
        <v>2423874</v>
      </c>
      <c r="L71" s="36">
        <v>2537656</v>
      </c>
      <c r="M71" s="36">
        <v>3667461</v>
      </c>
    </row>
    <row r="72" spans="1:13" ht="14.25" customHeight="1">
      <c r="A72" s="103">
        <f t="shared" si="4"/>
        <v>499</v>
      </c>
      <c r="C72" s="3" t="s">
        <v>96</v>
      </c>
      <c r="D72" s="9" t="s">
        <v>271</v>
      </c>
      <c r="E72" s="36">
        <v>1750542</v>
      </c>
      <c r="F72" s="36">
        <v>2097299</v>
      </c>
      <c r="G72" s="36">
        <v>1780394</v>
      </c>
      <c r="H72" s="36">
        <v>1848213</v>
      </c>
      <c r="I72" s="36">
        <v>1981114</v>
      </c>
      <c r="J72" s="36">
        <v>2102554</v>
      </c>
      <c r="K72" s="36">
        <v>2308960</v>
      </c>
      <c r="L72" s="36">
        <v>2014692</v>
      </c>
      <c r="M72" s="36">
        <v>2370250</v>
      </c>
    </row>
    <row r="73" spans="1:13" ht="14.25" customHeight="1">
      <c r="A73" s="103">
        <f t="shared" si="4"/>
        <v>699</v>
      </c>
      <c r="C73" s="6" t="s">
        <v>97</v>
      </c>
      <c r="D73" s="9" t="s">
        <v>272</v>
      </c>
      <c r="E73" s="36">
        <v>2487768</v>
      </c>
      <c r="F73" s="36">
        <v>2455204</v>
      </c>
      <c r="G73" s="36">
        <v>2227468</v>
      </c>
      <c r="H73" s="36">
        <v>2504421</v>
      </c>
      <c r="I73" s="36">
        <v>2613049</v>
      </c>
      <c r="J73" s="36">
        <v>2540121</v>
      </c>
      <c r="K73" s="36">
        <v>3191512</v>
      </c>
      <c r="L73" s="36">
        <v>2785783</v>
      </c>
      <c r="M73" s="36">
        <v>4092726</v>
      </c>
    </row>
    <row r="74" spans="1:13" ht="14.25" customHeight="1">
      <c r="A74" s="103">
        <f t="shared" si="4"/>
        <v>899</v>
      </c>
      <c r="C74" s="6" t="s">
        <v>98</v>
      </c>
      <c r="D74" s="9" t="s">
        <v>273</v>
      </c>
      <c r="E74" s="36">
        <v>1478087</v>
      </c>
      <c r="F74" s="36">
        <v>1563121</v>
      </c>
      <c r="G74" s="36">
        <v>1521098</v>
      </c>
      <c r="H74" s="36">
        <v>1711558</v>
      </c>
      <c r="I74" s="36">
        <v>1745953</v>
      </c>
      <c r="J74" s="36">
        <v>1662837</v>
      </c>
      <c r="K74" s="36">
        <v>2595970</v>
      </c>
      <c r="L74" s="36">
        <v>3299740</v>
      </c>
      <c r="M74" s="36">
        <v>3776208</v>
      </c>
    </row>
    <row r="75" spans="1:13" ht="14.25" customHeight="1">
      <c r="A75" s="103">
        <f t="shared" si="4"/>
        <v>1099</v>
      </c>
      <c r="C75" s="6" t="s">
        <v>99</v>
      </c>
      <c r="D75" s="9" t="s">
        <v>105</v>
      </c>
      <c r="E75" s="36">
        <v>13640</v>
      </c>
      <c r="F75" s="36">
        <v>13986</v>
      </c>
      <c r="G75" s="36">
        <v>20417</v>
      </c>
      <c r="H75" s="36">
        <v>22430</v>
      </c>
      <c r="I75" s="36">
        <v>19442</v>
      </c>
      <c r="J75" s="36">
        <v>13689</v>
      </c>
      <c r="K75" s="36">
        <v>13540</v>
      </c>
      <c r="L75" s="36">
        <v>10158</v>
      </c>
      <c r="M75" s="36">
        <v>9539</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630197</v>
      </c>
      <c r="F78" s="36">
        <v>653702</v>
      </c>
      <c r="G78" s="36">
        <v>563616</v>
      </c>
      <c r="H78" s="36">
        <v>588144</v>
      </c>
      <c r="I78" s="36">
        <v>604115</v>
      </c>
      <c r="J78" s="36">
        <v>648237</v>
      </c>
      <c r="K78" s="36">
        <v>780715</v>
      </c>
      <c r="L78" s="36">
        <v>666507</v>
      </c>
      <c r="M78" s="36">
        <v>788582</v>
      </c>
    </row>
    <row r="79" spans="1:13" ht="14.25" customHeight="1">
      <c r="A79" s="103">
        <f t="shared" si="4"/>
        <v>1899</v>
      </c>
      <c r="C79" s="6" t="s">
        <v>103</v>
      </c>
      <c r="D79" s="9" t="s">
        <v>109</v>
      </c>
      <c r="E79" s="36">
        <v>208714</v>
      </c>
      <c r="F79" s="36">
        <v>185056</v>
      </c>
      <c r="G79" s="36">
        <v>165086</v>
      </c>
      <c r="H79" s="36">
        <v>170934</v>
      </c>
      <c r="I79" s="36">
        <v>213883</v>
      </c>
      <c r="J79" s="36">
        <v>173114</v>
      </c>
      <c r="K79" s="36">
        <v>185178</v>
      </c>
      <c r="L79" s="36">
        <v>199551</v>
      </c>
      <c r="M79" s="36">
        <v>226557</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7008332</v>
      </c>
      <c r="F82" s="36">
        <v>8692696</v>
      </c>
      <c r="G82" s="36">
        <v>7465908</v>
      </c>
      <c r="H82" s="36">
        <v>8422908</v>
      </c>
      <c r="I82" s="36">
        <v>8753783</v>
      </c>
      <c r="J82" s="36">
        <v>9333864</v>
      </c>
      <c r="K82" s="36">
        <v>11499749</v>
      </c>
      <c r="L82" s="36">
        <v>11514087</v>
      </c>
      <c r="M82" s="36">
        <v>14931323</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3259</v>
      </c>
      <c r="F87" s="54">
        <v>0</v>
      </c>
      <c r="G87" s="54">
        <v>506610</v>
      </c>
      <c r="H87" s="54">
        <v>1330625</v>
      </c>
      <c r="I87" s="54">
        <v>7262316</v>
      </c>
      <c r="J87" s="54">
        <v>7657960</v>
      </c>
      <c r="K87" s="54">
        <v>689990</v>
      </c>
      <c r="L87" s="54">
        <v>2187313</v>
      </c>
      <c r="M87" s="54">
        <v>1597051</v>
      </c>
    </row>
    <row r="88" spans="1:13" ht="13.5">
      <c r="A88" s="103">
        <f t="shared" si="5"/>
        <v>699</v>
      </c>
      <c r="C88" s="3" t="s">
        <v>49</v>
      </c>
      <c r="D88" s="9" t="s">
        <v>50</v>
      </c>
      <c r="E88" s="54">
        <v>0</v>
      </c>
      <c r="F88" s="54">
        <v>0</v>
      </c>
      <c r="G88" s="54">
        <v>35000</v>
      </c>
      <c r="H88" s="54">
        <v>7461</v>
      </c>
      <c r="I88" s="54">
        <v>4417</v>
      </c>
      <c r="J88" s="54">
        <v>4417</v>
      </c>
      <c r="K88" s="54">
        <v>3577</v>
      </c>
      <c r="L88" s="54">
        <v>0</v>
      </c>
      <c r="M88" s="54">
        <v>0</v>
      </c>
    </row>
    <row r="89" spans="1:13" ht="13.5">
      <c r="A89" s="103">
        <f t="shared" si="5"/>
        <v>810</v>
      </c>
      <c r="C89" s="3" t="s">
        <v>51</v>
      </c>
      <c r="D89" s="9" t="s">
        <v>52</v>
      </c>
      <c r="E89" s="54">
        <v>0</v>
      </c>
      <c r="F89" s="54">
        <v>0</v>
      </c>
      <c r="G89" s="54">
        <v>0</v>
      </c>
      <c r="H89" s="54">
        <v>113572</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26934</v>
      </c>
      <c r="F92" s="54">
        <v>19482</v>
      </c>
      <c r="G92" s="54">
        <v>0</v>
      </c>
      <c r="H92" s="54">
        <v>0</v>
      </c>
      <c r="I92" s="54">
        <v>0</v>
      </c>
      <c r="J92" s="54">
        <v>43132</v>
      </c>
      <c r="K92" s="54">
        <v>11070</v>
      </c>
      <c r="L92" s="54">
        <v>50256</v>
      </c>
      <c r="M92" s="54">
        <v>36717</v>
      </c>
    </row>
    <row r="93" spans="1:13" ht="27">
      <c r="A93" s="103"/>
      <c r="B93" s="231" t="s">
        <v>59</v>
      </c>
      <c r="C93" s="229"/>
      <c r="D93" s="53" t="s">
        <v>515</v>
      </c>
      <c r="E93" s="54">
        <v>2007</v>
      </c>
      <c r="F93" s="54">
        <v>1540</v>
      </c>
      <c r="G93" s="54">
        <v>1007</v>
      </c>
      <c r="H93" s="54">
        <v>1167</v>
      </c>
      <c r="I93" s="54">
        <v>2355</v>
      </c>
      <c r="J93" s="54">
        <v>9853</v>
      </c>
      <c r="K93" s="54">
        <v>6327</v>
      </c>
      <c r="L93" s="54">
        <v>0</v>
      </c>
      <c r="M93" s="54">
        <v>0</v>
      </c>
    </row>
    <row r="94" spans="1:13" ht="13.5">
      <c r="A94" s="103">
        <f t="shared" si="5"/>
        <v>870</v>
      </c>
      <c r="C94" s="3" t="s">
        <v>60</v>
      </c>
      <c r="D94" s="9" t="s">
        <v>61</v>
      </c>
      <c r="E94" s="54">
        <v>11111</v>
      </c>
      <c r="F94" s="54">
        <v>11111</v>
      </c>
      <c r="G94" s="54">
        <v>0</v>
      </c>
      <c r="H94" s="54">
        <v>1620</v>
      </c>
      <c r="I94" s="54">
        <v>2132</v>
      </c>
      <c r="J94" s="54">
        <v>0</v>
      </c>
      <c r="K94" s="54">
        <v>0</v>
      </c>
      <c r="L94" s="54">
        <v>6417</v>
      </c>
      <c r="M94" s="54">
        <v>5500</v>
      </c>
    </row>
    <row r="95" spans="1:13" ht="27">
      <c r="A95" s="103"/>
      <c r="C95" s="3" t="s">
        <v>62</v>
      </c>
      <c r="D95" s="53" t="s">
        <v>496</v>
      </c>
      <c r="E95" s="54">
        <v>0</v>
      </c>
      <c r="F95" s="54">
        <v>0</v>
      </c>
      <c r="G95" s="54">
        <v>0</v>
      </c>
      <c r="H95" s="54">
        <v>0</v>
      </c>
      <c r="I95" s="54">
        <v>2734</v>
      </c>
      <c r="J95" s="54">
        <v>261479</v>
      </c>
      <c r="K95" s="54">
        <v>12137626</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33900</v>
      </c>
      <c r="F98" s="54">
        <v>56611</v>
      </c>
      <c r="G98" s="54">
        <v>7500</v>
      </c>
      <c r="H98" s="54">
        <v>22719</v>
      </c>
      <c r="I98" s="54">
        <v>0</v>
      </c>
      <c r="J98" s="54">
        <v>0</v>
      </c>
      <c r="K98" s="54">
        <v>0</v>
      </c>
      <c r="L98" s="54">
        <v>0</v>
      </c>
      <c r="M98" s="54">
        <v>0</v>
      </c>
    </row>
    <row r="99" spans="1:13" ht="13.5">
      <c r="A99" s="103">
        <f>VALUE(MID(D99,8,4))</f>
        <v>2010</v>
      </c>
      <c r="C99" s="3" t="s">
        <v>65</v>
      </c>
      <c r="D99" s="9" t="s">
        <v>66</v>
      </c>
      <c r="E99" s="54">
        <v>302765</v>
      </c>
      <c r="F99" s="54">
        <v>149610</v>
      </c>
      <c r="G99" s="54">
        <v>187594</v>
      </c>
      <c r="H99" s="54">
        <v>695284</v>
      </c>
      <c r="I99" s="54">
        <v>744527</v>
      </c>
      <c r="J99" s="54">
        <v>492374</v>
      </c>
      <c r="K99" s="54">
        <v>997475</v>
      </c>
      <c r="L99" s="54">
        <v>652147</v>
      </c>
      <c r="M99" s="54">
        <v>1056235</v>
      </c>
    </row>
    <row r="100" spans="1:13" ht="13.5">
      <c r="A100" s="103">
        <f>VALUE(MID(D100,8,4))</f>
        <v>2020</v>
      </c>
      <c r="C100" s="3" t="s">
        <v>516</v>
      </c>
      <c r="D100" s="9" t="s">
        <v>67</v>
      </c>
      <c r="E100" s="54">
        <v>545499</v>
      </c>
      <c r="F100" s="54">
        <v>203354</v>
      </c>
      <c r="G100" s="54">
        <v>315999</v>
      </c>
      <c r="H100" s="54">
        <v>1132051</v>
      </c>
      <c r="I100" s="54">
        <v>359255</v>
      </c>
      <c r="J100" s="54">
        <v>406956</v>
      </c>
      <c r="K100" s="54">
        <v>2776439</v>
      </c>
      <c r="L100" s="54">
        <v>2750634</v>
      </c>
      <c r="M100" s="54">
        <v>2399365</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925475</v>
      </c>
      <c r="F102" s="59">
        <v>441708</v>
      </c>
      <c r="G102" s="59">
        <v>1053710</v>
      </c>
      <c r="H102" s="59">
        <v>3304499</v>
      </c>
      <c r="I102" s="59">
        <v>8377736</v>
      </c>
      <c r="J102" s="59">
        <v>8876171</v>
      </c>
      <c r="K102" s="59">
        <v>16622504</v>
      </c>
      <c r="L102" s="59">
        <v>5646767</v>
      </c>
      <c r="M102" s="59">
        <v>5094868</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42240</v>
      </c>
      <c r="F105" s="54">
        <v>35820</v>
      </c>
      <c r="G105" s="54">
        <v>4793</v>
      </c>
      <c r="H105" s="54">
        <v>73569</v>
      </c>
      <c r="I105" s="54">
        <v>11184</v>
      </c>
      <c r="J105" s="54">
        <v>38017</v>
      </c>
      <c r="K105" s="54">
        <v>32712</v>
      </c>
      <c r="L105" s="54">
        <v>13422</v>
      </c>
      <c r="M105" s="54">
        <v>48025</v>
      </c>
    </row>
    <row r="106" spans="1:13" ht="13.5">
      <c r="A106" s="103">
        <f t="shared" si="6"/>
        <v>499</v>
      </c>
      <c r="C106" s="3" t="s">
        <v>72</v>
      </c>
      <c r="D106" s="9" t="s">
        <v>73</v>
      </c>
      <c r="E106" s="54">
        <v>116522</v>
      </c>
      <c r="F106" s="54">
        <v>136740</v>
      </c>
      <c r="G106" s="54">
        <v>40200</v>
      </c>
      <c r="H106" s="54">
        <v>133260</v>
      </c>
      <c r="I106" s="54">
        <v>99520</v>
      </c>
      <c r="J106" s="54">
        <v>102696</v>
      </c>
      <c r="K106" s="54">
        <v>100286</v>
      </c>
      <c r="L106" s="54">
        <v>473690</v>
      </c>
      <c r="M106" s="54">
        <v>223314</v>
      </c>
    </row>
    <row r="107" spans="1:13" ht="13.5">
      <c r="A107" s="103">
        <f t="shared" si="6"/>
        <v>699</v>
      </c>
      <c r="C107" s="3" t="s">
        <v>74</v>
      </c>
      <c r="D107" s="9" t="s">
        <v>75</v>
      </c>
      <c r="E107" s="54">
        <v>601836</v>
      </c>
      <c r="F107" s="54">
        <v>188430</v>
      </c>
      <c r="G107" s="54">
        <v>171780</v>
      </c>
      <c r="H107" s="54">
        <v>672149</v>
      </c>
      <c r="I107" s="54">
        <v>851254</v>
      </c>
      <c r="J107" s="54">
        <v>690464</v>
      </c>
      <c r="K107" s="54">
        <v>809427</v>
      </c>
      <c r="L107" s="54">
        <v>630989</v>
      </c>
      <c r="M107" s="54">
        <v>1703785</v>
      </c>
    </row>
    <row r="108" spans="1:13" ht="13.5">
      <c r="A108" s="103">
        <f t="shared" si="6"/>
        <v>899</v>
      </c>
      <c r="C108" s="3" t="s">
        <v>76</v>
      </c>
      <c r="D108" s="9" t="s">
        <v>77</v>
      </c>
      <c r="E108" s="54">
        <v>35041</v>
      </c>
      <c r="F108" s="54">
        <v>74189</v>
      </c>
      <c r="G108" s="54">
        <v>857133</v>
      </c>
      <c r="H108" s="54">
        <v>2061155</v>
      </c>
      <c r="I108" s="54">
        <v>12458935</v>
      </c>
      <c r="J108" s="54">
        <v>15438247</v>
      </c>
      <c r="K108" s="54">
        <v>2192907</v>
      </c>
      <c r="L108" s="54">
        <v>3138860</v>
      </c>
      <c r="M108" s="54">
        <v>1439981</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102977</v>
      </c>
      <c r="F112" s="54">
        <v>48283</v>
      </c>
      <c r="G112" s="54">
        <v>789376</v>
      </c>
      <c r="H112" s="54">
        <v>24998</v>
      </c>
      <c r="I112" s="54">
        <v>31148</v>
      </c>
      <c r="J112" s="54">
        <v>36033</v>
      </c>
      <c r="K112" s="54">
        <v>180852</v>
      </c>
      <c r="L112" s="54">
        <v>748977</v>
      </c>
      <c r="M112" s="54">
        <v>80743</v>
      </c>
    </row>
    <row r="113" spans="1:13" ht="13.5">
      <c r="A113" s="103">
        <f t="shared" si="6"/>
        <v>1899</v>
      </c>
      <c r="C113" s="3" t="s">
        <v>86</v>
      </c>
      <c r="D113" s="9" t="s">
        <v>87</v>
      </c>
      <c r="E113" s="54">
        <v>82362</v>
      </c>
      <c r="F113" s="54">
        <v>14345</v>
      </c>
      <c r="G113" s="54">
        <v>4654</v>
      </c>
      <c r="H113" s="54">
        <v>10602</v>
      </c>
      <c r="I113" s="54">
        <v>77</v>
      </c>
      <c r="J113" s="54">
        <v>0</v>
      </c>
      <c r="K113" s="54">
        <v>324</v>
      </c>
      <c r="L113" s="54">
        <v>0</v>
      </c>
      <c r="M113" s="54">
        <v>1970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980978</v>
      </c>
      <c r="F117" s="59">
        <v>497807</v>
      </c>
      <c r="G117" s="59">
        <v>1867936</v>
      </c>
      <c r="H117" s="59">
        <v>2975733</v>
      </c>
      <c r="I117" s="59">
        <v>13452118</v>
      </c>
      <c r="J117" s="59">
        <v>16305457</v>
      </c>
      <c r="K117" s="59">
        <v>3316508</v>
      </c>
      <c r="L117" s="59">
        <v>5005938</v>
      </c>
      <c r="M117" s="59">
        <v>3497818</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-120654</v>
      </c>
      <c r="F120" s="54">
        <v>-210057</v>
      </c>
      <c r="G120" s="54">
        <v>-286156</v>
      </c>
      <c r="H120" s="54">
        <v>-1107882</v>
      </c>
      <c r="I120" s="54">
        <v>-788197</v>
      </c>
      <c r="J120" s="54">
        <v>-5866996</v>
      </c>
      <c r="K120" s="54">
        <v>-13300699</v>
      </c>
      <c r="L120" s="54">
        <v>5297</v>
      </c>
      <c r="M120" s="54">
        <v>0</v>
      </c>
    </row>
    <row r="121" spans="1:13" ht="13.5">
      <c r="A121" s="103">
        <f t="shared" si="7"/>
        <v>5020</v>
      </c>
      <c r="C121" s="4" t="s">
        <v>497</v>
      </c>
      <c r="D121" s="9" t="s">
        <v>326</v>
      </c>
      <c r="E121" s="54">
        <v>925475</v>
      </c>
      <c r="F121" s="54">
        <v>441708</v>
      </c>
      <c r="G121" s="54">
        <v>1053710</v>
      </c>
      <c r="H121" s="54">
        <v>3304499</v>
      </c>
      <c r="I121" s="54">
        <v>8377736</v>
      </c>
      <c r="J121" s="54">
        <v>8876171</v>
      </c>
      <c r="K121" s="54">
        <v>16622504</v>
      </c>
      <c r="L121" s="54">
        <v>5646767</v>
      </c>
      <c r="M121" s="54">
        <v>5094868</v>
      </c>
    </row>
    <row r="122" spans="1:13" ht="13.5">
      <c r="A122" s="103">
        <f t="shared" si="7"/>
        <v>5040</v>
      </c>
      <c r="B122" s="228" t="s">
        <v>498</v>
      </c>
      <c r="C122" s="229"/>
      <c r="D122" s="9" t="s">
        <v>154</v>
      </c>
      <c r="E122" s="54">
        <v>1014878</v>
      </c>
      <c r="F122" s="54">
        <v>517807</v>
      </c>
      <c r="G122" s="54">
        <v>1875436</v>
      </c>
      <c r="H122" s="54">
        <v>2984814</v>
      </c>
      <c r="I122" s="54">
        <v>13456535</v>
      </c>
      <c r="J122" s="54">
        <v>16309874</v>
      </c>
      <c r="K122" s="54">
        <v>3316508</v>
      </c>
      <c r="L122" s="54">
        <v>5652064</v>
      </c>
      <c r="M122" s="54">
        <v>3497818</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-210057</v>
      </c>
      <c r="F125" s="54">
        <v>-286156</v>
      </c>
      <c r="G125" s="54">
        <v>-1107882</v>
      </c>
      <c r="H125" s="54">
        <v>-788197</v>
      </c>
      <c r="I125" s="54">
        <v>-5866996</v>
      </c>
      <c r="J125" s="54">
        <v>-13300699</v>
      </c>
      <c r="K125" s="54">
        <v>5297</v>
      </c>
      <c r="L125" s="54">
        <v>0</v>
      </c>
      <c r="M125" s="54">
        <v>1597050</v>
      </c>
    </row>
    <row r="126" spans="1:6" ht="6" customHeight="1">
      <c r="A126" s="103"/>
      <c r="C126" s="3"/>
      <c r="D126" s="38"/>
      <c r="E126" s="46"/>
      <c r="F126" s="46"/>
    </row>
    <row r="127" spans="1:13" ht="13.5">
      <c r="A127" s="103"/>
      <c r="C127" s="3" t="s">
        <v>159</v>
      </c>
      <c r="D127" s="9" t="s">
        <v>334</v>
      </c>
      <c r="E127" s="55">
        <v>-89403</v>
      </c>
      <c r="F127" s="55">
        <v>-76099</v>
      </c>
      <c r="G127" s="55">
        <v>-821726</v>
      </c>
      <c r="H127" s="55">
        <v>319685</v>
      </c>
      <c r="I127" s="55">
        <v>-5078799</v>
      </c>
      <c r="J127" s="55">
        <v>-7433703</v>
      </c>
      <c r="K127" s="55">
        <v>13305996</v>
      </c>
      <c r="L127" s="55">
        <v>-5297</v>
      </c>
      <c r="M127" s="55">
        <v>1597050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1552</v>
      </c>
      <c r="I130" s="54">
        <v>2456</v>
      </c>
      <c r="J130" s="54">
        <v>3552</v>
      </c>
      <c r="K130" s="54">
        <v>5297</v>
      </c>
      <c r="L130" s="54">
        <v>0</v>
      </c>
      <c r="M130" s="54">
        <v>1597050</v>
      </c>
    </row>
    <row r="131" spans="1:5" ht="13.5">
      <c r="A131" s="103"/>
      <c r="C131" s="4" t="s">
        <v>162</v>
      </c>
      <c r="D131" s="38"/>
      <c r="E131" s="46"/>
    </row>
    <row r="132" spans="1:13" ht="13.5">
      <c r="A132" s="103">
        <f>VALUE(MID(D132,8,4))</f>
        <v>5410</v>
      </c>
      <c r="B132" s="231" t="s">
        <v>163</v>
      </c>
      <c r="C132" s="229"/>
      <c r="D132" s="9" t="s">
        <v>164</v>
      </c>
      <c r="E132" s="54">
        <v>210057</v>
      </c>
      <c r="F132" s="54">
        <v>286156</v>
      </c>
      <c r="G132" s="54">
        <v>119701</v>
      </c>
      <c r="H132" s="54">
        <v>0</v>
      </c>
      <c r="I132" s="54">
        <v>0</v>
      </c>
      <c r="J132" s="54">
        <v>0</v>
      </c>
      <c r="K132" s="54">
        <v>0</v>
      </c>
      <c r="L132" s="54">
        <v>0</v>
      </c>
      <c r="M132" s="54">
        <v>0</v>
      </c>
    </row>
    <row r="133" spans="1:13" ht="13.5">
      <c r="A133" s="103">
        <f>VALUE(MID(D133,8,4))</f>
        <v>5420</v>
      </c>
      <c r="C133" s="3" t="s">
        <v>165</v>
      </c>
      <c r="D133" s="9" t="s">
        <v>166</v>
      </c>
      <c r="E133" s="54">
        <v>0</v>
      </c>
      <c r="F133" s="54">
        <v>0</v>
      </c>
      <c r="G133" s="54">
        <v>329394</v>
      </c>
      <c r="H133" s="54">
        <v>789749</v>
      </c>
      <c r="I133" s="54">
        <v>5869452</v>
      </c>
      <c r="J133" s="54">
        <v>13304251</v>
      </c>
      <c r="K133" s="54">
        <v>0</v>
      </c>
      <c r="L133" s="54">
        <v>0</v>
      </c>
      <c r="M133" s="54">
        <v>0</v>
      </c>
    </row>
    <row r="134" spans="1:13" ht="13.5">
      <c r="A134" s="103">
        <f>VALUE(MID(D134,8,4))</f>
        <v>5430</v>
      </c>
      <c r="B134" s="231" t="s">
        <v>167</v>
      </c>
      <c r="C134" s="229"/>
      <c r="D134" s="9" t="s">
        <v>168</v>
      </c>
      <c r="E134" s="54">
        <v>0</v>
      </c>
      <c r="F134" s="54">
        <v>0</v>
      </c>
      <c r="G134" s="54">
        <v>658787</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210057</v>
      </c>
      <c r="F136" s="54">
        <v>286156</v>
      </c>
      <c r="G136" s="54">
        <v>1107882</v>
      </c>
      <c r="H136" s="54">
        <v>789749</v>
      </c>
      <c r="I136" s="54">
        <v>5869452</v>
      </c>
      <c r="J136" s="54">
        <v>13304251</v>
      </c>
      <c r="K136" s="54">
        <v>0</v>
      </c>
      <c r="L136" s="54">
        <v>0</v>
      </c>
      <c r="M136" s="54">
        <v>0</v>
      </c>
    </row>
    <row r="137" spans="1:4" ht="6" customHeight="1">
      <c r="A137" s="103"/>
      <c r="C137" s="3"/>
      <c r="D137" s="38"/>
    </row>
    <row r="138" spans="1:13" ht="13.5">
      <c r="A138" s="103">
        <v>9950</v>
      </c>
      <c r="C138" s="3" t="s">
        <v>157</v>
      </c>
      <c r="D138" s="9" t="s">
        <v>172</v>
      </c>
      <c r="E138" s="54">
        <v>-210057</v>
      </c>
      <c r="F138" s="54">
        <v>-286156</v>
      </c>
      <c r="G138" s="54">
        <v>-1107882</v>
      </c>
      <c r="H138" s="54">
        <v>-788197</v>
      </c>
      <c r="I138" s="54">
        <v>-5866996</v>
      </c>
      <c r="J138" s="54">
        <v>-13300699</v>
      </c>
      <c r="K138" s="54">
        <v>5297</v>
      </c>
      <c r="L138" s="54">
        <v>0</v>
      </c>
      <c r="M138" s="54">
        <v>1597050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65600</v>
      </c>
      <c r="F142" s="55">
        <v>67948</v>
      </c>
      <c r="G142" s="55">
        <v>45695</v>
      </c>
      <c r="H142" s="55">
        <v>61282</v>
      </c>
      <c r="I142" s="55">
        <v>30910</v>
      </c>
      <c r="J142" s="55">
        <v>41253</v>
      </c>
      <c r="K142" s="55">
        <v>70029</v>
      </c>
      <c r="L142" s="55">
        <v>87244</v>
      </c>
      <c r="M142" s="55">
        <v>67241</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391739</v>
      </c>
      <c r="F144" s="54">
        <v>342050</v>
      </c>
      <c r="G144" s="54">
        <v>268645</v>
      </c>
      <c r="H144" s="54">
        <v>422054</v>
      </c>
      <c r="I144" s="54">
        <v>237000</v>
      </c>
      <c r="J144" s="54">
        <v>237000</v>
      </c>
      <c r="K144" s="54">
        <v>270000</v>
      </c>
      <c r="L144" s="54">
        <v>329877</v>
      </c>
      <c r="M144" s="54">
        <v>809698</v>
      </c>
    </row>
    <row r="145" spans="1:13" ht="13.5">
      <c r="A145" s="103">
        <f>VALUE(MID(D145,8,4))</f>
        <v>420</v>
      </c>
      <c r="B145" s="231" t="s">
        <v>402</v>
      </c>
      <c r="C145" s="229"/>
      <c r="D145" s="9" t="s">
        <v>151</v>
      </c>
      <c r="E145" s="54">
        <v>0</v>
      </c>
      <c r="F145" s="54">
        <v>0</v>
      </c>
      <c r="G145" s="54">
        <v>0</v>
      </c>
      <c r="H145" s="54">
        <v>9081</v>
      </c>
      <c r="I145" s="54">
        <v>4417</v>
      </c>
      <c r="J145" s="54">
        <v>4417</v>
      </c>
      <c r="K145" s="54">
        <v>0</v>
      </c>
      <c r="L145" s="54">
        <v>0</v>
      </c>
      <c r="M145" s="54">
        <v>0</v>
      </c>
    </row>
    <row r="146" spans="1:13" ht="13.5">
      <c r="A146" s="103">
        <f>VALUE(MID(D146,8,4))</f>
        <v>1020</v>
      </c>
      <c r="B146" s="231" t="s">
        <v>403</v>
      </c>
      <c r="C146" s="229"/>
      <c r="D146" s="9" t="s">
        <v>576</v>
      </c>
      <c r="E146" s="54">
        <v>6745</v>
      </c>
      <c r="F146" s="54">
        <v>8641</v>
      </c>
      <c r="G146" s="54">
        <v>0</v>
      </c>
      <c r="H146" s="54">
        <v>25383</v>
      </c>
      <c r="I146" s="54">
        <v>55222</v>
      </c>
      <c r="J146" s="54">
        <v>0</v>
      </c>
      <c r="K146" s="54">
        <v>0</v>
      </c>
      <c r="L146" s="54">
        <v>0</v>
      </c>
      <c r="M146" s="54">
        <v>0</v>
      </c>
    </row>
    <row r="147" spans="1:13" ht="13.5">
      <c r="A147" s="103">
        <f>VALUE(MID(D147,8,4))</f>
        <v>1010</v>
      </c>
      <c r="B147" s="231" t="s">
        <v>0</v>
      </c>
      <c r="C147" s="229"/>
      <c r="D147" s="9" t="s">
        <v>577</v>
      </c>
      <c r="E147" s="54">
        <v>131971</v>
      </c>
      <c r="F147" s="54">
        <v>107306</v>
      </c>
      <c r="G147" s="54">
        <v>68846</v>
      </c>
      <c r="H147" s="54">
        <v>1062762</v>
      </c>
      <c r="I147" s="54">
        <v>99053</v>
      </c>
      <c r="J147" s="54">
        <v>87823</v>
      </c>
      <c r="K147" s="54">
        <v>136978</v>
      </c>
      <c r="L147" s="54">
        <v>284463</v>
      </c>
      <c r="M147" s="54">
        <v>166284</v>
      </c>
    </row>
    <row r="148" spans="1:13" ht="13.5">
      <c r="A148" s="103"/>
      <c r="B148" s="231" t="s">
        <v>573</v>
      </c>
      <c r="C148" s="229"/>
      <c r="D148" s="9" t="s">
        <v>334</v>
      </c>
      <c r="E148" s="54">
        <v>-253023</v>
      </c>
      <c r="F148" s="54">
        <v>-226103</v>
      </c>
      <c r="G148" s="54">
        <v>-199799</v>
      </c>
      <c r="H148" s="54">
        <v>657010</v>
      </c>
      <c r="I148" s="54">
        <v>-87142</v>
      </c>
      <c r="J148" s="54">
        <v>-153594</v>
      </c>
      <c r="K148" s="54">
        <v>-133022</v>
      </c>
      <c r="L148" s="54">
        <v>-45414</v>
      </c>
      <c r="M148" s="54">
        <v>-643414</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1194241</v>
      </c>
      <c r="F150" s="54">
        <v>1512560</v>
      </c>
      <c r="G150" s="54">
        <v>1814468</v>
      </c>
      <c r="H150" s="54">
        <v>2067166</v>
      </c>
      <c r="I150" s="54">
        <v>1471438</v>
      </c>
      <c r="J150" s="54">
        <v>1589490</v>
      </c>
      <c r="K150" s="54">
        <v>1784337</v>
      </c>
      <c r="L150" s="54">
        <v>1900696</v>
      </c>
      <c r="M150" s="54">
        <v>2033354</v>
      </c>
    </row>
    <row r="151" spans="1:13" ht="13.5">
      <c r="A151" s="103">
        <f>VALUE(MID(D151,8,4))</f>
        <v>2099</v>
      </c>
      <c r="B151" s="231" t="s">
        <v>175</v>
      </c>
      <c r="C151" s="229"/>
      <c r="D151" s="9" t="s">
        <v>176</v>
      </c>
      <c r="E151" s="54">
        <v>1512560</v>
      </c>
      <c r="F151" s="54">
        <v>1814468</v>
      </c>
      <c r="G151" s="54">
        <v>2067166</v>
      </c>
      <c r="H151" s="54">
        <v>1471438</v>
      </c>
      <c r="I151" s="54">
        <v>1589490</v>
      </c>
      <c r="J151" s="54">
        <v>1784337</v>
      </c>
      <c r="K151" s="54">
        <v>1900696</v>
      </c>
      <c r="L151" s="54">
        <v>2033354</v>
      </c>
      <c r="M151" s="54">
        <v>2744009</v>
      </c>
    </row>
    <row r="152" spans="1:13" ht="13.5">
      <c r="A152" s="103"/>
      <c r="B152" s="231" t="s">
        <v>177</v>
      </c>
      <c r="C152" s="229"/>
      <c r="D152" s="9" t="s">
        <v>334</v>
      </c>
      <c r="E152" s="55">
        <v>318319</v>
      </c>
      <c r="F152" s="55">
        <v>301908</v>
      </c>
      <c r="G152" s="55">
        <v>252698</v>
      </c>
      <c r="H152" s="55">
        <v>-595728</v>
      </c>
      <c r="I152" s="55">
        <v>118052</v>
      </c>
      <c r="J152" s="55">
        <v>194847</v>
      </c>
      <c r="K152" s="55">
        <v>116359</v>
      </c>
      <c r="L152" s="55">
        <v>132658</v>
      </c>
      <c r="M152" s="55">
        <v>710655</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87411</v>
      </c>
      <c r="F158" s="54">
        <v>1393242</v>
      </c>
      <c r="G158" s="54">
        <v>57532</v>
      </c>
      <c r="H158" s="54">
        <v>637072</v>
      </c>
      <c r="I158" s="54">
        <v>605671</v>
      </c>
      <c r="J158" s="54">
        <v>1459295</v>
      </c>
      <c r="K158" s="54">
        <v>1967510</v>
      </c>
      <c r="L158" s="54">
        <v>1515324</v>
      </c>
      <c r="M158" s="54">
        <v>3324972</v>
      </c>
    </row>
    <row r="159" spans="1:13" ht="13.5">
      <c r="A159" s="103">
        <f>VALUE(MID(D159,8,4))</f>
        <v>420</v>
      </c>
      <c r="B159" s="231" t="s">
        <v>402</v>
      </c>
      <c r="C159" s="229"/>
      <c r="D159" s="9" t="s">
        <v>153</v>
      </c>
      <c r="E159" s="54">
        <v>0</v>
      </c>
      <c r="F159" s="54">
        <v>0</v>
      </c>
      <c r="G159" s="54">
        <v>0</v>
      </c>
      <c r="H159" s="54">
        <v>0</v>
      </c>
      <c r="I159" s="54">
        <v>0</v>
      </c>
      <c r="J159" s="54">
        <v>0</v>
      </c>
      <c r="K159" s="54">
        <v>0</v>
      </c>
      <c r="L159" s="54">
        <v>646126</v>
      </c>
      <c r="M159" s="54">
        <v>0</v>
      </c>
    </row>
    <row r="160" spans="1:13" ht="13.5">
      <c r="A160" s="103">
        <f>VALUE(MID(D160,8,4))</f>
        <v>1020</v>
      </c>
      <c r="B160" s="231" t="s">
        <v>403</v>
      </c>
      <c r="C160" s="229"/>
      <c r="D160" s="9" t="s">
        <v>574</v>
      </c>
      <c r="E160" s="54">
        <v>607662</v>
      </c>
      <c r="F160" s="54">
        <v>300000</v>
      </c>
      <c r="G160" s="54">
        <v>136932</v>
      </c>
      <c r="H160" s="54">
        <v>98169</v>
      </c>
      <c r="I160" s="54">
        <v>52650</v>
      </c>
      <c r="J160" s="54">
        <v>0</v>
      </c>
      <c r="K160" s="54">
        <v>31996</v>
      </c>
      <c r="L160" s="54">
        <v>0</v>
      </c>
      <c r="M160" s="54">
        <v>0</v>
      </c>
    </row>
    <row r="161" spans="1:13" ht="13.5">
      <c r="A161" s="103">
        <f>VALUE(MID(D161,8,4))</f>
        <v>1010</v>
      </c>
      <c r="B161" s="231" t="s">
        <v>0</v>
      </c>
      <c r="C161" s="229"/>
      <c r="D161" s="9" t="s">
        <v>575</v>
      </c>
      <c r="E161" s="54">
        <v>75828</v>
      </c>
      <c r="F161" s="54">
        <v>70206</v>
      </c>
      <c r="G161" s="54">
        <v>247153</v>
      </c>
      <c r="H161" s="54">
        <v>63659</v>
      </c>
      <c r="I161" s="54">
        <v>230202</v>
      </c>
      <c r="J161" s="54">
        <v>295127</v>
      </c>
      <c r="K161" s="54">
        <v>599461</v>
      </c>
      <c r="L161" s="54">
        <v>1501928</v>
      </c>
      <c r="M161" s="54">
        <v>1287427</v>
      </c>
    </row>
    <row r="162" spans="1:13" ht="13.5">
      <c r="A162" s="103"/>
      <c r="B162" s="231" t="s">
        <v>573</v>
      </c>
      <c r="C162" s="229"/>
      <c r="D162" s="9" t="s">
        <v>334</v>
      </c>
      <c r="E162" s="54">
        <v>596079</v>
      </c>
      <c r="F162" s="54">
        <v>-1023036</v>
      </c>
      <c r="G162" s="54">
        <v>326553</v>
      </c>
      <c r="H162" s="54">
        <v>-475244</v>
      </c>
      <c r="I162" s="54">
        <v>-322819</v>
      </c>
      <c r="J162" s="54">
        <v>-1164168</v>
      </c>
      <c r="K162" s="54">
        <v>-1336053</v>
      </c>
      <c r="L162" s="54">
        <v>-659522</v>
      </c>
      <c r="M162" s="54">
        <v>-2037545</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3103643</v>
      </c>
      <c r="F164" s="54">
        <v>2507564</v>
      </c>
      <c r="G164" s="54">
        <v>3530600</v>
      </c>
      <c r="H164" s="54">
        <v>3204047</v>
      </c>
      <c r="I164" s="54">
        <v>3679291</v>
      </c>
      <c r="J164" s="54">
        <v>4002110</v>
      </c>
      <c r="K164" s="54">
        <v>5166278</v>
      </c>
      <c r="L164" s="54">
        <v>6589023</v>
      </c>
      <c r="M164" s="54">
        <v>7248545</v>
      </c>
    </row>
    <row r="165" spans="1:13" ht="13.5">
      <c r="A165" s="103">
        <f>VALUE(MID(D165,8,4))</f>
        <v>2099</v>
      </c>
      <c r="C165" s="3" t="s">
        <v>180</v>
      </c>
      <c r="D165" s="9" t="s">
        <v>181</v>
      </c>
      <c r="E165" s="54">
        <v>2507564</v>
      </c>
      <c r="F165" s="54">
        <v>3530600</v>
      </c>
      <c r="G165" s="54">
        <v>3204047</v>
      </c>
      <c r="H165" s="54">
        <v>3679291</v>
      </c>
      <c r="I165" s="54">
        <v>4002110</v>
      </c>
      <c r="J165" s="54">
        <v>5166278</v>
      </c>
      <c r="K165" s="54">
        <v>6589023</v>
      </c>
      <c r="L165" s="54">
        <v>7248545</v>
      </c>
      <c r="M165" s="54">
        <v>9286090</v>
      </c>
    </row>
    <row r="166" spans="1:13" ht="13.5">
      <c r="A166" s="103"/>
      <c r="C166" s="3" t="s">
        <v>182</v>
      </c>
      <c r="D166" s="9" t="s">
        <v>334</v>
      </c>
      <c r="E166" s="55">
        <v>-596079</v>
      </c>
      <c r="F166" s="55">
        <v>1023036</v>
      </c>
      <c r="G166" s="55">
        <v>-326553</v>
      </c>
      <c r="H166" s="55">
        <v>475244</v>
      </c>
      <c r="I166" s="55">
        <v>322819</v>
      </c>
      <c r="J166" s="55">
        <v>1164168</v>
      </c>
      <c r="K166" s="55">
        <v>1422745</v>
      </c>
      <c r="L166" s="55">
        <v>659522</v>
      </c>
      <c r="M166" s="55">
        <v>2037545</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175845</v>
      </c>
      <c r="F170" s="55">
        <v>284247</v>
      </c>
      <c r="G170" s="55">
        <v>376198</v>
      </c>
      <c r="H170" s="55">
        <v>299773</v>
      </c>
      <c r="I170" s="55">
        <v>393257</v>
      </c>
      <c r="J170" s="55">
        <v>392437</v>
      </c>
      <c r="K170" s="55">
        <v>706960</v>
      </c>
      <c r="L170" s="55">
        <v>329453</v>
      </c>
      <c r="M170" s="55">
        <v>291550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300</v>
      </c>
      <c r="F172" s="55">
        <v>300</v>
      </c>
      <c r="G172" s="55">
        <v>0</v>
      </c>
      <c r="H172" s="55">
        <v>0</v>
      </c>
      <c r="I172" s="55">
        <v>0</v>
      </c>
      <c r="J172" s="55">
        <v>0</v>
      </c>
      <c r="K172" s="55">
        <v>0</v>
      </c>
      <c r="L172" s="55">
        <v>30000</v>
      </c>
      <c r="M172" s="55">
        <v>108655</v>
      </c>
    </row>
    <row r="173" spans="1:13" s="101" customFormat="1" ht="27">
      <c r="A173" s="103"/>
      <c r="B173" s="230" t="s">
        <v>572</v>
      </c>
      <c r="C173" s="229"/>
      <c r="D173" s="52" t="s">
        <v>118</v>
      </c>
      <c r="E173" s="55">
        <v>108801</v>
      </c>
      <c r="F173" s="55">
        <v>83290</v>
      </c>
      <c r="G173" s="55">
        <v>55179</v>
      </c>
      <c r="H173" s="55">
        <v>76741</v>
      </c>
      <c r="I173" s="55">
        <v>61435</v>
      </c>
      <c r="J173" s="55">
        <v>85788</v>
      </c>
      <c r="K173" s="55">
        <v>127538</v>
      </c>
      <c r="L173" s="55">
        <v>132292</v>
      </c>
      <c r="M173" s="55">
        <v>83357</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108563</v>
      </c>
      <c r="K176" s="55">
        <v>108563</v>
      </c>
      <c r="L176" s="55">
        <v>144734</v>
      </c>
      <c r="M176" s="55">
        <v>180906</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15000</v>
      </c>
      <c r="F179" s="54">
        <v>15000</v>
      </c>
      <c r="G179" s="54">
        <v>0</v>
      </c>
      <c r="H179" s="54">
        <v>0</v>
      </c>
      <c r="I179" s="54">
        <v>0</v>
      </c>
      <c r="J179" s="54">
        <v>0</v>
      </c>
      <c r="K179" s="54">
        <v>165000</v>
      </c>
      <c r="L179" s="54">
        <v>2000</v>
      </c>
      <c r="M179" s="54">
        <v>2000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27334</v>
      </c>
      <c r="F181" s="54">
        <v>23925</v>
      </c>
      <c r="G181" s="54">
        <v>24815</v>
      </c>
      <c r="H181" s="54">
        <v>29823</v>
      </c>
      <c r="I181" s="54">
        <v>37654</v>
      </c>
      <c r="J181" s="54">
        <v>13199</v>
      </c>
      <c r="K181" s="54">
        <v>40977</v>
      </c>
      <c r="L181" s="54">
        <v>35630</v>
      </c>
      <c r="M181" s="54">
        <v>80126</v>
      </c>
    </row>
    <row r="182" spans="1:13" s="101" customFormat="1" ht="13.5">
      <c r="A182" s="160"/>
      <c r="B182" s="231" t="s">
        <v>0</v>
      </c>
      <c r="C182" s="229"/>
      <c r="D182" s="9" t="s">
        <v>586</v>
      </c>
      <c r="E182" s="54">
        <v>337700</v>
      </c>
      <c r="F182" s="54">
        <v>25841</v>
      </c>
      <c r="G182" s="54">
        <v>0</v>
      </c>
      <c r="H182" s="54">
        <v>5630</v>
      </c>
      <c r="I182" s="54">
        <v>30000</v>
      </c>
      <c r="J182" s="54">
        <v>24006</v>
      </c>
      <c r="K182" s="54">
        <v>2040000</v>
      </c>
      <c r="L182" s="54">
        <v>964243</v>
      </c>
      <c r="M182" s="54">
        <v>945654</v>
      </c>
    </row>
    <row r="183" spans="1:13" s="101" customFormat="1" ht="13.5">
      <c r="A183" s="141"/>
      <c r="B183" s="231" t="s">
        <v>573</v>
      </c>
      <c r="C183" s="229"/>
      <c r="D183" s="9" t="s">
        <v>334</v>
      </c>
      <c r="E183" s="54">
        <v>350034</v>
      </c>
      <c r="F183" s="54">
        <v>34766</v>
      </c>
      <c r="G183" s="54">
        <v>24815</v>
      </c>
      <c r="H183" s="54">
        <v>35453</v>
      </c>
      <c r="I183" s="54">
        <v>67654</v>
      </c>
      <c r="J183" s="54">
        <v>37205</v>
      </c>
      <c r="K183" s="54">
        <v>1915977</v>
      </c>
      <c r="L183" s="54">
        <v>997873</v>
      </c>
      <c r="M183" s="54">
        <v>1023780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1908335</v>
      </c>
      <c r="F185" s="54">
        <v>1837717</v>
      </c>
      <c r="G185" s="54">
        <v>2170788</v>
      </c>
      <c r="H185" s="54">
        <v>2577350</v>
      </c>
      <c r="I185" s="54">
        <v>2918411</v>
      </c>
      <c r="J185" s="54">
        <v>3305449</v>
      </c>
      <c r="K185" s="54">
        <v>3855032</v>
      </c>
      <c r="L185" s="54">
        <v>2882116</v>
      </c>
      <c r="M185" s="54">
        <v>2520722</v>
      </c>
    </row>
    <row r="186" spans="1:13" ht="13.5">
      <c r="A186" s="103">
        <f>VALUE(MID(D186,8,4))</f>
        <v>2099</v>
      </c>
      <c r="B186" s="231" t="s">
        <v>185</v>
      </c>
      <c r="C186" s="229"/>
      <c r="D186" s="56" t="s">
        <v>186</v>
      </c>
      <c r="E186" s="54">
        <v>1837717</v>
      </c>
      <c r="F186" s="54">
        <v>2170788</v>
      </c>
      <c r="G186" s="54">
        <v>2577350</v>
      </c>
      <c r="H186" s="54">
        <v>2918411</v>
      </c>
      <c r="I186" s="54">
        <v>3305449</v>
      </c>
      <c r="J186" s="54">
        <v>3855032</v>
      </c>
      <c r="K186" s="54">
        <v>2882116</v>
      </c>
      <c r="L186" s="54">
        <v>2520722</v>
      </c>
      <c r="M186" s="54">
        <v>2161410</v>
      </c>
    </row>
    <row r="187" spans="1:13" ht="13.5">
      <c r="A187" s="103"/>
      <c r="B187" s="231" t="s">
        <v>187</v>
      </c>
      <c r="C187" s="229"/>
      <c r="D187" s="9" t="s">
        <v>334</v>
      </c>
      <c r="E187" s="55">
        <v>-70618</v>
      </c>
      <c r="F187" s="55">
        <v>333071</v>
      </c>
      <c r="G187" s="55">
        <v>406562</v>
      </c>
      <c r="H187" s="55">
        <v>341061</v>
      </c>
      <c r="I187" s="55">
        <v>387038</v>
      </c>
      <c r="J187" s="55">
        <v>549583</v>
      </c>
      <c r="K187" s="55">
        <v>-972916</v>
      </c>
      <c r="L187" s="55">
        <v>-361394</v>
      </c>
      <c r="M187" s="55">
        <v>-359312</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2316954</v>
      </c>
      <c r="F191" s="55">
        <v>2159990</v>
      </c>
      <c r="G191" s="55">
        <v>2023058</v>
      </c>
      <c r="H191" s="55">
        <v>2121239</v>
      </c>
      <c r="I191" s="55">
        <v>2159421</v>
      </c>
      <c r="J191" s="55">
        <v>2400454</v>
      </c>
      <c r="K191" s="55">
        <v>2627320</v>
      </c>
      <c r="L191" s="55">
        <v>2821915</v>
      </c>
      <c r="M191" s="55">
        <v>2970695</v>
      </c>
    </row>
    <row r="192" spans="1:13" ht="13.5">
      <c r="A192" s="161">
        <v>5020</v>
      </c>
      <c r="C192" s="145" t="s">
        <v>536</v>
      </c>
      <c r="D192" s="9" t="s">
        <v>334</v>
      </c>
      <c r="E192" s="55">
        <v>73423</v>
      </c>
      <c r="F192" s="55">
        <v>73423</v>
      </c>
      <c r="G192" s="55">
        <v>73423</v>
      </c>
      <c r="H192" s="55">
        <v>73422</v>
      </c>
      <c r="I192" s="55">
        <v>73423</v>
      </c>
      <c r="J192" s="55">
        <v>73423</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181443</v>
      </c>
      <c r="M195" s="55">
        <v>0</v>
      </c>
    </row>
    <row r="196" spans="1:13" ht="13.5">
      <c r="A196" s="161">
        <v>5050</v>
      </c>
      <c r="C196" s="145" t="s">
        <v>539</v>
      </c>
      <c r="D196" s="9" t="s">
        <v>334</v>
      </c>
      <c r="E196" s="55">
        <v>0</v>
      </c>
      <c r="F196" s="55">
        <v>0</v>
      </c>
      <c r="G196" s="55">
        <v>0</v>
      </c>
      <c r="H196" s="55">
        <v>0</v>
      </c>
      <c r="I196" s="55">
        <v>0</v>
      </c>
      <c r="J196" s="55">
        <v>0</v>
      </c>
      <c r="K196" s="55">
        <v>0</v>
      </c>
      <c r="L196" s="55">
        <v>1605717</v>
      </c>
      <c r="M196" s="55">
        <v>3542844</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11000</v>
      </c>
      <c r="M207" s="55">
        <v>22000</v>
      </c>
    </row>
    <row r="208" spans="1:13" ht="13.5">
      <c r="A208" s="162">
        <v>5210</v>
      </c>
      <c r="C208" s="156" t="s">
        <v>553</v>
      </c>
      <c r="D208" s="9" t="s">
        <v>334</v>
      </c>
      <c r="E208" s="55">
        <v>11314</v>
      </c>
      <c r="F208" s="55">
        <v>11314</v>
      </c>
      <c r="G208" s="55">
        <v>14136</v>
      </c>
      <c r="H208" s="55">
        <v>10145</v>
      </c>
      <c r="I208" s="55">
        <v>6496</v>
      </c>
      <c r="J208" s="55">
        <v>6496</v>
      </c>
      <c r="K208" s="55">
        <v>40000</v>
      </c>
      <c r="L208" s="55">
        <v>40000</v>
      </c>
      <c r="M208" s="55">
        <v>40000</v>
      </c>
    </row>
    <row r="209" spans="1:3" ht="13.5">
      <c r="A209" s="162"/>
      <c r="C209" s="156" t="s">
        <v>447</v>
      </c>
    </row>
    <row r="210" spans="1:13" ht="13.5">
      <c r="A210" s="162">
        <v>5215</v>
      </c>
      <c r="C210" s="148" t="s">
        <v>554</v>
      </c>
      <c r="D210" s="9" t="s">
        <v>334</v>
      </c>
      <c r="E210" s="55">
        <v>0</v>
      </c>
      <c r="F210" s="55">
        <v>0</v>
      </c>
      <c r="G210" s="55">
        <v>62873</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46045</v>
      </c>
      <c r="I222" s="55">
        <v>92090</v>
      </c>
      <c r="J222" s="55">
        <v>125135</v>
      </c>
      <c r="K222" s="55">
        <v>221984</v>
      </c>
      <c r="L222" s="55">
        <v>226984</v>
      </c>
      <c r="M222" s="55">
        <v>221984</v>
      </c>
    </row>
    <row r="223" spans="1:13" ht="13.5">
      <c r="A223" s="162" t="s">
        <v>490</v>
      </c>
      <c r="C223" s="148" t="s">
        <v>491</v>
      </c>
      <c r="D223" s="9" t="s">
        <v>334</v>
      </c>
      <c r="E223" s="55">
        <v>0</v>
      </c>
      <c r="F223" s="55">
        <v>0</v>
      </c>
      <c r="G223" s="55">
        <v>13000</v>
      </c>
      <c r="H223" s="55">
        <v>13000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17400</v>
      </c>
      <c r="J225" s="55">
        <v>21800</v>
      </c>
      <c r="K225" s="55">
        <v>22200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390783</v>
      </c>
      <c r="F228" s="55">
        <v>1678493</v>
      </c>
      <c r="G228" s="55">
        <v>1443250</v>
      </c>
      <c r="H228" s="55">
        <v>1399584</v>
      </c>
      <c r="I228" s="55">
        <v>1438200</v>
      </c>
      <c r="J228" s="55">
        <v>1407190</v>
      </c>
      <c r="K228" s="55">
        <v>0</v>
      </c>
      <c r="L228" s="55">
        <v>107639</v>
      </c>
      <c r="M228" s="55">
        <v>111198</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377366</v>
      </c>
      <c r="F231" s="55">
        <v>474470</v>
      </c>
      <c r="G231" s="55">
        <v>532489</v>
      </c>
      <c r="H231" s="55">
        <v>432281</v>
      </c>
      <c r="I231" s="55">
        <v>555419</v>
      </c>
      <c r="J231" s="55">
        <v>722268</v>
      </c>
      <c r="K231" s="55">
        <v>935146</v>
      </c>
      <c r="L231" s="55">
        <v>1158044</v>
      </c>
      <c r="M231" s="55">
        <v>1314668</v>
      </c>
    </row>
    <row r="232" spans="1:13" ht="13.5">
      <c r="A232" s="162">
        <v>5410</v>
      </c>
      <c r="C232" s="155" t="s">
        <v>566</v>
      </c>
      <c r="D232" s="9" t="s">
        <v>334</v>
      </c>
      <c r="E232" s="55">
        <v>109357</v>
      </c>
      <c r="F232" s="55">
        <v>149947</v>
      </c>
      <c r="G232" s="55">
        <v>158098</v>
      </c>
      <c r="H232" s="55">
        <v>175861</v>
      </c>
      <c r="I232" s="55">
        <v>257112</v>
      </c>
      <c r="J232" s="55">
        <v>451750</v>
      </c>
      <c r="K232" s="55">
        <v>549183</v>
      </c>
      <c r="L232" s="55">
        <v>354420</v>
      </c>
      <c r="M232" s="55">
        <v>501412</v>
      </c>
    </row>
    <row r="233" spans="1:3" ht="13.5">
      <c r="A233" s="162"/>
      <c r="C233" s="155" t="s">
        <v>447</v>
      </c>
    </row>
    <row r="234" spans="1:13" ht="13.5">
      <c r="A234" s="162">
        <v>5415</v>
      </c>
      <c r="C234" s="152" t="s">
        <v>567</v>
      </c>
      <c r="D234" s="9" t="s">
        <v>334</v>
      </c>
      <c r="E234" s="55">
        <v>62873</v>
      </c>
      <c r="F234" s="55">
        <v>62873</v>
      </c>
      <c r="G234" s="55">
        <v>0</v>
      </c>
      <c r="H234" s="55">
        <v>272638</v>
      </c>
      <c r="I234" s="55">
        <v>318617</v>
      </c>
      <c r="J234" s="55">
        <v>512706</v>
      </c>
      <c r="K234" s="55">
        <v>1364217</v>
      </c>
      <c r="L234" s="55">
        <v>1418577</v>
      </c>
      <c r="M234" s="55">
        <v>2158565</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134182</v>
      </c>
      <c r="F237" s="55">
        <v>144764</v>
      </c>
      <c r="G237" s="55">
        <v>152943</v>
      </c>
      <c r="H237" s="55">
        <v>161998</v>
      </c>
      <c r="I237" s="55">
        <v>110185</v>
      </c>
      <c r="J237" s="55">
        <v>113045</v>
      </c>
      <c r="K237" s="55">
        <v>117708</v>
      </c>
      <c r="L237" s="55">
        <v>123111</v>
      </c>
      <c r="M237" s="55">
        <v>430719</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414794</v>
      </c>
      <c r="F239" s="55">
        <v>459143</v>
      </c>
      <c r="G239" s="55">
        <v>580802</v>
      </c>
      <c r="H239" s="55">
        <v>12421</v>
      </c>
      <c r="I239" s="55">
        <v>12683</v>
      </c>
      <c r="J239" s="55">
        <v>13013</v>
      </c>
      <c r="K239" s="55">
        <v>13549</v>
      </c>
      <c r="L239" s="55">
        <v>680174</v>
      </c>
      <c r="M239" s="55">
        <v>141335</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55045</v>
      </c>
      <c r="H246" s="55">
        <v>0</v>
      </c>
      <c r="I246" s="55">
        <v>0</v>
      </c>
      <c r="J246" s="55">
        <v>0</v>
      </c>
      <c r="K246" s="55">
        <v>0</v>
      </c>
      <c r="L246" s="55">
        <v>0</v>
      </c>
      <c r="M246" s="55">
        <v>0</v>
      </c>
    </row>
    <row r="247" spans="1:13" ht="13.5">
      <c r="A247" s="162" t="s">
        <v>493</v>
      </c>
      <c r="C247" s="154" t="s">
        <v>491</v>
      </c>
      <c r="D247" s="9" t="s">
        <v>334</v>
      </c>
      <c r="E247" s="55">
        <v>19525</v>
      </c>
      <c r="F247" s="55">
        <v>18278</v>
      </c>
      <c r="G247" s="55">
        <v>6021</v>
      </c>
      <c r="H247" s="55">
        <v>70345</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78244</v>
      </c>
      <c r="J249" s="55">
        <v>86692</v>
      </c>
      <c r="K249" s="55">
        <v>0</v>
      </c>
      <c r="L249" s="55">
        <v>26600</v>
      </c>
      <c r="M249" s="55">
        <v>31000</v>
      </c>
    </row>
    <row r="250" spans="1:13" ht="13.5">
      <c r="A250" s="162">
        <v>5475</v>
      </c>
      <c r="C250" s="152" t="s">
        <v>564</v>
      </c>
      <c r="D250" s="9" t="s">
        <v>334</v>
      </c>
      <c r="E250" s="55">
        <v>24075</v>
      </c>
      <c r="F250" s="55">
        <v>23021</v>
      </c>
      <c r="G250" s="55">
        <v>9743</v>
      </c>
      <c r="H250" s="55">
        <v>4608</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85478</v>
      </c>
      <c r="F252" s="55">
        <v>89352</v>
      </c>
      <c r="G252" s="55">
        <v>146332</v>
      </c>
      <c r="H252" s="55">
        <v>357142</v>
      </c>
      <c r="I252" s="55">
        <v>472310</v>
      </c>
      <c r="J252" s="55">
        <v>1016643</v>
      </c>
      <c r="K252" s="55">
        <v>2598412</v>
      </c>
      <c r="L252" s="55">
        <v>526275</v>
      </c>
      <c r="M252" s="55">
        <v>543679</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1701889</v>
      </c>
      <c r="F256" s="55">
        <v>2053268</v>
      </c>
      <c r="G256" s="55">
        <v>2481657</v>
      </c>
      <c r="H256" s="55">
        <v>2855322</v>
      </c>
      <c r="I256" s="55">
        <v>3252032</v>
      </c>
      <c r="J256" s="55">
        <v>3686659</v>
      </c>
      <c r="K256" s="55">
        <v>2356984</v>
      </c>
      <c r="L256" s="55">
        <v>1960699</v>
      </c>
      <c r="M256" s="55">
        <v>1573088</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135828</v>
      </c>
      <c r="F260" s="55">
        <v>117520</v>
      </c>
      <c r="G260" s="55">
        <v>95693</v>
      </c>
      <c r="H260" s="55">
        <v>63089</v>
      </c>
      <c r="I260" s="55">
        <v>53417</v>
      </c>
      <c r="J260" s="55">
        <v>59810</v>
      </c>
      <c r="K260" s="55">
        <v>140528</v>
      </c>
      <c r="L260" s="55">
        <v>178978</v>
      </c>
      <c r="M260" s="55">
        <v>280572</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163000</v>
      </c>
      <c r="L262" s="55">
        <v>162015</v>
      </c>
      <c r="M262" s="55">
        <v>114727</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108563</v>
      </c>
      <c r="K266" s="55">
        <v>221604</v>
      </c>
      <c r="L266" s="55">
        <v>219030</v>
      </c>
      <c r="M266" s="55">
        <v>193023</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1837717</v>
      </c>
      <c r="F269" s="55">
        <v>2170788</v>
      </c>
      <c r="G269" s="55">
        <v>2577350</v>
      </c>
      <c r="H269" s="55">
        <v>2918411</v>
      </c>
      <c r="I269" s="55">
        <v>3305449</v>
      </c>
      <c r="J269" s="55">
        <v>3855032</v>
      </c>
      <c r="K269" s="55">
        <v>2882116</v>
      </c>
      <c r="L269" s="55">
        <v>2520722</v>
      </c>
      <c r="M269" s="55">
        <v>2161410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3053179</v>
      </c>
      <c r="F275" s="54">
        <v>4868169</v>
      </c>
      <c r="G275" s="54">
        <v>4523979</v>
      </c>
      <c r="H275" s="54">
        <v>5126181</v>
      </c>
      <c r="I275" s="54">
        <v>3470722</v>
      </c>
      <c r="J275" s="54">
        <v>7027194</v>
      </c>
      <c r="K275" s="54">
        <v>8044074</v>
      </c>
      <c r="L275" s="54">
        <v>8854338</v>
      </c>
      <c r="M275" s="54">
        <v>12973666</v>
      </c>
    </row>
    <row r="276" spans="1:13" ht="13.5">
      <c r="A276" s="103">
        <f t="shared" si="10"/>
        <v>499</v>
      </c>
      <c r="C276" s="3" t="s">
        <v>608</v>
      </c>
      <c r="D276" s="9" t="s">
        <v>125</v>
      </c>
      <c r="E276" s="54">
        <v>423377</v>
      </c>
      <c r="F276" s="54">
        <v>224283</v>
      </c>
      <c r="G276" s="54">
        <v>830543</v>
      </c>
      <c r="H276" s="54">
        <v>1413664</v>
      </c>
      <c r="I276" s="54">
        <v>6052818</v>
      </c>
      <c r="J276" s="54">
        <v>3835892</v>
      </c>
      <c r="K276" s="54">
        <v>3144410</v>
      </c>
      <c r="L276" s="54">
        <v>2612465</v>
      </c>
      <c r="M276" s="54">
        <v>1227607</v>
      </c>
    </row>
    <row r="277" spans="1:13" ht="13.5">
      <c r="A277" s="103">
        <f t="shared" si="10"/>
        <v>699</v>
      </c>
      <c r="C277" s="3" t="s">
        <v>609</v>
      </c>
      <c r="D277" s="9" t="s">
        <v>233</v>
      </c>
      <c r="E277" s="54">
        <v>2716054</v>
      </c>
      <c r="F277" s="54">
        <v>2800654</v>
      </c>
      <c r="G277" s="54">
        <v>2158554</v>
      </c>
      <c r="H277" s="54">
        <v>2242338</v>
      </c>
      <c r="I277" s="54">
        <v>2108418</v>
      </c>
      <c r="J277" s="54">
        <v>1975144</v>
      </c>
      <c r="K277" s="54">
        <v>2162941</v>
      </c>
      <c r="L277" s="54">
        <v>2035735</v>
      </c>
      <c r="M277" s="54">
        <v>2032152</v>
      </c>
    </row>
    <row r="278" spans="1:13" ht="13.5">
      <c r="A278" s="103">
        <f t="shared" si="10"/>
        <v>829</v>
      </c>
      <c r="C278" s="3" t="s">
        <v>286</v>
      </c>
      <c r="D278" s="9" t="s">
        <v>290</v>
      </c>
      <c r="E278" s="54">
        <v>1150000</v>
      </c>
      <c r="F278" s="54">
        <v>0</v>
      </c>
      <c r="G278" s="54">
        <v>0</v>
      </c>
      <c r="H278" s="54">
        <v>27526</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159263</v>
      </c>
      <c r="M279" s="54">
        <v>141714</v>
      </c>
    </row>
    <row r="280" spans="1:13" s="23" customFormat="1" ht="15">
      <c r="A280" s="103">
        <f t="shared" si="10"/>
        <v>898</v>
      </c>
      <c r="B280" s="115"/>
      <c r="C280" s="3" t="s">
        <v>288</v>
      </c>
      <c r="D280" s="9" t="s">
        <v>292</v>
      </c>
      <c r="E280" s="54">
        <v>347702</v>
      </c>
      <c r="F280" s="54">
        <v>328839</v>
      </c>
      <c r="G280" s="54">
        <v>442849</v>
      </c>
      <c r="H280" s="54">
        <v>376326</v>
      </c>
      <c r="I280" s="54">
        <v>329381</v>
      </c>
      <c r="J280" s="54">
        <v>333236</v>
      </c>
      <c r="K280" s="54">
        <v>329763</v>
      </c>
      <c r="L280" s="54">
        <v>322915</v>
      </c>
      <c r="M280" s="54">
        <v>1911840</v>
      </c>
    </row>
    <row r="281" spans="1:13" s="23" customFormat="1" ht="15">
      <c r="A281" s="103">
        <f t="shared" si="10"/>
        <v>9920</v>
      </c>
      <c r="B281" s="115"/>
      <c r="C281" s="3" t="s">
        <v>289</v>
      </c>
      <c r="D281" s="9" t="s">
        <v>293</v>
      </c>
      <c r="E281" s="54">
        <v>42901</v>
      </c>
      <c r="F281" s="54">
        <v>34539</v>
      </c>
      <c r="G281" s="54">
        <v>0</v>
      </c>
      <c r="H281" s="54">
        <v>0</v>
      </c>
      <c r="I281" s="54">
        <v>0</v>
      </c>
      <c r="J281" s="54">
        <v>1</v>
      </c>
      <c r="K281" s="54">
        <v>0</v>
      </c>
      <c r="L281" s="54">
        <v>0</v>
      </c>
      <c r="M281" s="54">
        <v>0</v>
      </c>
    </row>
    <row r="282" spans="1:13" s="23" customFormat="1" ht="15">
      <c r="A282" s="103">
        <f t="shared" si="10"/>
        <v>9930</v>
      </c>
      <c r="B282" s="115"/>
      <c r="C282" s="4" t="s">
        <v>237</v>
      </c>
      <c r="D282" s="2" t="s">
        <v>238</v>
      </c>
      <c r="E282" s="54">
        <v>7733213</v>
      </c>
      <c r="F282" s="54">
        <v>8256484</v>
      </c>
      <c r="G282" s="54">
        <v>7955925</v>
      </c>
      <c r="H282" s="54">
        <v>9186035</v>
      </c>
      <c r="I282" s="54">
        <v>11961339</v>
      </c>
      <c r="J282" s="54">
        <v>13171467</v>
      </c>
      <c r="K282" s="54">
        <v>13681188</v>
      </c>
      <c r="L282" s="54">
        <v>13984716</v>
      </c>
      <c r="M282" s="54">
        <v>18286979</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4800321</v>
      </c>
      <c r="J284" s="54">
        <v>11908974</v>
      </c>
      <c r="K284" s="54">
        <v>0</v>
      </c>
      <c r="L284" s="54">
        <v>0</v>
      </c>
      <c r="M284" s="54">
        <v>0</v>
      </c>
    </row>
    <row r="285" spans="1:13" s="23" customFormat="1" ht="15">
      <c r="A285" s="103">
        <f t="shared" si="11"/>
        <v>2299</v>
      </c>
      <c r="B285" s="115"/>
      <c r="C285" s="3" t="s">
        <v>295</v>
      </c>
      <c r="D285" s="9" t="s">
        <v>254</v>
      </c>
      <c r="E285" s="54">
        <v>1024199</v>
      </c>
      <c r="F285" s="54">
        <v>1004388</v>
      </c>
      <c r="G285" s="54">
        <v>1101416</v>
      </c>
      <c r="H285" s="54">
        <v>1884520</v>
      </c>
      <c r="I285" s="54">
        <v>3965764</v>
      </c>
      <c r="J285" s="54">
        <v>3407614</v>
      </c>
      <c r="K285" s="54">
        <v>2170642</v>
      </c>
      <c r="L285" s="54">
        <v>1441974</v>
      </c>
      <c r="M285" s="54">
        <v>1836348</v>
      </c>
    </row>
    <row r="286" spans="1:13" s="23" customFormat="1" ht="13.5">
      <c r="A286" s="103">
        <f t="shared" si="11"/>
        <v>2410</v>
      </c>
      <c r="B286" s="231" t="s">
        <v>194</v>
      </c>
      <c r="C286" s="229"/>
      <c r="D286" s="9" t="s">
        <v>255</v>
      </c>
      <c r="E286" s="54">
        <v>1837717</v>
      </c>
      <c r="F286" s="54">
        <v>2170788</v>
      </c>
      <c r="G286" s="54">
        <v>2577350</v>
      </c>
      <c r="H286" s="54">
        <v>2918411</v>
      </c>
      <c r="I286" s="54">
        <v>3305449</v>
      </c>
      <c r="J286" s="54">
        <v>3855032</v>
      </c>
      <c r="K286" s="54">
        <v>2882116</v>
      </c>
      <c r="L286" s="54">
        <v>2520722</v>
      </c>
      <c r="M286" s="54">
        <v>2161410</v>
      </c>
    </row>
    <row r="287" spans="1:13" s="23" customFormat="1" ht="15">
      <c r="A287" s="103">
        <f t="shared" si="11"/>
        <v>2490</v>
      </c>
      <c r="B287" s="115"/>
      <c r="C287" s="3" t="s">
        <v>296</v>
      </c>
      <c r="D287" s="9" t="s">
        <v>256</v>
      </c>
      <c r="E287" s="54">
        <v>0</v>
      </c>
      <c r="F287" s="54">
        <v>0</v>
      </c>
      <c r="G287" s="54">
        <v>0</v>
      </c>
      <c r="H287" s="54">
        <v>0</v>
      </c>
      <c r="I287" s="54">
        <v>0</v>
      </c>
      <c r="J287" s="54">
        <v>0</v>
      </c>
      <c r="K287" s="54">
        <v>0</v>
      </c>
      <c r="L287" s="54">
        <v>0</v>
      </c>
      <c r="M287" s="54">
        <v>0</v>
      </c>
    </row>
    <row r="288" spans="1:13" s="23" customFormat="1" ht="15">
      <c r="A288" s="103">
        <f t="shared" si="11"/>
        <v>2699</v>
      </c>
      <c r="B288" s="115"/>
      <c r="C288" s="3" t="s">
        <v>610</v>
      </c>
      <c r="D288" s="9" t="s">
        <v>122</v>
      </c>
      <c r="E288" s="54">
        <v>84000</v>
      </c>
      <c r="F288" s="54">
        <v>122389</v>
      </c>
      <c r="G288" s="54">
        <v>186967</v>
      </c>
      <c r="H288" s="54">
        <v>127073</v>
      </c>
      <c r="I288" s="54">
        <v>76918</v>
      </c>
      <c r="J288" s="54">
        <v>135164</v>
      </c>
      <c r="K288" s="54">
        <v>9230243</v>
      </c>
      <c r="L288" s="54">
        <v>9166230</v>
      </c>
      <c r="M288" s="54">
        <v>9012289</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2945916</v>
      </c>
      <c r="F291" s="54">
        <v>3297565</v>
      </c>
      <c r="G291" s="54">
        <v>3865733</v>
      </c>
      <c r="H291" s="54">
        <v>4930004</v>
      </c>
      <c r="I291" s="54">
        <v>12148452</v>
      </c>
      <c r="J291" s="54">
        <v>19306784</v>
      </c>
      <c r="K291" s="54">
        <v>14283001</v>
      </c>
      <c r="L291" s="54">
        <v>13128926</v>
      </c>
      <c r="M291" s="54">
        <v>13010047</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4787297</v>
      </c>
      <c r="F294" s="59">
        <v>4958919</v>
      </c>
      <c r="G294" s="59">
        <v>4090192</v>
      </c>
      <c r="H294" s="59">
        <v>4256031</v>
      </c>
      <c r="I294" s="59">
        <v>-187113</v>
      </c>
      <c r="J294" s="59">
        <v>-6135317</v>
      </c>
      <c r="K294" s="59">
        <v>-601813</v>
      </c>
      <c r="L294" s="59">
        <v>855790</v>
      </c>
      <c r="M294" s="59">
        <v>5276932</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1251992</v>
      </c>
      <c r="F297" s="54">
        <v>158683</v>
      </c>
      <c r="G297" s="54">
        <v>113828</v>
      </c>
      <c r="H297" s="54">
        <v>20572</v>
      </c>
      <c r="I297" s="54">
        <v>165201</v>
      </c>
      <c r="J297" s="54">
        <v>349931</v>
      </c>
      <c r="K297" s="54">
        <v>314314</v>
      </c>
      <c r="L297" s="54">
        <v>759198</v>
      </c>
      <c r="M297" s="54">
        <v>695998</v>
      </c>
    </row>
    <row r="298" spans="1:13" ht="13.5">
      <c r="A298" s="103">
        <f t="shared" si="12"/>
        <v>5299</v>
      </c>
      <c r="C298" s="3" t="s">
        <v>323</v>
      </c>
      <c r="D298" s="9" t="s">
        <v>191</v>
      </c>
      <c r="E298" s="54">
        <v>-210057</v>
      </c>
      <c r="F298" s="54">
        <v>-286156</v>
      </c>
      <c r="G298" s="54">
        <v>-1107882</v>
      </c>
      <c r="H298" s="54">
        <v>-788197</v>
      </c>
      <c r="I298" s="54">
        <v>-5866996</v>
      </c>
      <c r="J298" s="54">
        <v>-13300699</v>
      </c>
      <c r="K298" s="54">
        <v>5297</v>
      </c>
      <c r="L298" s="54">
        <v>0</v>
      </c>
      <c r="M298" s="54">
        <v>1597050</v>
      </c>
    </row>
    <row r="299" spans="1:13" ht="13.5">
      <c r="A299" s="103">
        <f t="shared" si="12"/>
        <v>5499</v>
      </c>
      <c r="B299" s="231" t="s">
        <v>192</v>
      </c>
      <c r="C299" s="229"/>
      <c r="D299" s="9" t="s">
        <v>193</v>
      </c>
      <c r="E299" s="54">
        <v>4020124</v>
      </c>
      <c r="F299" s="54">
        <v>5345068</v>
      </c>
      <c r="G299" s="54">
        <v>5271213</v>
      </c>
      <c r="H299" s="54">
        <v>5150729</v>
      </c>
      <c r="I299" s="54">
        <v>5591600</v>
      </c>
      <c r="J299" s="54">
        <v>6950615</v>
      </c>
      <c r="K299" s="54">
        <v>8489719</v>
      </c>
      <c r="L299" s="54">
        <v>9281899</v>
      </c>
      <c r="M299" s="54">
        <v>12030099</v>
      </c>
    </row>
    <row r="300" spans="1:13" ht="13.5">
      <c r="A300" s="103">
        <f t="shared" si="12"/>
        <v>5080</v>
      </c>
      <c r="C300" s="3" t="s">
        <v>88</v>
      </c>
      <c r="D300" s="9" t="s">
        <v>195</v>
      </c>
      <c r="E300" s="54">
        <v>1150000</v>
      </c>
      <c r="F300" s="54">
        <v>0</v>
      </c>
      <c r="G300" s="54">
        <v>0</v>
      </c>
      <c r="H300" s="54">
        <v>0</v>
      </c>
      <c r="I300" s="54">
        <v>0</v>
      </c>
      <c r="J300" s="54">
        <v>0</v>
      </c>
      <c r="K300" s="54">
        <v>0</v>
      </c>
      <c r="L300" s="54">
        <v>0</v>
      </c>
      <c r="M300" s="54">
        <v>0</v>
      </c>
    </row>
    <row r="301" spans="1:13" ht="13.5">
      <c r="A301" s="103">
        <f t="shared" si="12"/>
        <v>9950</v>
      </c>
      <c r="C301" s="3" t="s">
        <v>321</v>
      </c>
      <c r="D301" s="9" t="s">
        <v>236</v>
      </c>
      <c r="E301" s="54">
        <v>5062059</v>
      </c>
      <c r="F301" s="54">
        <v>5217595</v>
      </c>
      <c r="G301" s="54">
        <v>4277159</v>
      </c>
      <c r="H301" s="54">
        <v>4383104</v>
      </c>
      <c r="I301" s="54">
        <v>-110195</v>
      </c>
      <c r="J301" s="54">
        <v>-6000153</v>
      </c>
      <c r="K301" s="54">
        <v>8809330</v>
      </c>
      <c r="L301" s="54">
        <v>10041097</v>
      </c>
      <c r="M301" s="54">
        <v>14323147</v>
      </c>
    </row>
    <row r="302" spans="1:4" ht="6" customHeight="1">
      <c r="A302" s="103"/>
      <c r="C302" s="3"/>
      <c r="D302" s="38"/>
    </row>
    <row r="303" spans="1:13" ht="15">
      <c r="A303" s="103">
        <f t="shared" si="12"/>
        <v>5699</v>
      </c>
      <c r="C303" s="112" t="s">
        <v>297</v>
      </c>
      <c r="D303" s="9" t="s">
        <v>298</v>
      </c>
      <c r="E303" s="54">
        <v>274762</v>
      </c>
      <c r="F303" s="54">
        <v>258676</v>
      </c>
      <c r="G303" s="54">
        <v>186967</v>
      </c>
      <c r="H303" s="54">
        <v>127073</v>
      </c>
      <c r="I303" s="54">
        <v>76918</v>
      </c>
      <c r="J303" s="54">
        <v>135164</v>
      </c>
      <c r="K303" s="54">
        <v>9411143</v>
      </c>
      <c r="L303" s="54">
        <v>9185307</v>
      </c>
      <c r="M303" s="54">
        <v>9046215</v>
      </c>
    </row>
    <row r="304" spans="1:4" ht="6" customHeight="1">
      <c r="A304" s="103"/>
      <c r="C304" s="3"/>
      <c r="D304" s="38"/>
    </row>
    <row r="305" spans="1:13" ht="13.5">
      <c r="A305" s="103">
        <f>VALUE(MID(D305,8,4))</f>
        <v>6099</v>
      </c>
      <c r="C305" s="4" t="s">
        <v>188</v>
      </c>
      <c r="D305" s="2" t="s">
        <v>502</v>
      </c>
      <c r="E305" s="54">
        <v>4787297</v>
      </c>
      <c r="F305" s="54">
        <v>4958919</v>
      </c>
      <c r="G305" s="54">
        <v>4090192</v>
      </c>
      <c r="H305" s="54">
        <v>4256031</v>
      </c>
      <c r="I305" s="54">
        <v>-187113</v>
      </c>
      <c r="J305" s="54">
        <v>-6135317</v>
      </c>
      <c r="K305" s="54">
        <v>-601813</v>
      </c>
      <c r="L305" s="54">
        <v>855790</v>
      </c>
      <c r="M305" s="54">
        <v>5276932</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274762</v>
      </c>
      <c r="F308" s="54">
        <v>258676</v>
      </c>
      <c r="G308" s="54">
        <v>186967</v>
      </c>
      <c r="H308" s="54">
        <v>127073</v>
      </c>
      <c r="I308" s="54">
        <v>76918</v>
      </c>
      <c r="J308" s="54">
        <v>135164</v>
      </c>
      <c r="K308" s="54">
        <v>9230243</v>
      </c>
      <c r="L308" s="54">
        <v>9166230</v>
      </c>
      <c r="M308" s="54">
        <v>9012289</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274762</v>
      </c>
      <c r="F313" s="54">
        <v>258676</v>
      </c>
      <c r="G313" s="54">
        <v>186967</v>
      </c>
      <c r="H313" s="54">
        <v>127073</v>
      </c>
      <c r="I313" s="54">
        <v>76918</v>
      </c>
      <c r="J313" s="54">
        <v>135164</v>
      </c>
      <c r="K313" s="54">
        <v>9230243</v>
      </c>
      <c r="L313" s="54">
        <v>9166230</v>
      </c>
      <c r="M313" s="54">
        <v>9012289</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28642</v>
      </c>
      <c r="G318" s="54">
        <v>17634</v>
      </c>
      <c r="H318" s="54">
        <v>24723</v>
      </c>
      <c r="I318" s="54">
        <v>14199</v>
      </c>
      <c r="J318" s="54">
        <v>8519</v>
      </c>
      <c r="K318" s="54">
        <v>2840</v>
      </c>
      <c r="L318" s="54">
        <v>0</v>
      </c>
      <c r="M318" s="54">
        <v>0</v>
      </c>
    </row>
    <row r="319" spans="1:13" ht="13.5">
      <c r="A319" s="103">
        <f t="shared" si="14"/>
        <v>1415</v>
      </c>
      <c r="C319" s="3" t="s">
        <v>518</v>
      </c>
      <c r="D319" s="9" t="s">
        <v>128</v>
      </c>
      <c r="E319" s="54">
        <v>178529</v>
      </c>
      <c r="F319" s="54">
        <v>130614</v>
      </c>
      <c r="G319" s="54">
        <v>80273</v>
      </c>
      <c r="H319" s="54">
        <v>27385</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5481860</v>
      </c>
      <c r="L321" s="54">
        <v>5404180</v>
      </c>
      <c r="M321" s="54">
        <v>5322345</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10100</v>
      </c>
      <c r="F323" s="54">
        <v>5291</v>
      </c>
      <c r="G323" s="54">
        <v>0</v>
      </c>
      <c r="H323" s="54">
        <v>0</v>
      </c>
      <c r="I323" s="54">
        <v>0</v>
      </c>
      <c r="J323" s="54">
        <v>0</v>
      </c>
      <c r="K323" s="54">
        <v>3654574</v>
      </c>
      <c r="L323" s="54">
        <v>3602787</v>
      </c>
      <c r="M323" s="54">
        <v>3548230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84000</v>
      </c>
      <c r="F330" s="54">
        <v>93746</v>
      </c>
      <c r="G330" s="54">
        <v>88792</v>
      </c>
      <c r="H330" s="54">
        <v>74824</v>
      </c>
      <c r="I330" s="54">
        <v>62719</v>
      </c>
      <c r="J330" s="54">
        <v>126645</v>
      </c>
      <c r="K330" s="54">
        <v>90969</v>
      </c>
      <c r="L330" s="54">
        <v>159263</v>
      </c>
      <c r="M330" s="54">
        <v>141714</v>
      </c>
    </row>
    <row r="331" spans="1:13" ht="13.5">
      <c r="A331" s="103">
        <f>VALUE(MID(D331,8,4))</f>
        <v>1490</v>
      </c>
      <c r="C331" s="3" t="s">
        <v>138</v>
      </c>
      <c r="D331" s="9" t="s">
        <v>139</v>
      </c>
      <c r="E331" s="54">
        <v>2133</v>
      </c>
      <c r="F331" s="54">
        <v>383</v>
      </c>
      <c r="G331" s="54">
        <v>268</v>
      </c>
      <c r="H331" s="54">
        <v>141</v>
      </c>
      <c r="I331" s="54">
        <v>0</v>
      </c>
      <c r="J331" s="54">
        <v>0</v>
      </c>
      <c r="K331" s="54">
        <v>0</v>
      </c>
      <c r="L331" s="54">
        <v>0</v>
      </c>
      <c r="M331" s="54">
        <v>0</v>
      </c>
    </row>
    <row r="332" spans="1:13" ht="13.5">
      <c r="A332" s="103">
        <v>9930</v>
      </c>
      <c r="C332" s="4" t="s">
        <v>590</v>
      </c>
      <c r="D332" s="9" t="s">
        <v>43</v>
      </c>
      <c r="E332" s="54">
        <v>274762</v>
      </c>
      <c r="F332" s="54">
        <v>258676</v>
      </c>
      <c r="G332" s="54">
        <v>186967</v>
      </c>
      <c r="H332" s="54">
        <v>127073</v>
      </c>
      <c r="I332" s="54">
        <v>76918</v>
      </c>
      <c r="J332" s="54">
        <v>135164</v>
      </c>
      <c r="K332" s="54">
        <v>9230243</v>
      </c>
      <c r="L332" s="54">
        <v>9166230</v>
      </c>
      <c r="M332" s="54">
        <v>9012289</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76221</v>
      </c>
      <c r="F336" s="54">
        <v>62443</v>
      </c>
      <c r="G336" s="54">
        <v>66864</v>
      </c>
      <c r="H336" s="54">
        <v>68645</v>
      </c>
      <c r="I336" s="54">
        <v>38050</v>
      </c>
      <c r="J336" s="54">
        <v>5680</v>
      </c>
      <c r="K336" s="54">
        <v>5680</v>
      </c>
      <c r="L336" s="54">
        <v>143112</v>
      </c>
      <c r="M336" s="54">
        <v>153941</v>
      </c>
    </row>
    <row r="337" spans="1:13" ht="13.5">
      <c r="A337" s="103">
        <f>VALUE(MID(D337,8,4))</f>
        <v>3099</v>
      </c>
      <c r="C337" s="3" t="s">
        <v>437</v>
      </c>
      <c r="D337" s="9" t="s">
        <v>438</v>
      </c>
      <c r="E337" s="54">
        <v>19161</v>
      </c>
      <c r="F337" s="54">
        <v>16856</v>
      </c>
      <c r="G337" s="54">
        <v>14497</v>
      </c>
      <c r="H337" s="54">
        <v>10817</v>
      </c>
      <c r="I337" s="54">
        <v>6811</v>
      </c>
      <c r="J337" s="54">
        <v>5015</v>
      </c>
      <c r="K337" s="54">
        <v>189406</v>
      </c>
      <c r="L337" s="54">
        <v>486571</v>
      </c>
      <c r="M337" s="54">
        <v>483650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274762</v>
      </c>
      <c r="F340" s="54">
        <v>258676</v>
      </c>
      <c r="G340" s="54">
        <v>186967</v>
      </c>
      <c r="H340" s="54">
        <v>127073</v>
      </c>
      <c r="I340" s="54">
        <v>76918</v>
      </c>
      <c r="J340" s="54">
        <v>135164</v>
      </c>
      <c r="K340" s="54">
        <v>9230243</v>
      </c>
      <c r="L340" s="54">
        <v>9166230</v>
      </c>
      <c r="M340" s="54">
        <v>9012289</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26020000</v>
      </c>
      <c r="I350" s="54">
        <v>15500000</v>
      </c>
      <c r="J350" s="54">
        <v>1000000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26020000</v>
      </c>
      <c r="I353" s="54">
        <v>15500000</v>
      </c>
      <c r="J353" s="54">
        <v>1000000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4238421</v>
      </c>
      <c r="F358" s="54">
        <v>4848106</v>
      </c>
      <c r="G358" s="54">
        <v>5085644</v>
      </c>
      <c r="H358" s="54">
        <v>5764982</v>
      </c>
      <c r="I358" s="54">
        <v>6145374</v>
      </c>
      <c r="J358" s="54">
        <v>6391351</v>
      </c>
      <c r="K358" s="54">
        <v>6716954</v>
      </c>
      <c r="L358" s="54">
        <v>7512607</v>
      </c>
      <c r="M358" s="54">
        <v>7968135</v>
      </c>
    </row>
    <row r="359" spans="1:13" ht="13.5">
      <c r="A359" s="103">
        <f>VALUE(MID(D359,8,4))</f>
        <v>9199</v>
      </c>
      <c r="C359" s="3" t="s">
        <v>196</v>
      </c>
      <c r="D359" s="9" t="s">
        <v>197</v>
      </c>
      <c r="E359" s="54">
        <v>3175968</v>
      </c>
      <c r="F359" s="54">
        <v>3210366</v>
      </c>
      <c r="G359" s="54">
        <v>3270342</v>
      </c>
      <c r="H359" s="54">
        <v>3483818</v>
      </c>
      <c r="I359" s="54">
        <v>3657175</v>
      </c>
      <c r="J359" s="54">
        <v>3921140</v>
      </c>
      <c r="K359" s="54">
        <v>4196492</v>
      </c>
      <c r="L359" s="54">
        <v>4435813</v>
      </c>
      <c r="M359" s="54">
        <v>4794420</v>
      </c>
    </row>
    <row r="360" spans="1:13" ht="13.5">
      <c r="A360" s="103">
        <f>VALUE(MID(D360,8,4))</f>
        <v>9199</v>
      </c>
      <c r="C360" s="3" t="s">
        <v>198</v>
      </c>
      <c r="D360" s="9" t="s">
        <v>199</v>
      </c>
      <c r="E360" s="54">
        <v>5201696</v>
      </c>
      <c r="F360" s="54">
        <v>5020383</v>
      </c>
      <c r="G360" s="54">
        <v>5045507</v>
      </c>
      <c r="H360" s="54">
        <v>5215291</v>
      </c>
      <c r="I360" s="54">
        <v>5351426</v>
      </c>
      <c r="J360" s="54">
        <v>5435122</v>
      </c>
      <c r="K360" s="54">
        <v>5715611</v>
      </c>
      <c r="L360" s="54">
        <v>5743501</v>
      </c>
      <c r="M360" s="54">
        <v>6014008</v>
      </c>
    </row>
    <row r="361" spans="1:13" ht="13.5">
      <c r="A361" s="103">
        <f>VALUE(MID(D361,8,4))</f>
        <v>9199</v>
      </c>
      <c r="C361" s="4" t="s">
        <v>200</v>
      </c>
      <c r="D361" s="2" t="s">
        <v>201</v>
      </c>
      <c r="E361" s="59">
        <v>12616085</v>
      </c>
      <c r="F361" s="59">
        <v>13078855</v>
      </c>
      <c r="G361" s="59">
        <v>13401494</v>
      </c>
      <c r="H361" s="59">
        <v>14464091</v>
      </c>
      <c r="I361" s="59">
        <v>15153975</v>
      </c>
      <c r="J361" s="59">
        <v>15747613</v>
      </c>
      <c r="K361" s="59">
        <v>16629057</v>
      </c>
      <c r="L361" s="59">
        <v>17691921</v>
      </c>
      <c r="M361" s="59">
        <v>18776563</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92469</v>
      </c>
      <c r="F364" s="54">
        <v>78773</v>
      </c>
      <c r="G364" s="54">
        <v>78366</v>
      </c>
      <c r="H364" s="54">
        <v>89172</v>
      </c>
      <c r="I364" s="54">
        <v>91725</v>
      </c>
      <c r="J364" s="54">
        <v>92486</v>
      </c>
      <c r="K364" s="54">
        <v>86543</v>
      </c>
      <c r="L364" s="54">
        <v>87336</v>
      </c>
      <c r="M364" s="54">
        <v>80191</v>
      </c>
    </row>
    <row r="365" spans="1:13" ht="13.5" customHeight="1">
      <c r="A365" s="103">
        <f>VALUE(MID(D365,8,4))</f>
        <v>9299</v>
      </c>
      <c r="C365" s="3" t="s">
        <v>505</v>
      </c>
      <c r="D365" s="9" t="s">
        <v>509</v>
      </c>
      <c r="E365" s="54">
        <v>83092</v>
      </c>
      <c r="F365" s="54">
        <v>60824</v>
      </c>
      <c r="G365" s="54">
        <v>57057</v>
      </c>
      <c r="H365" s="54">
        <v>59175</v>
      </c>
      <c r="I365" s="54">
        <v>59889</v>
      </c>
      <c r="J365" s="54">
        <v>61888</v>
      </c>
      <c r="K365" s="54">
        <v>58286</v>
      </c>
      <c r="L365" s="54">
        <v>57419</v>
      </c>
      <c r="M365" s="54">
        <v>61920</v>
      </c>
    </row>
    <row r="366" spans="1:13" ht="13.5" customHeight="1">
      <c r="A366" s="103">
        <f>VALUE(MID(D366,8,4))</f>
        <v>9299</v>
      </c>
      <c r="C366" s="3" t="s">
        <v>506</v>
      </c>
      <c r="D366" s="9" t="s">
        <v>510</v>
      </c>
      <c r="E366" s="54">
        <v>192036</v>
      </c>
      <c r="F366" s="54">
        <v>90455</v>
      </c>
      <c r="G366" s="54">
        <v>70526</v>
      </c>
      <c r="H366" s="54">
        <v>79690</v>
      </c>
      <c r="I366" s="54">
        <v>88106</v>
      </c>
      <c r="J366" s="54">
        <v>87923</v>
      </c>
      <c r="K366" s="54">
        <v>62658</v>
      </c>
      <c r="L366" s="54">
        <v>44045</v>
      </c>
      <c r="M366" s="54">
        <v>51947</v>
      </c>
    </row>
    <row r="367" spans="1:13" ht="13.5" customHeight="1">
      <c r="A367" s="103">
        <f>VALUE(MID(D367,8,4))</f>
        <v>9299</v>
      </c>
      <c r="C367" s="4" t="s">
        <v>507</v>
      </c>
      <c r="D367" s="2" t="s">
        <v>511</v>
      </c>
      <c r="E367" s="59">
        <v>367597</v>
      </c>
      <c r="F367" s="59">
        <v>230051</v>
      </c>
      <c r="G367" s="59">
        <v>205949</v>
      </c>
      <c r="H367" s="59">
        <v>228037</v>
      </c>
      <c r="I367" s="59">
        <v>239720</v>
      </c>
      <c r="J367" s="59">
        <v>242297</v>
      </c>
      <c r="K367" s="59">
        <v>207487</v>
      </c>
      <c r="L367" s="59">
        <v>188800</v>
      </c>
      <c r="M367" s="59">
        <v>194058</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832641409</v>
      </c>
      <c r="H370" s="62">
        <v>964542294</v>
      </c>
      <c r="I370" s="62">
        <v>1151154390</v>
      </c>
      <c r="J370" s="62">
        <v>1175094642</v>
      </c>
      <c r="K370" s="62">
        <v>1409902268</v>
      </c>
      <c r="L370" s="62">
        <v>1438138080</v>
      </c>
      <c r="M370" s="62">
        <v>1470541310</v>
      </c>
    </row>
    <row r="371" spans="1:13" ht="13.5">
      <c r="A371" s="103"/>
      <c r="C371" s="3" t="s">
        <v>202</v>
      </c>
      <c r="D371" s="9" t="s">
        <v>334</v>
      </c>
      <c r="E371" s="63"/>
      <c r="F371" s="63"/>
      <c r="G371" s="62">
        <v>108262266</v>
      </c>
      <c r="H371" s="62">
        <v>120473801</v>
      </c>
      <c r="I371" s="62">
        <v>132026055</v>
      </c>
      <c r="J371" s="62">
        <v>129663178</v>
      </c>
      <c r="K371" s="62">
        <v>140509653</v>
      </c>
      <c r="L371" s="62">
        <v>141247406</v>
      </c>
      <c r="M371" s="62">
        <v>144632121</v>
      </c>
    </row>
    <row r="372" spans="1:13" ht="13.5">
      <c r="A372" s="103">
        <f>VALUE(MID(D372,8,4))</f>
        <v>9199</v>
      </c>
      <c r="C372" s="4" t="s">
        <v>203</v>
      </c>
      <c r="D372" s="2" t="s">
        <v>501</v>
      </c>
      <c r="E372" s="72"/>
      <c r="F372" s="72"/>
      <c r="G372" s="73">
        <v>940903675</v>
      </c>
      <c r="H372" s="73">
        <v>1085016095</v>
      </c>
      <c r="I372" s="73">
        <v>1283180445</v>
      </c>
      <c r="J372" s="73">
        <v>1304757820</v>
      </c>
      <c r="K372" s="73">
        <v>1550411921</v>
      </c>
      <c r="L372" s="73">
        <v>1579385486</v>
      </c>
      <c r="M372" s="73">
        <v>1615173431</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11183815</v>
      </c>
      <c r="H376" s="62">
        <v>12740560</v>
      </c>
      <c r="I376" s="62">
        <v>13564155</v>
      </c>
      <c r="J376" s="62">
        <v>13439155</v>
      </c>
      <c r="K376" s="62">
        <v>15560230</v>
      </c>
      <c r="L376" s="62">
        <v>15447330</v>
      </c>
      <c r="M376" s="62">
        <v>15440950</v>
      </c>
    </row>
    <row r="377" spans="1:13" ht="13.5">
      <c r="A377" s="103"/>
      <c r="C377" s="3" t="s">
        <v>202</v>
      </c>
      <c r="D377" s="9" t="s">
        <v>334</v>
      </c>
      <c r="E377" s="63"/>
      <c r="F377" s="63"/>
      <c r="G377" s="62">
        <v>4621720</v>
      </c>
      <c r="H377" s="62">
        <v>5172140</v>
      </c>
      <c r="I377" s="62">
        <v>6626445</v>
      </c>
      <c r="J377" s="62">
        <v>6626445</v>
      </c>
      <c r="K377" s="62">
        <v>5466410</v>
      </c>
      <c r="L377" s="62">
        <v>4341410</v>
      </c>
      <c r="M377" s="62">
        <v>4838490</v>
      </c>
    </row>
    <row r="378" spans="1:13" ht="13.5">
      <c r="A378" s="103">
        <f>VALUE(MID(D378,8,4))</f>
        <v>9299</v>
      </c>
      <c r="C378" s="4" t="s">
        <v>329</v>
      </c>
      <c r="D378" s="2" t="s">
        <v>330</v>
      </c>
      <c r="E378" s="72"/>
      <c r="F378" s="72"/>
      <c r="G378" s="73">
        <v>15805535</v>
      </c>
      <c r="H378" s="73">
        <v>17912700</v>
      </c>
      <c r="I378" s="73">
        <v>20190600</v>
      </c>
      <c r="J378" s="73">
        <v>20065600</v>
      </c>
      <c r="K378" s="73">
        <v>21026640</v>
      </c>
      <c r="L378" s="73">
        <v>19788740</v>
      </c>
      <c r="M378" s="73">
        <v>20279440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770479930</v>
      </c>
      <c r="F382" s="62">
        <v>815579092</v>
      </c>
      <c r="G382" s="62">
        <v>836681419</v>
      </c>
      <c r="H382" s="62">
        <v>968265198</v>
      </c>
      <c r="I382" s="62">
        <v>1154246021</v>
      </c>
      <c r="J382" s="62">
        <v>1177676211</v>
      </c>
      <c r="K382" s="62">
        <v>1412710928</v>
      </c>
      <c r="L382" s="62">
        <v>1440946740</v>
      </c>
      <c r="M382" s="62">
        <v>1473349970</v>
      </c>
    </row>
    <row r="383" spans="1:13" ht="13.5">
      <c r="A383" s="103"/>
      <c r="C383" s="3" t="s">
        <v>202</v>
      </c>
      <c r="D383" s="9" t="s">
        <v>334</v>
      </c>
      <c r="E383" s="62">
        <v>110254807</v>
      </c>
      <c r="F383" s="62">
        <v>113751102</v>
      </c>
      <c r="G383" s="62">
        <v>111910003</v>
      </c>
      <c r="H383" s="62">
        <v>122887778</v>
      </c>
      <c r="I383" s="62">
        <v>138353947</v>
      </c>
      <c r="J383" s="62">
        <v>134392140</v>
      </c>
      <c r="K383" s="62">
        <v>148445991</v>
      </c>
      <c r="L383" s="62">
        <v>149077832</v>
      </c>
      <c r="M383" s="62">
        <v>154928563</v>
      </c>
    </row>
    <row r="384" spans="1:13" ht="13.5">
      <c r="A384" s="103">
        <f>VALUE(MID(D384,8,4))</f>
        <v>9199</v>
      </c>
      <c r="C384" s="4" t="s">
        <v>427</v>
      </c>
      <c r="D384" s="2" t="s">
        <v>204</v>
      </c>
      <c r="E384" s="73">
        <v>880734737</v>
      </c>
      <c r="F384" s="73">
        <v>929330194</v>
      </c>
      <c r="G384" s="73">
        <v>948591422</v>
      </c>
      <c r="H384" s="73">
        <v>1091152976</v>
      </c>
      <c r="I384" s="73">
        <v>1292599968</v>
      </c>
      <c r="J384" s="73">
        <v>1312068351</v>
      </c>
      <c r="K384" s="73">
        <v>1561156919</v>
      </c>
      <c r="L384" s="73">
        <v>1590024572</v>
      </c>
      <c r="M384" s="73">
        <v>1628278533</v>
      </c>
    </row>
    <row r="385" spans="1:4" ht="6" customHeight="1">
      <c r="A385" s="103"/>
      <c r="C385" s="3"/>
      <c r="D385" s="38"/>
    </row>
    <row r="386" spans="1:13" ht="13.5">
      <c r="A386" s="103"/>
      <c r="B386" s="228" t="s">
        <v>428</v>
      </c>
      <c r="C386" s="232"/>
      <c r="D386" s="75" t="s">
        <v>334</v>
      </c>
      <c r="E386" s="74">
        <v>0.8748149671312442</v>
      </c>
      <c r="F386" s="74">
        <v>0.87759883114268</v>
      </c>
      <c r="G386" s="74">
        <v>0.8820250738046417</v>
      </c>
      <c r="H386" s="74">
        <v>0.8873780480804004</v>
      </c>
      <c r="I386" s="74">
        <v>0.8929646058911244</v>
      </c>
      <c r="J386" s="74">
        <v>0.8975723026185547</v>
      </c>
      <c r="K386" s="74">
        <v>0.9049128315076186</v>
      </c>
      <c r="L386" s="74">
        <v>0.9062418061800871</v>
      </c>
      <c r="M386" s="74">
        <v>0.9048513139121511</v>
      </c>
    </row>
    <row r="387" spans="1:13" ht="13.5">
      <c r="A387" s="103"/>
      <c r="B387" s="228" t="s">
        <v>429</v>
      </c>
      <c r="C387" s="232"/>
      <c r="D387" s="75" t="s">
        <v>334</v>
      </c>
      <c r="E387" s="74">
        <v>0.12518503286875582</v>
      </c>
      <c r="F387" s="74">
        <v>0.12240116885732005</v>
      </c>
      <c r="G387" s="74">
        <v>0.11797492619535832</v>
      </c>
      <c r="H387" s="74">
        <v>0.11262195191959959</v>
      </c>
      <c r="I387" s="74">
        <v>0.10703539410887561</v>
      </c>
      <c r="J387" s="74">
        <v>0.10242769738144533</v>
      </c>
      <c r="K387" s="74">
        <v>0.09508716849238139</v>
      </c>
      <c r="L387" s="74">
        <v>0.09375819381991286</v>
      </c>
      <c r="M387" s="74">
        <v>0.09514868608784884</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149759.3499404863</v>
      </c>
      <c r="F389" s="59">
        <v>156400.2346011444</v>
      </c>
      <c r="G389" s="59">
        <v>156095.34671713016</v>
      </c>
      <c r="H389" s="59">
        <v>178060.21148825064</v>
      </c>
      <c r="I389" s="59">
        <v>202538.3842055782</v>
      </c>
      <c r="J389" s="59">
        <v>207507.25146291318</v>
      </c>
      <c r="K389" s="59">
        <v>244618.75885302413</v>
      </c>
      <c r="L389" s="59">
        <v>249142.05139454716</v>
      </c>
      <c r="M389" s="59">
        <v>247120.7365305813</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11388645</v>
      </c>
      <c r="F392" s="62">
        <v>11215215</v>
      </c>
      <c r="G392" s="62">
        <v>11183815</v>
      </c>
      <c r="H392" s="62">
        <v>12740560</v>
      </c>
      <c r="I392" s="62">
        <v>13564155</v>
      </c>
      <c r="J392" s="62">
        <v>13439155</v>
      </c>
      <c r="K392" s="62">
        <v>15560230</v>
      </c>
      <c r="L392" s="62">
        <v>15447330</v>
      </c>
      <c r="M392" s="62">
        <v>15440950</v>
      </c>
    </row>
    <row r="393" spans="1:13" ht="13.5">
      <c r="A393" s="103"/>
      <c r="C393" s="3" t="s">
        <v>202</v>
      </c>
      <c r="D393" s="9" t="s">
        <v>334</v>
      </c>
      <c r="E393" s="62">
        <v>11392760</v>
      </c>
      <c r="F393" s="62">
        <v>6629655</v>
      </c>
      <c r="G393" s="62">
        <v>5537049</v>
      </c>
      <c r="H393" s="62">
        <v>6104769</v>
      </c>
      <c r="I393" s="62">
        <v>8003811</v>
      </c>
      <c r="J393" s="62">
        <v>7786935</v>
      </c>
      <c r="K393" s="62">
        <v>6641116</v>
      </c>
      <c r="L393" s="62">
        <v>5423072</v>
      </c>
      <c r="M393" s="62">
        <v>6045466</v>
      </c>
    </row>
    <row r="394" spans="1:13" ht="13.5">
      <c r="A394" s="103">
        <f>VALUE(MID(D394,8,4))</f>
        <v>9299</v>
      </c>
      <c r="C394" s="4" t="s">
        <v>46</v>
      </c>
      <c r="D394" s="2" t="s">
        <v>416</v>
      </c>
      <c r="E394" s="73">
        <v>22781405</v>
      </c>
      <c r="F394" s="73">
        <v>17844870</v>
      </c>
      <c r="G394" s="73">
        <v>16720864</v>
      </c>
      <c r="H394" s="73">
        <v>18845329</v>
      </c>
      <c r="I394" s="73">
        <v>21567966</v>
      </c>
      <c r="J394" s="73">
        <v>21226090</v>
      </c>
      <c r="K394" s="73">
        <v>22201346</v>
      </c>
      <c r="L394" s="73">
        <v>20870402</v>
      </c>
      <c r="M394" s="73">
        <v>21486416</v>
      </c>
    </row>
    <row r="395" spans="1:4" ht="6" customHeight="1">
      <c r="A395" s="103"/>
      <c r="C395" s="3"/>
      <c r="D395" s="38"/>
    </row>
    <row r="396" spans="1:13" ht="13.5">
      <c r="A396" s="103"/>
      <c r="B396" s="228" t="s">
        <v>512</v>
      </c>
      <c r="C396" s="229"/>
      <c r="D396" s="2" t="s">
        <v>334</v>
      </c>
      <c r="E396" s="74">
        <v>0.49990968511380224</v>
      </c>
      <c r="F396" s="74">
        <v>0.6284839844728485</v>
      </c>
      <c r="G396" s="74">
        <v>0.668853894152838</v>
      </c>
      <c r="H396" s="74">
        <v>0.6760593036078065</v>
      </c>
      <c r="I396" s="74">
        <v>0.6289028367348131</v>
      </c>
      <c r="J396" s="74">
        <v>0.6331432213846262</v>
      </c>
      <c r="K396" s="74">
        <v>0.70086876714592</v>
      </c>
      <c r="L396" s="74">
        <v>0.7401548853730753</v>
      </c>
      <c r="M396" s="74">
        <v>0.7186377662984836</v>
      </c>
    </row>
    <row r="397" spans="1:13" ht="13.5">
      <c r="A397" s="103"/>
      <c r="B397" s="228" t="s">
        <v>44</v>
      </c>
      <c r="C397" s="229"/>
      <c r="D397" s="2" t="s">
        <v>334</v>
      </c>
      <c r="E397" s="74">
        <v>0.5000903148861977</v>
      </c>
      <c r="F397" s="74">
        <v>0.3715160155271515</v>
      </c>
      <c r="G397" s="74">
        <v>0.331146105847162</v>
      </c>
      <c r="H397" s="74">
        <v>0.32394069639219353</v>
      </c>
      <c r="I397" s="74">
        <v>0.3710971632651869</v>
      </c>
      <c r="J397" s="74">
        <v>0.3668567786153738</v>
      </c>
      <c r="K397" s="74">
        <v>0.2991312328540801</v>
      </c>
      <c r="L397" s="74">
        <v>0.2598451146269248</v>
      </c>
      <c r="M397" s="74">
        <v>0.28136223370151636</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3873.729807855807</v>
      </c>
      <c r="F399" s="59">
        <v>3003.175698418041</v>
      </c>
      <c r="G399" s="59">
        <v>2751.4997531676813</v>
      </c>
      <c r="H399" s="59">
        <v>3075.2821475195824</v>
      </c>
      <c r="I399" s="59">
        <v>3379.499529927922</v>
      </c>
      <c r="J399" s="59">
        <v>3356.9650482365964</v>
      </c>
      <c r="K399" s="59">
        <v>3478.744280789721</v>
      </c>
      <c r="L399" s="59">
        <v>3270.197743654027</v>
      </c>
      <c r="M399" s="59">
        <v>3260.952496585218</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3463961</v>
      </c>
      <c r="F402" s="54">
        <v>3968576</v>
      </c>
      <c r="G402" s="54">
        <v>4285648</v>
      </c>
      <c r="H402" s="54">
        <v>5010624</v>
      </c>
      <c r="I402" s="54">
        <v>5309784</v>
      </c>
      <c r="J402" s="54">
        <v>5628678</v>
      </c>
      <c r="K402" s="54">
        <v>5865552</v>
      </c>
      <c r="L402" s="54">
        <v>5944024</v>
      </c>
      <c r="M402" s="54">
        <v>6261395</v>
      </c>
    </row>
    <row r="403" spans="1:13" ht="13.5">
      <c r="A403" s="103">
        <f>VALUE(MID(D403,8,4))</f>
        <v>9180</v>
      </c>
      <c r="C403" s="3" t="s">
        <v>207</v>
      </c>
      <c r="D403" s="9" t="s">
        <v>208</v>
      </c>
      <c r="E403" s="54">
        <v>3175968</v>
      </c>
      <c r="F403" s="54">
        <v>3210366</v>
      </c>
      <c r="G403" s="54">
        <v>3270342</v>
      </c>
      <c r="H403" s="54">
        <v>3483818</v>
      </c>
      <c r="I403" s="54">
        <v>3648429</v>
      </c>
      <c r="J403" s="54">
        <v>3911451</v>
      </c>
      <c r="K403" s="54">
        <v>4186666</v>
      </c>
      <c r="L403" s="54">
        <v>4425747</v>
      </c>
      <c r="M403" s="54">
        <v>4784203</v>
      </c>
    </row>
    <row r="404" spans="1:13" ht="13.5">
      <c r="A404" s="103">
        <f>VALUE(MID(D404,8,4))</f>
        <v>9180</v>
      </c>
      <c r="C404" s="3" t="s">
        <v>209</v>
      </c>
      <c r="D404" s="9" t="s">
        <v>210</v>
      </c>
      <c r="E404" s="54">
        <v>5187517</v>
      </c>
      <c r="F404" s="54">
        <v>4998020</v>
      </c>
      <c r="G404" s="54">
        <v>5024036</v>
      </c>
      <c r="H404" s="54">
        <v>5193823</v>
      </c>
      <c r="I404" s="54">
        <v>5328909</v>
      </c>
      <c r="J404" s="54">
        <v>5401581</v>
      </c>
      <c r="K404" s="54">
        <v>5682070</v>
      </c>
      <c r="L404" s="54">
        <v>5709960</v>
      </c>
      <c r="M404" s="54">
        <v>5980467</v>
      </c>
    </row>
    <row r="405" spans="1:13" ht="13.5">
      <c r="A405" s="103">
        <f>VALUE(MID(D405,8,4))</f>
        <v>9180</v>
      </c>
      <c r="C405" s="4" t="s">
        <v>211</v>
      </c>
      <c r="D405" s="2" t="s">
        <v>212</v>
      </c>
      <c r="E405" s="59">
        <v>11827446</v>
      </c>
      <c r="F405" s="59">
        <v>12176962</v>
      </c>
      <c r="G405" s="59">
        <v>12580027</v>
      </c>
      <c r="H405" s="59">
        <v>13688265</v>
      </c>
      <c r="I405" s="59">
        <v>14287122</v>
      </c>
      <c r="J405" s="59">
        <v>14941710</v>
      </c>
      <c r="K405" s="59">
        <v>15734288</v>
      </c>
      <c r="L405" s="59">
        <v>16079731</v>
      </c>
      <c r="M405" s="59">
        <v>17026065</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774460</v>
      </c>
      <c r="F408" s="54">
        <v>879530</v>
      </c>
      <c r="G408" s="54">
        <v>782933</v>
      </c>
      <c r="H408" s="54">
        <v>735143</v>
      </c>
      <c r="I408" s="54">
        <v>822969</v>
      </c>
      <c r="J408" s="54">
        <v>748844</v>
      </c>
      <c r="K408" s="54">
        <v>837709</v>
      </c>
      <c r="L408" s="54">
        <v>1553488</v>
      </c>
      <c r="M408" s="54">
        <v>1693438</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14179</v>
      </c>
      <c r="F410" s="54">
        <v>22363</v>
      </c>
      <c r="G410" s="54">
        <v>0</v>
      </c>
      <c r="H410" s="54">
        <v>0</v>
      </c>
      <c r="I410" s="54">
        <v>0</v>
      </c>
      <c r="J410" s="54">
        <v>0</v>
      </c>
      <c r="K410" s="54">
        <v>0</v>
      </c>
      <c r="L410" s="54">
        <v>0</v>
      </c>
      <c r="M410" s="54">
        <v>0</v>
      </c>
    </row>
    <row r="411" spans="1:13" ht="13.5">
      <c r="A411" s="103">
        <f>VALUE(MID(D411,8,4))</f>
        <v>9190</v>
      </c>
      <c r="C411" s="4" t="s">
        <v>216</v>
      </c>
      <c r="D411" s="2" t="s">
        <v>217</v>
      </c>
      <c r="E411" s="59">
        <v>788639</v>
      </c>
      <c r="F411" s="59">
        <v>901893</v>
      </c>
      <c r="G411" s="59">
        <v>782933</v>
      </c>
      <c r="H411" s="59">
        <v>735143</v>
      </c>
      <c r="I411" s="59">
        <v>822969</v>
      </c>
      <c r="J411" s="59">
        <v>748844</v>
      </c>
      <c r="K411" s="59">
        <v>837709</v>
      </c>
      <c r="L411" s="59">
        <v>1553488</v>
      </c>
      <c r="M411" s="59">
        <v>1693438</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4238421</v>
      </c>
      <c r="F414" s="54">
        <v>4848106</v>
      </c>
      <c r="G414" s="54">
        <v>5085644</v>
      </c>
      <c r="H414" s="54">
        <v>5764982</v>
      </c>
      <c r="I414" s="54">
        <v>6145374</v>
      </c>
      <c r="J414" s="54">
        <v>6391351</v>
      </c>
      <c r="K414" s="54">
        <v>6716954</v>
      </c>
      <c r="L414" s="54">
        <v>7512607</v>
      </c>
      <c r="M414" s="54">
        <v>7968135</v>
      </c>
    </row>
    <row r="415" spans="1:13" ht="13.5">
      <c r="A415" s="103">
        <f>VALUE(MID(D415,8,4))</f>
        <v>9199</v>
      </c>
      <c r="C415" s="3" t="s">
        <v>207</v>
      </c>
      <c r="D415" s="9" t="s">
        <v>197</v>
      </c>
      <c r="E415" s="54">
        <v>3175968</v>
      </c>
      <c r="F415" s="54">
        <v>3210366</v>
      </c>
      <c r="G415" s="54">
        <v>3270342</v>
      </c>
      <c r="H415" s="54">
        <v>3483818</v>
      </c>
      <c r="I415" s="54">
        <v>3657175</v>
      </c>
      <c r="J415" s="54">
        <v>3921140</v>
      </c>
      <c r="K415" s="54">
        <v>4196492</v>
      </c>
      <c r="L415" s="54">
        <v>4435813</v>
      </c>
      <c r="M415" s="54">
        <v>4794420</v>
      </c>
    </row>
    <row r="416" spans="1:13" ht="13.5">
      <c r="A416" s="103">
        <f>VALUE(MID(D416,8,4))</f>
        <v>9199</v>
      </c>
      <c r="C416" s="3" t="s">
        <v>209</v>
      </c>
      <c r="D416" s="9" t="s">
        <v>199</v>
      </c>
      <c r="E416" s="54">
        <v>5201696</v>
      </c>
      <c r="F416" s="54">
        <v>5020383</v>
      </c>
      <c r="G416" s="54">
        <v>5045507</v>
      </c>
      <c r="H416" s="54">
        <v>5215291</v>
      </c>
      <c r="I416" s="54">
        <v>5351426</v>
      </c>
      <c r="J416" s="54">
        <v>5435122</v>
      </c>
      <c r="K416" s="54">
        <v>5715611</v>
      </c>
      <c r="L416" s="54">
        <v>5743501</v>
      </c>
      <c r="M416" s="54">
        <v>6014008</v>
      </c>
    </row>
    <row r="417" spans="1:13" ht="13.5">
      <c r="A417" s="103">
        <f>VALUE(MID(D417,8,4))</f>
        <v>9199</v>
      </c>
      <c r="C417" s="4" t="s">
        <v>218</v>
      </c>
      <c r="D417" s="2" t="s">
        <v>201</v>
      </c>
      <c r="E417" s="59">
        <v>12616085</v>
      </c>
      <c r="F417" s="59">
        <v>13078855</v>
      </c>
      <c r="G417" s="59">
        <v>13401494</v>
      </c>
      <c r="H417" s="59">
        <v>14464091</v>
      </c>
      <c r="I417" s="59">
        <v>15153975</v>
      </c>
      <c r="J417" s="59">
        <v>15747613</v>
      </c>
      <c r="K417" s="59">
        <v>16629057</v>
      </c>
      <c r="L417" s="59">
        <v>17691921</v>
      </c>
      <c r="M417" s="59">
        <v>18776563</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86472</v>
      </c>
      <c r="F420" s="54">
        <v>19883</v>
      </c>
      <c r="G420" s="54">
        <v>51403</v>
      </c>
      <c r="H420" s="54">
        <v>31162</v>
      </c>
      <c r="I420" s="54">
        <v>34342</v>
      </c>
      <c r="J420" s="54">
        <v>102327</v>
      </c>
      <c r="K420" s="54">
        <v>35072</v>
      </c>
      <c r="L420" s="54">
        <v>61207</v>
      </c>
      <c r="M420" s="54">
        <v>114542</v>
      </c>
    </row>
    <row r="421" spans="1:13" ht="13.5">
      <c r="A421" s="103">
        <f>VALUE(MID(D421,8,4))</f>
        <v>2899</v>
      </c>
      <c r="C421" s="3" t="s">
        <v>221</v>
      </c>
      <c r="D421" s="9" t="s">
        <v>222</v>
      </c>
      <c r="E421" s="54">
        <v>47107</v>
      </c>
      <c r="F421" s="54">
        <v>14709</v>
      </c>
      <c r="G421" s="54">
        <v>42923</v>
      </c>
      <c r="H421" s="54">
        <v>18601</v>
      </c>
      <c r="I421" s="54">
        <v>18180</v>
      </c>
      <c r="J421" s="54">
        <v>36292</v>
      </c>
      <c r="K421" s="54">
        <v>28645</v>
      </c>
      <c r="L421" s="54">
        <v>25890</v>
      </c>
      <c r="M421" s="54">
        <v>18258</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4151949</v>
      </c>
      <c r="F424" s="54">
        <v>4828223</v>
      </c>
      <c r="G424" s="54">
        <v>5034241</v>
      </c>
      <c r="H424" s="54">
        <v>5733820</v>
      </c>
      <c r="I424" s="54">
        <v>6111032</v>
      </c>
      <c r="J424" s="54">
        <v>6289024</v>
      </c>
      <c r="K424" s="54">
        <v>6681882</v>
      </c>
      <c r="L424" s="54">
        <v>7451400</v>
      </c>
      <c r="M424" s="54">
        <v>7853593</v>
      </c>
    </row>
    <row r="425" spans="1:13" ht="13.5">
      <c r="A425" s="103"/>
      <c r="C425" s="3" t="s">
        <v>207</v>
      </c>
      <c r="D425" s="9" t="s">
        <v>334</v>
      </c>
      <c r="E425" s="54">
        <v>3128861</v>
      </c>
      <c r="F425" s="54">
        <v>3195657</v>
      </c>
      <c r="G425" s="54">
        <v>3227419</v>
      </c>
      <c r="H425" s="54">
        <v>3465217</v>
      </c>
      <c r="I425" s="54">
        <v>3638995</v>
      </c>
      <c r="J425" s="54">
        <v>3884848</v>
      </c>
      <c r="K425" s="54">
        <v>4167847</v>
      </c>
      <c r="L425" s="54">
        <v>4409923</v>
      </c>
      <c r="M425" s="54">
        <v>4776162</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1206238</v>
      </c>
      <c r="F428" s="54">
        <v>1286426</v>
      </c>
      <c r="G428" s="54">
        <v>1081618</v>
      </c>
      <c r="H428" s="54">
        <v>1143836</v>
      </c>
      <c r="I428" s="54">
        <v>1160726</v>
      </c>
      <c r="J428" s="54">
        <v>1090843</v>
      </c>
      <c r="K428" s="54">
        <v>1277598</v>
      </c>
      <c r="L428" s="54">
        <v>1201121</v>
      </c>
      <c r="M428" s="54">
        <v>1155233</v>
      </c>
    </row>
    <row r="429" spans="1:13" ht="13.5">
      <c r="A429" s="103">
        <f t="shared" si="16"/>
        <v>620</v>
      </c>
      <c r="C429" s="3" t="s">
        <v>225</v>
      </c>
      <c r="D429" s="9" t="s">
        <v>226</v>
      </c>
      <c r="E429" s="54">
        <v>509431</v>
      </c>
      <c r="F429" s="54">
        <v>459972</v>
      </c>
      <c r="G429" s="54">
        <v>421667</v>
      </c>
      <c r="H429" s="54">
        <v>435121</v>
      </c>
      <c r="I429" s="54">
        <v>417778</v>
      </c>
      <c r="J429" s="54">
        <v>423514</v>
      </c>
      <c r="K429" s="54">
        <v>423319</v>
      </c>
      <c r="L429" s="54">
        <v>449681</v>
      </c>
      <c r="M429" s="54">
        <v>435940</v>
      </c>
    </row>
    <row r="430" spans="1:13" ht="13.5">
      <c r="A430" s="103">
        <f t="shared" si="16"/>
        <v>630</v>
      </c>
      <c r="C430" s="3" t="s">
        <v>227</v>
      </c>
      <c r="D430" s="9" t="s">
        <v>228</v>
      </c>
      <c r="E430" s="54">
        <v>694588</v>
      </c>
      <c r="F430" s="54">
        <v>726462</v>
      </c>
      <c r="G430" s="54">
        <v>425420</v>
      </c>
      <c r="H430" s="54">
        <v>369361</v>
      </c>
      <c r="I430" s="54">
        <v>267051</v>
      </c>
      <c r="J430" s="54">
        <v>254724</v>
      </c>
      <c r="K430" s="54">
        <v>246694</v>
      </c>
      <c r="L430" s="54">
        <v>185704</v>
      </c>
      <c r="M430" s="54">
        <v>222140</v>
      </c>
    </row>
    <row r="431" spans="1:13" ht="13.5">
      <c r="A431" s="103">
        <f t="shared" si="16"/>
        <v>640</v>
      </c>
      <c r="C431" s="3" t="s">
        <v>229</v>
      </c>
      <c r="D431" s="9" t="s">
        <v>230</v>
      </c>
      <c r="E431" s="54">
        <v>355797</v>
      </c>
      <c r="F431" s="54">
        <v>377794</v>
      </c>
      <c r="G431" s="54">
        <v>229849</v>
      </c>
      <c r="H431" s="54">
        <v>294020</v>
      </c>
      <c r="I431" s="54">
        <v>262863</v>
      </c>
      <c r="J431" s="54">
        <v>236063</v>
      </c>
      <c r="K431" s="54">
        <v>245330</v>
      </c>
      <c r="L431" s="54">
        <v>229229</v>
      </c>
      <c r="M431" s="54">
        <v>248839</v>
      </c>
    </row>
    <row r="432" spans="1:13" ht="13.5">
      <c r="A432" s="103">
        <f t="shared" si="16"/>
        <v>690</v>
      </c>
      <c r="C432" s="3" t="s">
        <v>269</v>
      </c>
      <c r="D432" s="9" t="s">
        <v>231</v>
      </c>
      <c r="E432" s="54">
        <v>50000</v>
      </c>
      <c r="F432" s="54">
        <v>50000</v>
      </c>
      <c r="G432" s="54">
        <v>0</v>
      </c>
      <c r="H432" s="54">
        <v>0</v>
      </c>
      <c r="I432" s="54">
        <v>0</v>
      </c>
      <c r="J432" s="54">
        <v>30000</v>
      </c>
      <c r="K432" s="54">
        <v>30000</v>
      </c>
      <c r="L432" s="54">
        <v>30000</v>
      </c>
      <c r="M432" s="54">
        <v>30000</v>
      </c>
    </row>
    <row r="433" spans="1:13" ht="13.5">
      <c r="A433" s="103">
        <f t="shared" si="16"/>
        <v>699</v>
      </c>
      <c r="C433" s="4" t="s">
        <v>232</v>
      </c>
      <c r="D433" s="2" t="s">
        <v>233</v>
      </c>
      <c r="E433" s="54">
        <v>2716054</v>
      </c>
      <c r="F433" s="54">
        <v>2800654</v>
      </c>
      <c r="G433" s="54">
        <v>2158554</v>
      </c>
      <c r="H433" s="54">
        <v>2242338</v>
      </c>
      <c r="I433" s="54">
        <v>2108418</v>
      </c>
      <c r="J433" s="54">
        <v>1975144</v>
      </c>
      <c r="K433" s="54">
        <v>2162941</v>
      </c>
      <c r="L433" s="54">
        <v>2035735</v>
      </c>
      <c r="M433" s="54">
        <v>2032152</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88397</v>
      </c>
      <c r="F436" s="54">
        <v>74324</v>
      </c>
      <c r="G436" s="54">
        <v>73974</v>
      </c>
      <c r="H436" s="54">
        <v>84488</v>
      </c>
      <c r="I436" s="54">
        <v>86418</v>
      </c>
      <c r="J436" s="54">
        <v>88338</v>
      </c>
      <c r="K436" s="54">
        <v>81236</v>
      </c>
      <c r="L436" s="54">
        <v>76722</v>
      </c>
      <c r="M436" s="54">
        <v>80635</v>
      </c>
    </row>
    <row r="437" spans="1:13" ht="13.5">
      <c r="A437" s="103">
        <f>VALUE(MID(D437,8,4))</f>
        <v>9280</v>
      </c>
      <c r="C437" s="3" t="s">
        <v>207</v>
      </c>
      <c r="D437" s="9" t="s">
        <v>336</v>
      </c>
      <c r="E437" s="54">
        <v>83092</v>
      </c>
      <c r="F437" s="54">
        <v>60798</v>
      </c>
      <c r="G437" s="54">
        <v>57057</v>
      </c>
      <c r="H437" s="54">
        <v>59175</v>
      </c>
      <c r="I437" s="54">
        <v>59889</v>
      </c>
      <c r="J437" s="54">
        <v>61888</v>
      </c>
      <c r="K437" s="54">
        <v>58286</v>
      </c>
      <c r="L437" s="54">
        <v>57419</v>
      </c>
      <c r="M437" s="54">
        <v>61920</v>
      </c>
    </row>
    <row r="438" spans="1:13" ht="13.5">
      <c r="A438" s="103">
        <f>VALUE(MID(D438,8,4))</f>
        <v>9280</v>
      </c>
      <c r="C438" s="3" t="s">
        <v>209</v>
      </c>
      <c r="D438" s="9" t="s">
        <v>337</v>
      </c>
      <c r="E438" s="54">
        <v>185428</v>
      </c>
      <c r="F438" s="54">
        <v>90364</v>
      </c>
      <c r="G438" s="54">
        <v>70526</v>
      </c>
      <c r="H438" s="54">
        <v>79690</v>
      </c>
      <c r="I438" s="54">
        <v>88106</v>
      </c>
      <c r="J438" s="54">
        <v>87923</v>
      </c>
      <c r="K438" s="54">
        <v>62658</v>
      </c>
      <c r="L438" s="54">
        <v>44045</v>
      </c>
      <c r="M438" s="54">
        <v>51947</v>
      </c>
    </row>
    <row r="439" spans="1:13" ht="13.5">
      <c r="A439" s="103">
        <f>VALUE(MID(D439,8,4))</f>
        <v>9280</v>
      </c>
      <c r="C439" s="4" t="s">
        <v>347</v>
      </c>
      <c r="D439" s="2" t="s">
        <v>338</v>
      </c>
      <c r="E439" s="59">
        <v>356917</v>
      </c>
      <c r="F439" s="59">
        <v>225485</v>
      </c>
      <c r="G439" s="59">
        <v>201557</v>
      </c>
      <c r="H439" s="59">
        <v>223353</v>
      </c>
      <c r="I439" s="59">
        <v>234413</v>
      </c>
      <c r="J439" s="59">
        <v>238149</v>
      </c>
      <c r="K439" s="59">
        <v>202180</v>
      </c>
      <c r="L439" s="59">
        <v>178186</v>
      </c>
      <c r="M439" s="59">
        <v>194502</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4072</v>
      </c>
      <c r="F442" s="54">
        <v>4449</v>
      </c>
      <c r="G442" s="54">
        <v>0</v>
      </c>
      <c r="H442" s="54">
        <v>0</v>
      </c>
      <c r="I442" s="54">
        <v>0</v>
      </c>
      <c r="J442" s="54">
        <v>0</v>
      </c>
      <c r="K442" s="54">
        <v>0</v>
      </c>
      <c r="L442" s="54">
        <v>0</v>
      </c>
      <c r="M442" s="54">
        <v>0</v>
      </c>
    </row>
    <row r="443" spans="1:13" ht="13.5">
      <c r="A443" s="103">
        <f>VALUE(MID(D443,8,4))</f>
        <v>9290</v>
      </c>
      <c r="C443" s="3" t="s">
        <v>207</v>
      </c>
      <c r="D443" s="9" t="s">
        <v>340</v>
      </c>
      <c r="E443" s="78">
        <v>0</v>
      </c>
      <c r="F443" s="54">
        <v>26</v>
      </c>
      <c r="G443" s="54">
        <v>0</v>
      </c>
      <c r="H443" s="54">
        <v>0</v>
      </c>
      <c r="I443" s="54">
        <v>0</v>
      </c>
      <c r="J443" s="54">
        <v>0</v>
      </c>
      <c r="K443" s="54">
        <v>0</v>
      </c>
      <c r="L443" s="54">
        <v>0</v>
      </c>
      <c r="M443" s="54">
        <v>0</v>
      </c>
    </row>
    <row r="444" spans="1:13" ht="13.5">
      <c r="A444" s="103">
        <f>VALUE(MID(D444,8,4))</f>
        <v>9290</v>
      </c>
      <c r="C444" s="3" t="s">
        <v>209</v>
      </c>
      <c r="D444" s="9" t="s">
        <v>341</v>
      </c>
      <c r="E444" s="54">
        <v>6608</v>
      </c>
      <c r="F444" s="54">
        <v>91</v>
      </c>
      <c r="G444" s="54">
        <v>0</v>
      </c>
      <c r="H444" s="54">
        <v>0</v>
      </c>
      <c r="I444" s="54">
        <v>0</v>
      </c>
      <c r="J444" s="54">
        <v>0</v>
      </c>
      <c r="K444" s="54">
        <v>0</v>
      </c>
      <c r="L444" s="54">
        <v>0</v>
      </c>
      <c r="M444" s="54">
        <v>0</v>
      </c>
    </row>
    <row r="445" spans="1:13" ht="13.5">
      <c r="A445" s="103">
        <f>VALUE(MID(D445,8,4))</f>
        <v>9290</v>
      </c>
      <c r="C445" s="4" t="s">
        <v>216</v>
      </c>
      <c r="D445" s="2" t="s">
        <v>342</v>
      </c>
      <c r="E445" s="59">
        <v>10680</v>
      </c>
      <c r="F445" s="59">
        <v>4566</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4392</v>
      </c>
      <c r="H448" s="54">
        <v>4684</v>
      </c>
      <c r="I448" s="54">
        <v>5307</v>
      </c>
      <c r="J448" s="54">
        <v>4148</v>
      </c>
      <c r="K448" s="54">
        <v>5307</v>
      </c>
      <c r="L448" s="54">
        <v>10614</v>
      </c>
      <c r="M448" s="54">
        <v>-444</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4392</v>
      </c>
      <c r="H451" s="59">
        <v>4684</v>
      </c>
      <c r="I451" s="59">
        <v>5307</v>
      </c>
      <c r="J451" s="59">
        <v>4148</v>
      </c>
      <c r="K451" s="59">
        <v>5307</v>
      </c>
      <c r="L451" s="59">
        <v>10614</v>
      </c>
      <c r="M451" s="59">
        <v>-444</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5881</v>
      </c>
      <c r="F456" s="54">
        <v>5942</v>
      </c>
      <c r="G456" s="54">
        <v>6077</v>
      </c>
      <c r="H456" s="54">
        <v>6128</v>
      </c>
      <c r="I456" s="54">
        <v>6382</v>
      </c>
      <c r="J456" s="54">
        <v>6323</v>
      </c>
      <c r="K456" s="54">
        <v>6382</v>
      </c>
      <c r="L456" s="54">
        <v>6382</v>
      </c>
      <c r="M456" s="54">
        <v>6589</v>
      </c>
    </row>
    <row r="457" spans="1:13" ht="13.5">
      <c r="A457" s="103">
        <f>VALUE(MID(D457,8,4))</f>
        <v>41</v>
      </c>
      <c r="C457" s="3" t="s">
        <v>514</v>
      </c>
      <c r="D457" s="9" t="s">
        <v>37</v>
      </c>
      <c r="E457" s="54">
        <v>10458</v>
      </c>
      <c r="F457" s="54">
        <v>10907</v>
      </c>
      <c r="G457" s="54">
        <v>10907</v>
      </c>
      <c r="H457" s="54">
        <v>10907</v>
      </c>
      <c r="I457" s="54">
        <v>11200</v>
      </c>
      <c r="J457" s="54">
        <v>11200</v>
      </c>
      <c r="K457" s="54">
        <v>11200</v>
      </c>
      <c r="L457" s="54">
        <v>11200</v>
      </c>
      <c r="M457" s="54">
        <v>11104</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37</v>
      </c>
      <c r="F460" s="79">
        <v>42</v>
      </c>
      <c r="G460" s="79">
        <v>42</v>
      </c>
      <c r="H460" s="79">
        <v>42</v>
      </c>
      <c r="I460" s="79">
        <v>39</v>
      </c>
      <c r="J460" s="79">
        <v>39</v>
      </c>
      <c r="K460" s="79">
        <v>42</v>
      </c>
      <c r="L460" s="79">
        <v>44</v>
      </c>
      <c r="M460" s="79">
        <v>49</v>
      </c>
    </row>
    <row r="461" spans="1:13" ht="13.5">
      <c r="A461" s="103">
        <v>298</v>
      </c>
      <c r="C461" s="3" t="s">
        <v>450</v>
      </c>
      <c r="D461" s="9" t="s">
        <v>32</v>
      </c>
      <c r="E461" s="79">
        <v>8</v>
      </c>
      <c r="F461" s="79">
        <v>15</v>
      </c>
      <c r="G461" s="79">
        <v>17</v>
      </c>
      <c r="H461" s="79">
        <v>17</v>
      </c>
      <c r="I461" s="79">
        <v>20</v>
      </c>
      <c r="J461" s="79">
        <v>7</v>
      </c>
      <c r="K461" s="79">
        <v>14</v>
      </c>
      <c r="L461" s="79">
        <v>10</v>
      </c>
      <c r="M461" s="79">
        <v>17</v>
      </c>
    </row>
    <row r="462" spans="1:13" ht="13.5">
      <c r="A462" s="103">
        <v>298</v>
      </c>
      <c r="C462" s="3" t="s">
        <v>451</v>
      </c>
      <c r="D462" s="9" t="s">
        <v>33</v>
      </c>
      <c r="E462" s="79">
        <v>22</v>
      </c>
      <c r="F462" s="79">
        <v>24</v>
      </c>
      <c r="G462" s="79">
        <v>23</v>
      </c>
      <c r="H462" s="79">
        <v>15</v>
      </c>
      <c r="I462" s="79">
        <v>10</v>
      </c>
      <c r="J462" s="79">
        <v>8</v>
      </c>
      <c r="K462" s="79">
        <v>4</v>
      </c>
      <c r="L462" s="79">
        <v>6</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16005000</v>
      </c>
      <c r="F465" s="54">
        <v>19843000</v>
      </c>
      <c r="G465" s="54">
        <v>24141000</v>
      </c>
      <c r="H465" s="54">
        <v>21880190</v>
      </c>
      <c r="I465" s="54">
        <v>23955340</v>
      </c>
      <c r="J465" s="54">
        <v>25228080</v>
      </c>
      <c r="K465" s="54">
        <v>30026300</v>
      </c>
      <c r="L465" s="54">
        <v>22249900</v>
      </c>
      <c r="M465" s="54">
        <v>19980800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3605000</v>
      </c>
      <c r="F467" s="54">
        <v>3065000</v>
      </c>
      <c r="G467" s="54">
        <v>2926000</v>
      </c>
      <c r="H467" s="54">
        <v>3422240</v>
      </c>
      <c r="I467" s="54">
        <v>13196830</v>
      </c>
      <c r="J467" s="54">
        <v>2886000</v>
      </c>
      <c r="K467" s="54">
        <v>6273300</v>
      </c>
      <c r="L467" s="54">
        <v>4580400</v>
      </c>
      <c r="M467" s="54">
        <v>936600</v>
      </c>
    </row>
    <row r="468" spans="1:13" ht="13.5">
      <c r="A468" s="103">
        <f>VALUE(MID(D468,8,4))</f>
        <v>1299</v>
      </c>
      <c r="C468" s="3" t="s">
        <v>452</v>
      </c>
      <c r="D468" s="9" t="s">
        <v>453</v>
      </c>
      <c r="E468" s="54">
        <v>19610000</v>
      </c>
      <c r="F468" s="54">
        <v>22908000</v>
      </c>
      <c r="G468" s="54">
        <v>27067000</v>
      </c>
      <c r="H468" s="54">
        <v>25302430</v>
      </c>
      <c r="I468" s="54">
        <v>37152170</v>
      </c>
      <c r="J468" s="54">
        <v>28114080</v>
      </c>
      <c r="K468" s="54">
        <v>36299600</v>
      </c>
      <c r="L468" s="54">
        <v>26830300</v>
      </c>
      <c r="M468" s="54">
        <v>20917400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950300</v>
      </c>
      <c r="G470" s="54">
        <v>541133</v>
      </c>
      <c r="H470" s="54">
        <v>423700</v>
      </c>
      <c r="I470" s="54">
        <v>383633</v>
      </c>
      <c r="J470" s="54">
        <v>619567</v>
      </c>
      <c r="K470" s="54">
        <v>1833700</v>
      </c>
      <c r="L470" s="54">
        <v>474467</v>
      </c>
      <c r="M470" s="54">
        <v>1031533</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1260.7360993028396</v>
      </c>
      <c r="F480" s="206">
        <v>1356.1884887243352</v>
      </c>
      <c r="G480" s="206">
        <v>1375.0182655915748</v>
      </c>
      <c r="H480" s="206">
        <v>1509.2689295039165</v>
      </c>
      <c r="I480" s="206">
        <v>1535.9681917894077</v>
      </c>
      <c r="J480" s="206">
        <v>1630.9490748062628</v>
      </c>
      <c r="K480" s="206">
        <v>1710.0354120965214</v>
      </c>
      <c r="L480" s="206">
        <v>1872.206204951426</v>
      </c>
      <c r="M480" s="206">
        <v>1936.9487023827592</v>
      </c>
    </row>
    <row r="481" spans="1:13" ht="13.5">
      <c r="A481" s="142"/>
      <c r="C481" s="3" t="s">
        <v>433</v>
      </c>
      <c r="D481" s="9" t="s">
        <v>334</v>
      </c>
      <c r="E481" s="206">
        <v>2145.2278524060534</v>
      </c>
      <c r="F481" s="206">
        <v>2201.0863345674857</v>
      </c>
      <c r="G481" s="206">
        <v>2205.2812242883</v>
      </c>
      <c r="H481" s="206">
        <v>2360.328165796345</v>
      </c>
      <c r="I481" s="206">
        <v>2374.486837981824</v>
      </c>
      <c r="J481" s="206">
        <v>2490.528704728768</v>
      </c>
      <c r="K481" s="206">
        <v>2605.6184581635853</v>
      </c>
      <c r="L481" s="206">
        <v>2772.159354434347</v>
      </c>
      <c r="M481" s="206">
        <v>2849.6832599787526</v>
      </c>
    </row>
    <row r="482" spans="1:13" ht="13.5">
      <c r="A482" s="142"/>
      <c r="C482" s="3" t="s">
        <v>301</v>
      </c>
      <c r="D482" s="9" t="s">
        <v>334</v>
      </c>
      <c r="E482" s="206">
        <v>88.49872470668254</v>
      </c>
      <c r="F482" s="206">
        <v>92.49124873779873</v>
      </c>
      <c r="G482" s="206">
        <v>110.19697219022544</v>
      </c>
      <c r="H482" s="206">
        <v>132.40372062663187</v>
      </c>
      <c r="I482" s="206">
        <v>156.62958320275774</v>
      </c>
      <c r="J482" s="206">
        <v>158.30744899572989</v>
      </c>
      <c r="K482" s="206">
        <v>218.42149796302098</v>
      </c>
      <c r="L482" s="206">
        <v>313.6952366029458</v>
      </c>
      <c r="M482" s="206">
        <v>304.04735164668386</v>
      </c>
    </row>
    <row r="483" spans="1:13" ht="13.5">
      <c r="A483" s="142"/>
      <c r="C483" s="3" t="s">
        <v>434</v>
      </c>
      <c r="D483" s="9" t="s">
        <v>334</v>
      </c>
      <c r="E483" s="206">
        <v>65.87638156776059</v>
      </c>
      <c r="F483" s="206">
        <v>72.30023561090542</v>
      </c>
      <c r="G483" s="206">
        <v>62.52690472272503</v>
      </c>
      <c r="H483" s="206">
        <v>63.91302219321149</v>
      </c>
      <c r="I483" s="206">
        <v>69.05155123785647</v>
      </c>
      <c r="J483" s="206">
        <v>68.9620433338605</v>
      </c>
      <c r="K483" s="206">
        <v>81.23722970855532</v>
      </c>
      <c r="L483" s="206">
        <v>72.85662801629583</v>
      </c>
      <c r="M483" s="206">
        <v>71.58992259826984</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92656</v>
      </c>
      <c r="F486" s="54">
        <v>82720</v>
      </c>
      <c r="G486" s="54">
        <v>97659</v>
      </c>
      <c r="H486" s="54">
        <v>99237</v>
      </c>
      <c r="I486" s="54">
        <v>101473</v>
      </c>
      <c r="J486" s="54">
        <v>754056</v>
      </c>
      <c r="K486" s="54">
        <v>1269287</v>
      </c>
      <c r="L486" s="54">
        <v>864406</v>
      </c>
      <c r="M486" s="54">
        <v>3339321</v>
      </c>
    </row>
    <row r="487" spans="1:13" ht="13.5">
      <c r="A487" s="142"/>
      <c r="C487" s="3" t="s">
        <v>303</v>
      </c>
      <c r="D487" s="9" t="s">
        <v>334</v>
      </c>
      <c r="E487" s="54">
        <v>5564</v>
      </c>
      <c r="F487" s="54">
        <v>4157</v>
      </c>
      <c r="G487" s="54">
        <v>8725</v>
      </c>
      <c r="H487" s="54">
        <v>3989</v>
      </c>
      <c r="I487" s="54">
        <v>5683</v>
      </c>
      <c r="J487" s="54">
        <v>7758</v>
      </c>
      <c r="K487" s="54">
        <v>2369</v>
      </c>
      <c r="L487" s="54">
        <v>3392</v>
      </c>
      <c r="M487" s="54">
        <v>4406</v>
      </c>
    </row>
    <row r="488" spans="1:13" ht="13.5">
      <c r="A488" s="142"/>
      <c r="C488" s="3" t="s">
        <v>311</v>
      </c>
      <c r="D488" s="9" t="s">
        <v>334</v>
      </c>
      <c r="E488" s="77">
        <v>0.011295841046781748</v>
      </c>
      <c r="F488" s="77">
        <v>0.010885088494637792</v>
      </c>
      <c r="G488" s="77">
        <v>0.01315972275093575</v>
      </c>
      <c r="H488" s="77">
        <v>0.011913702997436148</v>
      </c>
      <c r="I488" s="77">
        <v>0.01140349536524045</v>
      </c>
      <c r="J488" s="77">
        <v>0.07921926284491176</v>
      </c>
      <c r="K488" s="77">
        <v>0.11071810757238315</v>
      </c>
      <c r="L488" s="77">
        <v>0.07228096798629247</v>
      </c>
      <c r="M488" s="77">
        <v>0.22459600314040987</v>
      </c>
    </row>
    <row r="489" spans="1:13" ht="13.5">
      <c r="A489" s="142"/>
      <c r="C489" s="3" t="s">
        <v>304</v>
      </c>
      <c r="D489" s="9" t="s">
        <v>334</v>
      </c>
      <c r="E489" s="206">
        <v>15.7551436830471</v>
      </c>
      <c r="F489" s="206">
        <v>13.92123864018849</v>
      </c>
      <c r="G489" s="206">
        <v>16.070264933355276</v>
      </c>
      <c r="H489" s="206">
        <v>16.1940274151436</v>
      </c>
      <c r="I489" s="206">
        <v>15.899874647445941</v>
      </c>
      <c r="J489" s="206">
        <v>119.25604934366598</v>
      </c>
      <c r="K489" s="206">
        <v>198.88545910372923</v>
      </c>
      <c r="L489" s="206">
        <v>135.44437480413663</v>
      </c>
      <c r="M489" s="206">
        <v>506.8023979359539</v>
      </c>
    </row>
    <row r="490" spans="1:13" ht="13.5">
      <c r="A490" s="142"/>
      <c r="C490" s="3" t="s">
        <v>305</v>
      </c>
      <c r="D490" s="9" t="s">
        <v>334</v>
      </c>
      <c r="E490" s="206">
        <v>0.9460976024485632</v>
      </c>
      <c r="F490" s="206">
        <v>0.6995960955907102</v>
      </c>
      <c r="G490" s="206">
        <v>1.43574131973013</v>
      </c>
      <c r="H490" s="206">
        <v>0.6509464751958225</v>
      </c>
      <c r="I490" s="206">
        <v>0.8904732058915701</v>
      </c>
      <c r="J490" s="206">
        <v>1.2269492329590383</v>
      </c>
      <c r="K490" s="206">
        <v>0.3712002507051081</v>
      </c>
      <c r="L490" s="206">
        <v>0.5314948292071451</v>
      </c>
      <c r="M490" s="206">
        <v>0.6686902413112764</v>
      </c>
    </row>
    <row r="491" spans="1:4" ht="6" customHeight="1">
      <c r="A491" s="142"/>
      <c r="C491" s="3"/>
      <c r="D491" s="68"/>
    </row>
    <row r="492" spans="1:4" ht="15">
      <c r="A492" s="142"/>
      <c r="B492" s="16" t="s">
        <v>315</v>
      </c>
      <c r="C492" s="3"/>
      <c r="D492" s="57"/>
    </row>
    <row r="493" spans="1:13" ht="13.5">
      <c r="A493" s="142"/>
      <c r="C493" s="6" t="s">
        <v>317</v>
      </c>
      <c r="D493" s="9" t="s">
        <v>334</v>
      </c>
      <c r="E493" s="77">
        <v>0.07823567096791104</v>
      </c>
      <c r="F493" s="77">
        <v>0.043762213978574854</v>
      </c>
      <c r="G493" s="77">
        <v>0.021795693953405266</v>
      </c>
      <c r="H493" s="77">
        <v>0.018413134186158076</v>
      </c>
      <c r="I493" s="77">
        <v>0.016354153977136594</v>
      </c>
      <c r="J493" s="77">
        <v>0.0013866543735345787</v>
      </c>
      <c r="K493" s="77">
        <v>0.006365331452917674</v>
      </c>
      <c r="L493" s="77">
        <v>0.002979353323960732</v>
      </c>
      <c r="M493" s="77">
        <v>0.005389113339995909</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0.5491324869817499</v>
      </c>
      <c r="F497" s="207">
        <v>0.6644202464874255</v>
      </c>
      <c r="G497" s="207">
        <v>0.6934879174400418</v>
      </c>
      <c r="H497" s="207">
        <v>0.7012751647235044</v>
      </c>
      <c r="I497" s="207">
        <v>0.6981733796144495</v>
      </c>
      <c r="J497" s="207">
        <v>0.6616267919428914</v>
      </c>
      <c r="K497" s="207">
        <v>0.5865849120357287</v>
      </c>
      <c r="L497" s="207">
        <v>0.6249422875685599</v>
      </c>
      <c r="M497" s="207">
        <v>0.5310788878304479</v>
      </c>
    </row>
    <row r="498" spans="1:13" ht="13.5">
      <c r="A498" s="142"/>
      <c r="B498" s="231" t="s">
        <v>351</v>
      </c>
      <c r="C498" s="229"/>
      <c r="D498" s="9" t="s">
        <v>334</v>
      </c>
      <c r="E498" s="207">
        <v>0.037438678129815876</v>
      </c>
      <c r="F498" s="207">
        <v>0.02305973960277816</v>
      </c>
      <c r="G498" s="207">
        <v>0.018490610534946453</v>
      </c>
      <c r="H498" s="207">
        <v>0.018838402857437438</v>
      </c>
      <c r="I498" s="207">
        <v>0.01879391551540829</v>
      </c>
      <c r="J498" s="207">
        <v>0.017386126510260752</v>
      </c>
      <c r="K498" s="207">
        <v>0.01204521857696833</v>
      </c>
      <c r="L498" s="207">
        <v>0.01001514592260676</v>
      </c>
      <c r="M498" s="207">
        <v>0.00811563594447578</v>
      </c>
    </row>
    <row r="499" spans="1:13" ht="13.5">
      <c r="A499" s="142"/>
      <c r="C499" s="3" t="s">
        <v>352</v>
      </c>
      <c r="D499" s="9" t="s">
        <v>334</v>
      </c>
      <c r="E499" s="207">
        <v>0</v>
      </c>
      <c r="F499" s="207">
        <v>0</v>
      </c>
      <c r="G499" s="207">
        <v>0</v>
      </c>
      <c r="H499" s="207">
        <v>0</v>
      </c>
      <c r="I499" s="207">
        <v>0</v>
      </c>
      <c r="J499" s="207">
        <v>0.05988851594278828</v>
      </c>
      <c r="K499" s="207">
        <v>0.0565227822735158</v>
      </c>
      <c r="L499" s="207">
        <v>0.06095724344376295</v>
      </c>
      <c r="M499" s="207">
        <v>0.13079032948140307</v>
      </c>
    </row>
    <row r="500" spans="1:13" ht="13.5">
      <c r="A500" s="142"/>
      <c r="C500" s="3" t="s">
        <v>353</v>
      </c>
      <c r="D500" s="9" t="s">
        <v>334</v>
      </c>
      <c r="E500" s="207">
        <v>0.012254586873244593</v>
      </c>
      <c r="F500" s="207">
        <v>0.011383244475128809</v>
      </c>
      <c r="G500" s="207">
        <v>0.013452938889750618</v>
      </c>
      <c r="H500" s="207">
        <v>0.01213718664374996</v>
      </c>
      <c r="I500" s="207">
        <v>0.011593090553218676</v>
      </c>
      <c r="J500" s="207">
        <v>0.019440749174547717</v>
      </c>
      <c r="K500" s="207">
        <v>0.054904597504081894</v>
      </c>
      <c r="L500" s="207">
        <v>0.011539718607393683</v>
      </c>
      <c r="M500" s="207">
        <v>0.09502260515741245</v>
      </c>
    </row>
    <row r="501" spans="1:13" ht="13.5">
      <c r="A501" s="142"/>
      <c r="C501" s="3" t="s">
        <v>354</v>
      </c>
      <c r="D501" s="9" t="s">
        <v>334</v>
      </c>
      <c r="E501" s="207">
        <v>0.0007358888940029023</v>
      </c>
      <c r="F501" s="207">
        <v>0.0005720520706372153</v>
      </c>
      <c r="G501" s="207">
        <v>0.0012019055265062527</v>
      </c>
      <c r="H501" s="207">
        <v>0.00048787486040406897</v>
      </c>
      <c r="I501" s="207">
        <v>0.0006492715659726404</v>
      </c>
      <c r="J501" s="207">
        <v>0.0008161680813895687</v>
      </c>
      <c r="K501" s="207">
        <v>0.00020796830243524826</v>
      </c>
      <c r="L501" s="207">
        <v>0.0002844840217184093</v>
      </c>
      <c r="M501" s="207">
        <v>0.00029794433958838375</v>
      </c>
    </row>
    <row r="502" spans="1:13" ht="13.5">
      <c r="A502" s="142"/>
      <c r="C502" s="3" t="s">
        <v>355</v>
      </c>
      <c r="D502" s="9" t="s">
        <v>334</v>
      </c>
      <c r="E502" s="207">
        <v>0.011371229230713072</v>
      </c>
      <c r="F502" s="207">
        <v>0.042215846516654255</v>
      </c>
      <c r="G502" s="207">
        <v>0.002617330086374648</v>
      </c>
      <c r="H502" s="207">
        <v>0.027697936359054372</v>
      </c>
      <c r="I502" s="207">
        <v>0.01454811590142954</v>
      </c>
      <c r="J502" s="207">
        <v>0.01295001417615996</v>
      </c>
      <c r="K502" s="207">
        <v>0.006628649464027321</v>
      </c>
      <c r="L502" s="207">
        <v>0.008698987976608234</v>
      </c>
      <c r="M502" s="207">
        <v>0.009208211226983613</v>
      </c>
    </row>
    <row r="503" spans="1:13" ht="13.5">
      <c r="A503" s="142"/>
      <c r="C503" s="3" t="s">
        <v>356</v>
      </c>
      <c r="D503" s="9" t="s">
        <v>334</v>
      </c>
      <c r="E503" s="207">
        <v>0.12007527122346422</v>
      </c>
      <c r="F503" s="207">
        <v>0.13474819319204367</v>
      </c>
      <c r="G503" s="207">
        <v>0.14459274757118656</v>
      </c>
      <c r="H503" s="207">
        <v>0.14713652680798364</v>
      </c>
      <c r="I503" s="207">
        <v>0.16455109777506527</v>
      </c>
      <c r="J503" s="207">
        <v>0.151179935184177</v>
      </c>
      <c r="K503" s="207">
        <v>0.16788651620085365</v>
      </c>
      <c r="L503" s="207">
        <v>0.2069029142083582</v>
      </c>
      <c r="M503" s="207">
        <v>0.16737046944221046</v>
      </c>
    </row>
    <row r="504" spans="1:13" ht="13.5">
      <c r="A504" s="142"/>
      <c r="C504" s="3" t="s">
        <v>357</v>
      </c>
      <c r="D504" s="9" t="s">
        <v>334</v>
      </c>
      <c r="E504" s="207">
        <v>0.025451651147399446</v>
      </c>
      <c r="F504" s="207">
        <v>0.037243796152402815</v>
      </c>
      <c r="G504" s="207">
        <v>0.04016637403079578</v>
      </c>
      <c r="H504" s="207">
        <v>0.032552713172511155</v>
      </c>
      <c r="I504" s="207">
        <v>0.03925185361719552</v>
      </c>
      <c r="J504" s="207">
        <v>0.03236540932807106</v>
      </c>
      <c r="K504" s="207">
        <v>0.046662503789122775</v>
      </c>
      <c r="L504" s="207">
        <v>0.030230956239530513</v>
      </c>
      <c r="M504" s="207">
        <v>0.020942930945955698</v>
      </c>
    </row>
    <row r="505" spans="1:13" ht="13.5">
      <c r="A505" s="142"/>
      <c r="C505" s="3" t="s">
        <v>358</v>
      </c>
      <c r="D505" s="9" t="s">
        <v>334</v>
      </c>
      <c r="E505" s="207">
        <v>0.058367204854856365</v>
      </c>
      <c r="F505" s="207">
        <v>0.06809745279263106</v>
      </c>
      <c r="G505" s="207">
        <v>0.06054504383752386</v>
      </c>
      <c r="H505" s="207">
        <v>0.039161955985590996</v>
      </c>
      <c r="I505" s="207">
        <v>0.035229066161720834</v>
      </c>
      <c r="J505" s="207">
        <v>0.029495565413115394</v>
      </c>
      <c r="K505" s="207">
        <v>0.026647946885826106</v>
      </c>
      <c r="L505" s="207">
        <v>0.026418601967351265</v>
      </c>
      <c r="M505" s="207">
        <v>0.02057932524600864</v>
      </c>
    </row>
    <row r="506" spans="1:13" ht="13.5">
      <c r="A506" s="142"/>
      <c r="C506" s="3" t="s">
        <v>359</v>
      </c>
      <c r="D506" s="9" t="s">
        <v>334</v>
      </c>
      <c r="E506" s="207">
        <v>0.18517300266475367</v>
      </c>
      <c r="F506" s="207">
        <v>0.01825942871029849</v>
      </c>
      <c r="G506" s="207">
        <v>0.025445132082874036</v>
      </c>
      <c r="H506" s="207">
        <v>0.02071223858976402</v>
      </c>
      <c r="I506" s="207">
        <v>0.01721020929553978</v>
      </c>
      <c r="J506" s="207">
        <v>0.014850724246598905</v>
      </c>
      <c r="K506" s="207">
        <v>0.0419089049674401</v>
      </c>
      <c r="L506" s="207">
        <v>0.02000966004411012</v>
      </c>
      <c r="M506" s="207">
        <v>0.01659366038551401</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1191.690528821629</v>
      </c>
      <c r="F510" s="206">
        <v>1462.9242679232582</v>
      </c>
      <c r="G510" s="206">
        <v>1228.5515879545828</v>
      </c>
      <c r="H510" s="206">
        <v>1374.4954308093995</v>
      </c>
      <c r="I510" s="206">
        <v>1371.6363209025385</v>
      </c>
      <c r="J510" s="206">
        <v>1476.1764984975487</v>
      </c>
      <c r="K510" s="206">
        <v>1801.9036352240678</v>
      </c>
      <c r="L510" s="206">
        <v>1804.1502663741774</v>
      </c>
      <c r="M510" s="206">
        <v>2266.0984974958265</v>
      </c>
    </row>
    <row r="511" spans="1:13" ht="13.5">
      <c r="A511" s="142"/>
      <c r="C511" s="6" t="s">
        <v>309</v>
      </c>
      <c r="D511" s="9" t="s">
        <v>334</v>
      </c>
      <c r="E511" s="206">
        <v>670.140753490151</v>
      </c>
      <c r="F511" s="206">
        <v>796.9832217841753</v>
      </c>
      <c r="G511" s="206">
        <v>684.5060970019254</v>
      </c>
      <c r="H511" s="206">
        <v>772.2479141835519</v>
      </c>
      <c r="I511" s="206">
        <v>781.5877678571428</v>
      </c>
      <c r="J511" s="206">
        <v>833.3807142857142</v>
      </c>
      <c r="K511" s="206">
        <v>1026.7633035714287</v>
      </c>
      <c r="L511" s="206">
        <v>1028.043482142857</v>
      </c>
      <c r="M511" s="206">
        <v>1344.6796649855908</v>
      </c>
    </row>
    <row r="512" spans="1:13" ht="13.5">
      <c r="A512" s="142"/>
      <c r="C512" s="6" t="s">
        <v>472</v>
      </c>
      <c r="D512" s="9" t="s">
        <v>334</v>
      </c>
      <c r="E512" s="206">
        <v>103.3897296378167</v>
      </c>
      <c r="F512" s="206">
        <v>113.90121171322787</v>
      </c>
      <c r="G512" s="206">
        <v>123.84976139542538</v>
      </c>
      <c r="H512" s="206">
        <v>142.18815274151436</v>
      </c>
      <c r="I512" s="206">
        <v>150.91789407709183</v>
      </c>
      <c r="J512" s="206">
        <v>140.01945279139647</v>
      </c>
      <c r="K512" s="206">
        <v>277.1344406142275</v>
      </c>
      <c r="L512" s="206">
        <v>366.3136947665309</v>
      </c>
      <c r="M512" s="206">
        <v>404.00075884049176</v>
      </c>
    </row>
    <row r="513" spans="1:13" ht="13.5">
      <c r="A513" s="142"/>
      <c r="C513" s="6" t="s">
        <v>318</v>
      </c>
      <c r="D513" s="9" t="s">
        <v>334</v>
      </c>
      <c r="E513" s="206">
        <v>16.21867029416766</v>
      </c>
      <c r="F513" s="206">
        <v>13.345506563446651</v>
      </c>
      <c r="G513" s="206">
        <v>13.388349514563107</v>
      </c>
      <c r="H513" s="206">
        <v>12.967036553524805</v>
      </c>
      <c r="I513" s="206">
        <v>7.029301159511125</v>
      </c>
      <c r="J513" s="206">
        <v>1.6914439348410564</v>
      </c>
      <c r="K513" s="206">
        <v>30.568160451269193</v>
      </c>
      <c r="L513" s="206">
        <v>98.66546537135694</v>
      </c>
      <c r="M513" s="206">
        <v>96.76597359235089</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0.33309908834227603</v>
      </c>
      <c r="F517" s="208">
        <v>0.2994267831291926</v>
      </c>
      <c r="G517" s="208">
        <v>0.3657662269612752</v>
      </c>
      <c r="H517" s="208">
        <v>0.3199298864477684</v>
      </c>
      <c r="I517" s="208">
        <v>0.33520067838099254</v>
      </c>
      <c r="J517" s="208">
        <v>0.33220850443074806</v>
      </c>
      <c r="K517" s="208">
        <v>0.28751914498307746</v>
      </c>
      <c r="L517" s="208">
        <v>0.3041998032497062</v>
      </c>
      <c r="M517" s="208">
        <v>0.23987204616764368</v>
      </c>
    </row>
    <row r="518" spans="1:13" ht="13.5">
      <c r="A518" s="142"/>
      <c r="C518" s="3" t="s">
        <v>396</v>
      </c>
      <c r="D518" s="9" t="s">
        <v>334</v>
      </c>
      <c r="E518" s="208">
        <v>0.0027340314357253625</v>
      </c>
      <c r="F518" s="208">
        <v>0.001939099216169529</v>
      </c>
      <c r="G518" s="208">
        <v>0.001941759796665054</v>
      </c>
      <c r="H518" s="208">
        <v>0.0012842358007472004</v>
      </c>
      <c r="I518" s="208">
        <v>0.0007780636097559192</v>
      </c>
      <c r="J518" s="208">
        <v>0.000537290879747123</v>
      </c>
      <c r="K518" s="208">
        <v>0.01647044644191799</v>
      </c>
      <c r="L518" s="208">
        <v>0.04225875659963313</v>
      </c>
      <c r="M518" s="208">
        <v>0.032391637365289064</v>
      </c>
    </row>
    <row r="519" spans="1:13" ht="13.5">
      <c r="A519" s="142"/>
      <c r="C519" s="3" t="s">
        <v>387</v>
      </c>
      <c r="D519" s="9" t="s">
        <v>334</v>
      </c>
      <c r="E519" s="208">
        <v>0.22108299093136569</v>
      </c>
      <c r="F519" s="208">
        <v>0.2106896410503715</v>
      </c>
      <c r="G519" s="208">
        <v>0.2498142221950766</v>
      </c>
      <c r="H519" s="208">
        <v>0.2194987764320826</v>
      </c>
      <c r="I519" s="208">
        <v>0.2348056834399482</v>
      </c>
      <c r="J519" s="208">
        <v>0.21803724588230555</v>
      </c>
      <c r="K519" s="208">
        <v>0.19460763882759527</v>
      </c>
      <c r="L519" s="208">
        <v>0.18616300189498308</v>
      </c>
      <c r="M519" s="208">
        <v>0.15767229735770902</v>
      </c>
    </row>
    <row r="520" spans="1:13" ht="13.5">
      <c r="A520" s="142"/>
      <c r="C520" s="3" t="s">
        <v>388</v>
      </c>
      <c r="D520" s="9" t="s">
        <v>334</v>
      </c>
      <c r="E520" s="208">
        <v>0.29556776134463947</v>
      </c>
      <c r="F520" s="208">
        <v>0.2531528768520146</v>
      </c>
      <c r="G520" s="208">
        <v>0.28362591663331504</v>
      </c>
      <c r="H520" s="208">
        <v>0.2291959024128009</v>
      </c>
      <c r="I520" s="208">
        <v>0.2294867259103864</v>
      </c>
      <c r="J520" s="208">
        <v>0.1993403803612309</v>
      </c>
      <c r="K520" s="208">
        <v>0.19034285009177157</v>
      </c>
      <c r="L520" s="208">
        <v>0.22699124993583947</v>
      </c>
      <c r="M520" s="208">
        <v>0.20224811960735162</v>
      </c>
    </row>
    <row r="521" spans="1:13" ht="13.5">
      <c r="A521" s="142"/>
      <c r="C521" s="3" t="s">
        <v>394</v>
      </c>
      <c r="D521" s="9" t="s">
        <v>334</v>
      </c>
      <c r="E521" s="208">
        <v>0.020830776852466464</v>
      </c>
      <c r="F521" s="208">
        <v>0.008193660516829302</v>
      </c>
      <c r="G521" s="208">
        <v>0.019722182486041885</v>
      </c>
      <c r="H521" s="208">
        <v>0.008801829486918294</v>
      </c>
      <c r="I521" s="208">
        <v>0.012755628052466002</v>
      </c>
      <c r="J521" s="208">
        <v>0.010502617136911358</v>
      </c>
      <c r="K521" s="208">
        <v>0.012684363806549168</v>
      </c>
      <c r="L521" s="208">
        <v>0.008965539343241022</v>
      </c>
      <c r="M521" s="208">
        <v>0.007030656292145043</v>
      </c>
    </row>
    <row r="522" spans="1:13" ht="13.5">
      <c r="A522" s="142"/>
      <c r="C522" s="3" t="s">
        <v>395</v>
      </c>
      <c r="D522" s="9" t="s">
        <v>334</v>
      </c>
      <c r="E522" s="208">
        <v>0.002100357117784945</v>
      </c>
      <c r="F522" s="208">
        <v>0.0008515194825632922</v>
      </c>
      <c r="G522" s="208">
        <v>0.0013581737144363417</v>
      </c>
      <c r="H522" s="208">
        <v>0.004849275333412166</v>
      </c>
      <c r="I522" s="208">
        <v>0.0013108618296798081</v>
      </c>
      <c r="J522" s="208">
        <v>0.004278506736331277</v>
      </c>
      <c r="K522" s="208">
        <v>0.0022243094175359826</v>
      </c>
      <c r="L522" s="208">
        <v>0.0019236436202019317</v>
      </c>
      <c r="M522" s="208">
        <v>0.0026893129296044296</v>
      </c>
    </row>
    <row r="523" spans="1:13" ht="13.5">
      <c r="A523" s="142"/>
      <c r="C523" s="3" t="s">
        <v>397</v>
      </c>
      <c r="D523" s="9" t="s">
        <v>334</v>
      </c>
      <c r="E523" s="208">
        <v>0.010875769013225971</v>
      </c>
      <c r="F523" s="208">
        <v>0.007183387064266368</v>
      </c>
      <c r="G523" s="208">
        <v>0.008955909984425203</v>
      </c>
      <c r="H523" s="208">
        <v>0.008149798145723544</v>
      </c>
      <c r="I523" s="208">
        <v>0.004346692167260715</v>
      </c>
      <c r="J523" s="208">
        <v>0.0006085368289060136</v>
      </c>
      <c r="K523" s="208">
        <v>0.0004939238239025913</v>
      </c>
      <c r="L523" s="208">
        <v>0.012429296391455093</v>
      </c>
      <c r="M523" s="208">
        <v>0.010309937036389877</v>
      </c>
    </row>
    <row r="524" spans="1:13" ht="13.5">
      <c r="A524" s="142"/>
      <c r="C524" s="3" t="s">
        <v>398</v>
      </c>
      <c r="D524" s="9" t="s">
        <v>334</v>
      </c>
      <c r="E524" s="208">
        <v>0.11370922496251605</v>
      </c>
      <c r="F524" s="208">
        <v>0.2185630326885928</v>
      </c>
      <c r="G524" s="208">
        <v>0.06881560822876467</v>
      </c>
      <c r="H524" s="208">
        <v>0.2082902959405469</v>
      </c>
      <c r="I524" s="208">
        <v>0.18131566660951043</v>
      </c>
      <c r="J524" s="208">
        <v>0.23448691774381972</v>
      </c>
      <c r="K524" s="208">
        <v>0.29565732260764993</v>
      </c>
      <c r="L524" s="208">
        <v>0.21706870896494007</v>
      </c>
      <c r="M524" s="208">
        <v>0.3477859932438673</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0.06269451846744703</v>
      </c>
      <c r="F532" s="208">
        <v>0.19836515621850803</v>
      </c>
      <c r="G532" s="208">
        <v>0.15910040680919185</v>
      </c>
      <c r="H532" s="208">
        <v>0.18725219366043178</v>
      </c>
      <c r="I532" s="208">
        <v>0.180062379887644</v>
      </c>
      <c r="J532" s="208">
        <v>0.23498435374674412</v>
      </c>
      <c r="K532" s="208">
        <v>0.21077625259473054</v>
      </c>
      <c r="L532" s="208">
        <v>0.22039576390207924</v>
      </c>
      <c r="M532" s="208">
        <v>0.2456219720114554</v>
      </c>
    </row>
    <row r="533" spans="1:13" ht="13.5">
      <c r="A533" s="142"/>
      <c r="C533" s="3" t="s">
        <v>96</v>
      </c>
      <c r="D533" s="9" t="s">
        <v>334</v>
      </c>
      <c r="E533" s="208">
        <v>0.24978011886423188</v>
      </c>
      <c r="F533" s="208">
        <v>0.24127140762773713</v>
      </c>
      <c r="G533" s="208">
        <v>0.23846985524064856</v>
      </c>
      <c r="H533" s="208">
        <v>0.21942694850757008</v>
      </c>
      <c r="I533" s="208">
        <v>0.22631518281867394</v>
      </c>
      <c r="J533" s="208">
        <v>0.2252608351696575</v>
      </c>
      <c r="K533" s="208">
        <v>0.2007835127531914</v>
      </c>
      <c r="L533" s="208">
        <v>0.17497627037211028</v>
      </c>
      <c r="M533" s="208">
        <v>0.15874346834503547</v>
      </c>
    </row>
    <row r="534" spans="1:13" ht="13.5">
      <c r="A534" s="142"/>
      <c r="C534" s="6" t="s">
        <v>97</v>
      </c>
      <c r="D534" s="9" t="s">
        <v>334</v>
      </c>
      <c r="E534" s="208">
        <v>0.3549729093884251</v>
      </c>
      <c r="F534" s="208">
        <v>0.2824444798253614</v>
      </c>
      <c r="G534" s="208">
        <v>0.2983519218292002</v>
      </c>
      <c r="H534" s="208">
        <v>0.29733448352991626</v>
      </c>
      <c r="I534" s="208">
        <v>0.2985051148743349</v>
      </c>
      <c r="J534" s="208">
        <v>0.2721403483059106</v>
      </c>
      <c r="K534" s="208">
        <v>0.27752883997728994</v>
      </c>
      <c r="L534" s="208">
        <v>0.24194562712614556</v>
      </c>
      <c r="M534" s="208">
        <v>0.2741033731572212</v>
      </c>
    </row>
    <row r="535" spans="1:13" ht="13.5">
      <c r="A535" s="142"/>
      <c r="C535" s="6" t="s">
        <v>98</v>
      </c>
      <c r="D535" s="9" t="s">
        <v>334</v>
      </c>
      <c r="E535" s="208">
        <v>0.21090424939914376</v>
      </c>
      <c r="F535" s="208">
        <v>0.17982004662304998</v>
      </c>
      <c r="G535" s="208">
        <v>0.20373918349918055</v>
      </c>
      <c r="H535" s="208">
        <v>0.2032027418559006</v>
      </c>
      <c r="I535" s="208">
        <v>0.1994512543891024</v>
      </c>
      <c r="J535" s="208">
        <v>0.17815097798725157</v>
      </c>
      <c r="K535" s="208">
        <v>0.22574144879162145</v>
      </c>
      <c r="L535" s="208">
        <v>0.2865828614982673</v>
      </c>
      <c r="M535" s="208">
        <v>0.2529051176509945</v>
      </c>
    </row>
    <row r="536" spans="1:13" ht="13.5">
      <c r="A536" s="142"/>
      <c r="C536" s="6" t="s">
        <v>99</v>
      </c>
      <c r="D536" s="9" t="s">
        <v>334</v>
      </c>
      <c r="E536" s="208">
        <v>0.0019462548292518106</v>
      </c>
      <c r="F536" s="208">
        <v>0.0016089369742137538</v>
      </c>
      <c r="G536" s="208">
        <v>0.0027346975076574746</v>
      </c>
      <c r="H536" s="208">
        <v>0.002662975779861302</v>
      </c>
      <c r="I536" s="208">
        <v>0.002220982631166434</v>
      </c>
      <c r="J536" s="208">
        <v>0.0014665951850166233</v>
      </c>
      <c r="K536" s="208">
        <v>0.0011774170027537122</v>
      </c>
      <c r="L536" s="208">
        <v>0.0008822236621974457</v>
      </c>
      <c r="M536" s="208">
        <v>0.0006388583248785121</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0.08992111104325537</v>
      </c>
      <c r="F539" s="208">
        <v>0.07520129543239519</v>
      </c>
      <c r="G539" s="208">
        <v>0.07549195623626757</v>
      </c>
      <c r="H539" s="208">
        <v>0.06982671542892312</v>
      </c>
      <c r="I539" s="208">
        <v>0.06901187749342198</v>
      </c>
      <c r="J539" s="208">
        <v>0.06945001555625838</v>
      </c>
      <c r="K539" s="208">
        <v>0.06788974263699146</v>
      </c>
      <c r="L539" s="208">
        <v>0.05788622232922159</v>
      </c>
      <c r="M539" s="208">
        <v>0.052813940198065505</v>
      </c>
    </row>
    <row r="540" spans="1:13" ht="13.5">
      <c r="A540" s="142"/>
      <c r="C540" s="6" t="s">
        <v>103</v>
      </c>
      <c r="D540" s="9" t="s">
        <v>334</v>
      </c>
      <c r="E540" s="208">
        <v>0.029780838008245044</v>
      </c>
      <c r="F540" s="208">
        <v>0.021288677298734477</v>
      </c>
      <c r="G540" s="208">
        <v>0.02211197887785384</v>
      </c>
      <c r="H540" s="208">
        <v>0.02029394123739687</v>
      </c>
      <c r="I540" s="208">
        <v>0.024433207905656333</v>
      </c>
      <c r="J540" s="208">
        <v>0.018546874049161204</v>
      </c>
      <c r="K540" s="208">
        <v>0.016102786243421485</v>
      </c>
      <c r="L540" s="208">
        <v>0.017331031109978585</v>
      </c>
      <c r="M540" s="208">
        <v>0.015173270312349415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166.80462506376466</v>
      </c>
      <c r="F546" s="206">
        <v>83.77768428138674</v>
      </c>
      <c r="G546" s="206">
        <v>307.3779825571828</v>
      </c>
      <c r="H546" s="206">
        <v>485.59611618798954</v>
      </c>
      <c r="I546" s="206">
        <v>2107.821685991852</v>
      </c>
      <c r="J546" s="206">
        <v>2578.753281670093</v>
      </c>
      <c r="K546" s="206">
        <v>519.6659354434347</v>
      </c>
      <c r="L546" s="206">
        <v>784.3838921968035</v>
      </c>
      <c r="M546" s="206">
        <v>530.8571862194567</v>
      </c>
    </row>
    <row r="547" spans="1:13" ht="13.5">
      <c r="A547" s="142"/>
      <c r="C547" s="6" t="s">
        <v>475</v>
      </c>
      <c r="D547" s="9" t="s">
        <v>334</v>
      </c>
      <c r="E547" s="206">
        <v>93.80168292216484</v>
      </c>
      <c r="F547" s="206">
        <v>45.641056202438804</v>
      </c>
      <c r="G547" s="206">
        <v>171.26029155588154</v>
      </c>
      <c r="H547" s="206">
        <v>272.827816998258</v>
      </c>
      <c r="I547" s="206">
        <v>1201.0819642857143</v>
      </c>
      <c r="J547" s="206">
        <v>1455.844375</v>
      </c>
      <c r="K547" s="206">
        <v>296.1167857142857</v>
      </c>
      <c r="L547" s="206">
        <v>446.95875</v>
      </c>
      <c r="M547" s="206">
        <v>315.0052233429395</v>
      </c>
    </row>
    <row r="548" spans="1:13" ht="13.5">
      <c r="A548" s="142"/>
      <c r="C548" s="6" t="s">
        <v>476</v>
      </c>
      <c r="D548" s="9" t="s">
        <v>334</v>
      </c>
      <c r="E548" s="77">
        <v>0.003521434938815203</v>
      </c>
      <c r="F548" s="77">
        <v>0</v>
      </c>
      <c r="G548" s="77">
        <v>0.4807869337863359</v>
      </c>
      <c r="H548" s="77">
        <v>0.4026707225512854</v>
      </c>
      <c r="I548" s="77">
        <v>0.866859017758497</v>
      </c>
      <c r="J548" s="77">
        <v>0.8627548973538252</v>
      </c>
      <c r="K548" s="77">
        <v>0.04150938992103717</v>
      </c>
      <c r="L548" s="77">
        <v>0.3873566945475172</v>
      </c>
      <c r="M548" s="77">
        <v>0.31346268441105835</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0.24039346689316796</v>
      </c>
      <c r="H550" s="77">
        <v>0.2015086099284642</v>
      </c>
      <c r="I550" s="77">
        <v>0.4334295088792485</v>
      </c>
      <c r="J550" s="77">
        <v>0.4313774486769126</v>
      </c>
      <c r="K550" s="77">
        <v>0.020754694960518585</v>
      </c>
      <c r="L550" s="77">
        <v>0.3873566945475172</v>
      </c>
      <c r="M550" s="77">
        <v>0.292664304551168</v>
      </c>
    </row>
    <row r="551" spans="1:13" ht="13.5">
      <c r="A551" s="142"/>
      <c r="C551" s="6" t="s">
        <v>478</v>
      </c>
      <c r="D551" s="9" t="s">
        <v>334</v>
      </c>
      <c r="E551" s="77">
        <v>0.003521434938815203</v>
      </c>
      <c r="F551" s="77">
        <v>0</v>
      </c>
      <c r="G551" s="77">
        <v>0.24039346689316796</v>
      </c>
      <c r="H551" s="77">
        <v>0.2011621126228212</v>
      </c>
      <c r="I551" s="77">
        <v>0.4334295088792485</v>
      </c>
      <c r="J551" s="77">
        <v>0.4313774486769126</v>
      </c>
      <c r="K551" s="77">
        <v>0.020754694960518585</v>
      </c>
      <c r="L551" s="77">
        <v>0</v>
      </c>
      <c r="M551" s="77">
        <v>0.020798379859890383</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0.03662983873146222</v>
      </c>
      <c r="F553" s="77">
        <v>0.12816385485433815</v>
      </c>
      <c r="G553" s="77">
        <v>0.007117707908248</v>
      </c>
      <c r="H553" s="77">
        <v>0.006875172302972402</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0.3271455198681758</v>
      </c>
      <c r="F555" s="77">
        <v>0.3387079246923307</v>
      </c>
      <c r="G555" s="77">
        <v>0.17803190631198337</v>
      </c>
      <c r="H555" s="77">
        <v>0.21040526869579929</v>
      </c>
      <c r="I555" s="77">
        <v>0.08886971372695439</v>
      </c>
      <c r="J555" s="77">
        <v>0.05547144145825942</v>
      </c>
      <c r="K555" s="77">
        <v>0.0600075054877412</v>
      </c>
      <c r="L555" s="77">
        <v>0.11549033278688496</v>
      </c>
      <c r="M555" s="77">
        <v>0.20731351626774236</v>
      </c>
    </row>
    <row r="556" spans="1:13" ht="28.5" customHeight="1">
      <c r="A556" s="142"/>
      <c r="B556" s="235" t="s">
        <v>481</v>
      </c>
      <c r="C556" s="236"/>
      <c r="D556" s="9" t="s">
        <v>334</v>
      </c>
      <c r="E556" s="77">
        <v>0.589425970447608</v>
      </c>
      <c r="F556" s="77">
        <v>0.4603810662247458</v>
      </c>
      <c r="G556" s="77">
        <v>0.2998918108397946</v>
      </c>
      <c r="H556" s="77">
        <v>0.3425787086030288</v>
      </c>
      <c r="I556" s="77">
        <v>0.04288211039354785</v>
      </c>
      <c r="J556" s="77">
        <v>0.04584814781058184</v>
      </c>
      <c r="K556" s="77">
        <v>0.16702892656846405</v>
      </c>
      <c r="L556" s="77">
        <v>0.4871166102656618</v>
      </c>
      <c r="M556" s="77">
        <v>0.4709376180109082</v>
      </c>
    </row>
    <row r="557" spans="1:13" ht="13.5">
      <c r="A557" s="142"/>
      <c r="C557" s="6" t="s">
        <v>624</v>
      </c>
      <c r="D557" s="9" t="s">
        <v>334</v>
      </c>
      <c r="E557" s="77">
        <v>0.04327723601393879</v>
      </c>
      <c r="F557" s="77">
        <v>0.0727471542285854</v>
      </c>
      <c r="G557" s="77">
        <v>0.0341716411536381</v>
      </c>
      <c r="H557" s="77">
        <v>0.03747012784691416</v>
      </c>
      <c r="I557" s="77">
        <v>0.0013891581210007096</v>
      </c>
      <c r="J557" s="77">
        <v>0.03592551337733354</v>
      </c>
      <c r="K557" s="77">
        <v>0.7314541780227576</v>
      </c>
      <c r="L557" s="77">
        <v>0.010036362399936105</v>
      </c>
      <c r="M557" s="77">
        <v>0.008286181310291062</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0.6068647818809392</v>
      </c>
      <c r="F560" s="212">
        <v>0.37852018955137234</v>
      </c>
      <c r="G560" s="212">
        <v>0.09196246552344406</v>
      </c>
      <c r="H560" s="212">
        <v>0.22587678397221794</v>
      </c>
      <c r="I560" s="212">
        <v>0.06328029534085264</v>
      </c>
      <c r="J560" s="212">
        <v>0.0423455779252308</v>
      </c>
      <c r="K560" s="212">
        <v>0.24406001734354327</v>
      </c>
      <c r="L560" s="212">
        <v>0.12604810527018112</v>
      </c>
      <c r="M560" s="212">
        <v>0.4870993859600471</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0.024991386147293824</v>
      </c>
      <c r="F562" s="212">
        <v>0.07476190571848126</v>
      </c>
      <c r="G562" s="212">
        <v>0.22661590118719271</v>
      </c>
      <c r="H562" s="212">
        <v>0.45012102900361023</v>
      </c>
      <c r="I562" s="212">
        <v>0.3754213277046782</v>
      </c>
      <c r="J562" s="212">
        <v>0.3811086680980484</v>
      </c>
      <c r="K562" s="212">
        <v>0.19732562080356808</v>
      </c>
      <c r="L562" s="212">
        <v>0.06311484481030329</v>
      </c>
      <c r="M562" s="212">
        <v>0.1877910743211911</v>
      </c>
    </row>
    <row r="563" spans="1:13" ht="13.5">
      <c r="A563" s="142"/>
      <c r="C563" s="6" t="s">
        <v>486</v>
      </c>
      <c r="D563" s="9" t="s">
        <v>334</v>
      </c>
      <c r="E563" s="212">
        <v>0.010729088725741047</v>
      </c>
      <c r="F563" s="212">
        <v>0.0742697471108281</v>
      </c>
      <c r="G563" s="212">
        <v>0.2322504625426139</v>
      </c>
      <c r="H563" s="212">
        <v>0.24253352031247427</v>
      </c>
      <c r="I563" s="212">
        <v>0.5507476963850599</v>
      </c>
      <c r="J563" s="212">
        <v>0.5657060700598578</v>
      </c>
      <c r="K563" s="212">
        <v>0.4638840008828563</v>
      </c>
      <c r="L563" s="212">
        <v>0.5639124975179477</v>
      </c>
      <c r="M563" s="212">
        <v>0.22388872148293593</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0.04305906962235646</v>
      </c>
      <c r="F567" s="77">
        <v>0.07195559724953647</v>
      </c>
      <c r="G567" s="77">
        <v>0.00256593373648776</v>
      </c>
      <c r="H567" s="77">
        <v>0.024722984219350326</v>
      </c>
      <c r="I567" s="77">
        <v>0.0008313932423132179</v>
      </c>
      <c r="J567" s="77">
        <v>0.0023315507194922535</v>
      </c>
      <c r="K567" s="77">
        <v>0.00986338642934074</v>
      </c>
      <c r="L567" s="77">
        <v>0.002681215788130017</v>
      </c>
      <c r="M567" s="77">
        <v>0.013729988238381757</v>
      </c>
    </row>
    <row r="568" spans="1:13" ht="13.5">
      <c r="A568" s="142"/>
      <c r="C568" s="3" t="s">
        <v>72</v>
      </c>
      <c r="D568" s="9" t="s">
        <v>334</v>
      </c>
      <c r="E568" s="77">
        <v>0.1187814609501946</v>
      </c>
      <c r="F568" s="77">
        <v>0.27468476738977154</v>
      </c>
      <c r="G568" s="77">
        <v>0.02152107995134737</v>
      </c>
      <c r="H568" s="77">
        <v>0.04478224356822336</v>
      </c>
      <c r="I568" s="77">
        <v>0.007398091512429493</v>
      </c>
      <c r="J568" s="77">
        <v>0.006298259533602768</v>
      </c>
      <c r="K568" s="77">
        <v>0.030238431506874098</v>
      </c>
      <c r="L568" s="77">
        <v>0.09462562261058767</v>
      </c>
      <c r="M568" s="77">
        <v>0.06384380205030679</v>
      </c>
    </row>
    <row r="569" spans="1:13" ht="13.5">
      <c r="A569" s="142"/>
      <c r="C569" s="3" t="s">
        <v>74</v>
      </c>
      <c r="D569" s="9" t="s">
        <v>334</v>
      </c>
      <c r="E569" s="77">
        <v>0.6135061132869443</v>
      </c>
      <c r="F569" s="77">
        <v>0.37852018955137234</v>
      </c>
      <c r="G569" s="77">
        <v>0.09196246552344406</v>
      </c>
      <c r="H569" s="77">
        <v>0.22587678397221794</v>
      </c>
      <c r="I569" s="77">
        <v>0.06328029534085264</v>
      </c>
      <c r="J569" s="77">
        <v>0.0423455779252308</v>
      </c>
      <c r="K569" s="77">
        <v>0.24406001734354327</v>
      </c>
      <c r="L569" s="77">
        <v>0.12604810527018112</v>
      </c>
      <c r="M569" s="77">
        <v>0.4870993859600471</v>
      </c>
    </row>
    <row r="570" spans="1:13" ht="13.5">
      <c r="A570" s="142"/>
      <c r="C570" s="3" t="s">
        <v>76</v>
      </c>
      <c r="D570" s="9" t="s">
        <v>334</v>
      </c>
      <c r="E570" s="77">
        <v>0.03572047487303487</v>
      </c>
      <c r="F570" s="77">
        <v>0.14903165282930936</v>
      </c>
      <c r="G570" s="77">
        <v>0.4588663637298066</v>
      </c>
      <c r="H570" s="77">
        <v>0.6926545493160845</v>
      </c>
      <c r="I570" s="77">
        <v>0.9261690240897381</v>
      </c>
      <c r="J570" s="77">
        <v>0.9468147381579063</v>
      </c>
      <c r="K570" s="77">
        <v>0.6612096216864244</v>
      </c>
      <c r="L570" s="77">
        <v>0.627027342328251</v>
      </c>
      <c r="M570" s="77">
        <v>0.41167979580412706</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0.10497381184899152</v>
      </c>
      <c r="F574" s="77">
        <v>0.09699140429925654</v>
      </c>
      <c r="G574" s="77">
        <v>0.42259263700683536</v>
      </c>
      <c r="H574" s="77">
        <v>0.00840061927599015</v>
      </c>
      <c r="I574" s="77">
        <v>0.0023154718089746164</v>
      </c>
      <c r="J574" s="77">
        <v>0.002209873663767903</v>
      </c>
      <c r="K574" s="77">
        <v>0.05453084991804633</v>
      </c>
      <c r="L574" s="77">
        <v>0.1496177140028502</v>
      </c>
      <c r="M574" s="77">
        <v>0.023083819684157382</v>
      </c>
    </row>
    <row r="575" spans="1:13" ht="13.5">
      <c r="A575" s="142"/>
      <c r="C575" s="3" t="s">
        <v>86</v>
      </c>
      <c r="D575" s="9" t="s">
        <v>334</v>
      </c>
      <c r="E575" s="77">
        <v>0.08395906941847829</v>
      </c>
      <c r="F575" s="77">
        <v>0.028816388680753785</v>
      </c>
      <c r="G575" s="77">
        <v>0.002491520052078872</v>
      </c>
      <c r="H575" s="77">
        <v>0.0035628196481337538</v>
      </c>
      <c r="I575" s="77">
        <v>5.7240056918917895E-06</v>
      </c>
      <c r="J575" s="77">
        <v>0</v>
      </c>
      <c r="K575" s="77">
        <v>9.769311577116654E-05</v>
      </c>
      <c r="L575" s="77">
        <v>0</v>
      </c>
      <c r="M575" s="77">
        <v>0.0005632082629799492</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46.72028566570311</v>
      </c>
      <c r="F582" s="214">
        <v>43.53349040727028</v>
      </c>
      <c r="G582" s="214">
        <v>30.76633207174593</v>
      </c>
      <c r="H582" s="214">
        <v>20.736455613577025</v>
      </c>
      <c r="I582" s="214">
        <v>12.052334691319336</v>
      </c>
      <c r="J582" s="214">
        <v>21.376561758658866</v>
      </c>
      <c r="K582" s="214">
        <v>1446.2931682858039</v>
      </c>
      <c r="L582" s="214">
        <v>1436.2629269821373</v>
      </c>
      <c r="M582" s="214">
        <v>1367.7779632721201</v>
      </c>
    </row>
    <row r="583" spans="1:13" ht="13.5">
      <c r="A583" s="142"/>
      <c r="B583" s="107"/>
      <c r="C583" s="130" t="s">
        <v>112</v>
      </c>
      <c r="D583" s="9" t="s">
        <v>334</v>
      </c>
      <c r="E583" s="214">
        <v>26.272901128322815</v>
      </c>
      <c r="F583" s="214">
        <v>23.71651233153021</v>
      </c>
      <c r="G583" s="214">
        <v>17.141927202713852</v>
      </c>
      <c r="H583" s="214">
        <v>11.650591363344642</v>
      </c>
      <c r="I583" s="214">
        <v>6.867678571428572</v>
      </c>
      <c r="J583" s="214">
        <v>12.068214285714285</v>
      </c>
      <c r="K583" s="214">
        <v>824.1288392857143</v>
      </c>
      <c r="L583" s="214">
        <v>818.4133928571429</v>
      </c>
      <c r="M583" s="214">
        <v>811.6254502881844</v>
      </c>
    </row>
    <row r="584" spans="1:13" ht="13.5">
      <c r="A584" s="142"/>
      <c r="B584" s="233" t="s">
        <v>113</v>
      </c>
      <c r="C584" s="234"/>
      <c r="D584" s="9" t="s">
        <v>334</v>
      </c>
      <c r="E584" s="139">
        <v>0.03633973837060127</v>
      </c>
      <c r="F584" s="139">
        <v>0.03559685865387354</v>
      </c>
      <c r="G584" s="139">
        <v>0.025755492329432042</v>
      </c>
      <c r="H584" s="139">
        <v>0.015541670126880486</v>
      </c>
      <c r="I584" s="139">
        <v>0.008787730126954697</v>
      </c>
      <c r="J584" s="139">
        <v>0.014219714172846051</v>
      </c>
      <c r="K584" s="139">
        <v>0.8102988466757421</v>
      </c>
      <c r="L584" s="139">
        <v>0.7687635537723865</v>
      </c>
      <c r="M584" s="139">
        <v>0.6094327041045519</v>
      </c>
    </row>
    <row r="585" spans="1:13" ht="13.5">
      <c r="A585" s="142"/>
      <c r="B585" s="233" t="s">
        <v>412</v>
      </c>
      <c r="C585" s="234"/>
      <c r="D585" s="9" t="s">
        <v>334</v>
      </c>
      <c r="E585" s="139">
        <v>0.013609800448951334</v>
      </c>
      <c r="F585" s="139">
        <v>0.009122486280435898</v>
      </c>
      <c r="G585" s="139">
        <v>0.010897669781090257</v>
      </c>
      <c r="H585" s="139">
        <v>0.009434033946470743</v>
      </c>
      <c r="I585" s="139">
        <v>0.005124755777016634</v>
      </c>
      <c r="J585" s="139">
        <v>0.0011458277086531365</v>
      </c>
      <c r="K585" s="139">
        <v>0.016964370265820584</v>
      </c>
      <c r="L585" s="139">
        <v>0.05468805299108822</v>
      </c>
      <c r="M585" s="139">
        <v>0.04270157440167894</v>
      </c>
    </row>
    <row r="586" spans="1:13" ht="13.5">
      <c r="A586" s="142"/>
      <c r="B586" s="233" t="s">
        <v>114</v>
      </c>
      <c r="C586" s="234"/>
      <c r="D586" s="9" t="s">
        <v>334</v>
      </c>
      <c r="E586" s="139">
        <v>0.06617663174571749</v>
      </c>
      <c r="F586" s="139">
        <v>0.05357581868111726</v>
      </c>
      <c r="G586" s="139">
        <v>0.037139064260133754</v>
      </c>
      <c r="H586" s="139">
        <v>0.02216201415461246</v>
      </c>
      <c r="I586" s="139">
        <v>0.012586744759313975</v>
      </c>
      <c r="J586" s="139">
        <v>0.021492047096656017</v>
      </c>
      <c r="K586" s="139">
        <v>1.3813837179405444</v>
      </c>
      <c r="L586" s="139">
        <v>1.2301352765923181</v>
      </c>
      <c r="M586" s="139">
        <v>1.1475370572424621</v>
      </c>
    </row>
    <row r="587" spans="1:13" ht="13.5">
      <c r="A587" s="142"/>
      <c r="B587" s="233" t="s">
        <v>115</v>
      </c>
      <c r="C587" s="234"/>
      <c r="D587" s="9" t="s">
        <v>334</v>
      </c>
      <c r="E587" s="139">
        <v>0.04690499451931181</v>
      </c>
      <c r="F587" s="139">
        <v>0.034417370423275806</v>
      </c>
      <c r="G587" s="139">
        <v>0.02382181298665756</v>
      </c>
      <c r="H587" s="139">
        <v>0.015748022713696876</v>
      </c>
      <c r="I587" s="139">
        <v>0.008645338471216691</v>
      </c>
      <c r="J587" s="139">
        <v>0.012508644785453384</v>
      </c>
      <c r="K587" s="139">
        <v>0.8116757761610154</v>
      </c>
      <c r="L587" s="139">
        <v>0.776626649284087</v>
      </c>
      <c r="M587" s="139">
        <v>0.6350479712904386</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259.7106521323389</v>
      </c>
      <c r="F590" s="206">
        <v>256.7758320344733</v>
      </c>
      <c r="G590" s="206">
        <v>197.90538186485742</v>
      </c>
      <c r="H590" s="206">
        <v>205.58705418538554</v>
      </c>
      <c r="I590" s="206">
        <v>188.25160714285715</v>
      </c>
      <c r="J590" s="206">
        <v>176.35214285714287</v>
      </c>
      <c r="K590" s="206">
        <v>193.11973214285715</v>
      </c>
      <c r="L590" s="206">
        <v>181.76205357142857</v>
      </c>
      <c r="M590" s="206">
        <v>183.0108069164265</v>
      </c>
    </row>
    <row r="591" spans="1:13" ht="13.5">
      <c r="A591" s="142"/>
      <c r="C591" s="3" t="s">
        <v>235</v>
      </c>
      <c r="D591" s="9" t="s">
        <v>334</v>
      </c>
      <c r="E591" s="77">
        <v>0.22963994086297246</v>
      </c>
      <c r="F591" s="77">
        <v>0.22999611890059277</v>
      </c>
      <c r="G591" s="77">
        <v>0.17158580025305192</v>
      </c>
      <c r="H591" s="77">
        <v>0.16381462515519682</v>
      </c>
      <c r="I591" s="77">
        <v>0.14757471798728952</v>
      </c>
      <c r="J591" s="77">
        <v>0.1321899568389428</v>
      </c>
      <c r="K591" s="77">
        <v>0.13746672235820268</v>
      </c>
      <c r="L591" s="77">
        <v>0.12660255323923017</v>
      </c>
      <c r="M591" s="77">
        <v>0.11935535310125975</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3053179</v>
      </c>
      <c r="F594" s="54">
        <v>4868169</v>
      </c>
      <c r="G594" s="54">
        <v>4523979</v>
      </c>
      <c r="H594" s="54">
        <v>5126181</v>
      </c>
      <c r="I594" s="54">
        <v>3470722</v>
      </c>
      <c r="J594" s="54">
        <v>7027194</v>
      </c>
      <c r="K594" s="54">
        <v>8044074</v>
      </c>
      <c r="L594" s="54">
        <v>8854338</v>
      </c>
      <c r="M594" s="54">
        <v>12973666</v>
      </c>
    </row>
    <row r="595" spans="1:13" ht="13.5">
      <c r="A595" s="103">
        <f>VALUE(MID(D595,8,4))</f>
        <v>2099</v>
      </c>
      <c r="C595" s="3" t="s">
        <v>531</v>
      </c>
      <c r="D595" s="9" t="s">
        <v>121</v>
      </c>
      <c r="E595" s="54">
        <v>0</v>
      </c>
      <c r="F595" s="54">
        <v>0</v>
      </c>
      <c r="G595" s="54">
        <v>0</v>
      </c>
      <c r="H595" s="54">
        <v>0</v>
      </c>
      <c r="I595" s="54">
        <v>4800321</v>
      </c>
      <c r="J595" s="54">
        <v>11908974</v>
      </c>
      <c r="K595" s="54">
        <v>0</v>
      </c>
      <c r="L595" s="54">
        <v>0</v>
      </c>
      <c r="M595" s="54">
        <v>0</v>
      </c>
    </row>
    <row r="596" spans="1:13" ht="13.5">
      <c r="A596" s="103">
        <f>VALUE(MID(D596,8,4))</f>
        <v>2299</v>
      </c>
      <c r="C596" s="3" t="s">
        <v>532</v>
      </c>
      <c r="D596" s="52" t="s">
        <v>254</v>
      </c>
      <c r="E596" s="54">
        <v>1024199</v>
      </c>
      <c r="F596" s="54">
        <v>1004388</v>
      </c>
      <c r="G596" s="54">
        <v>1101416</v>
      </c>
      <c r="H596" s="54">
        <v>1884520</v>
      </c>
      <c r="I596" s="54">
        <v>3965764</v>
      </c>
      <c r="J596" s="54">
        <v>3407614</v>
      </c>
      <c r="K596" s="54">
        <v>2170642</v>
      </c>
      <c r="L596" s="54">
        <v>1441974</v>
      </c>
      <c r="M596" s="54">
        <v>1836348</v>
      </c>
    </row>
    <row r="597" spans="1:13" ht="13.5">
      <c r="A597" s="142"/>
      <c r="C597" s="3" t="s">
        <v>517</v>
      </c>
      <c r="D597" s="9" t="s">
        <v>334</v>
      </c>
      <c r="E597" s="54">
        <v>2028980</v>
      </c>
      <c r="F597" s="54">
        <v>3863781</v>
      </c>
      <c r="G597" s="54">
        <v>3422563</v>
      </c>
      <c r="H597" s="54">
        <v>3241661</v>
      </c>
      <c r="I597" s="54">
        <v>-5295363</v>
      </c>
      <c r="J597" s="54">
        <v>-8289394</v>
      </c>
      <c r="K597" s="54">
        <v>5873432</v>
      </c>
      <c r="L597" s="54">
        <v>7412364</v>
      </c>
      <c r="M597" s="54">
        <v>11137318</v>
      </c>
    </row>
    <row r="598" spans="1:13" ht="13.5">
      <c r="A598" s="142"/>
      <c r="D598" s="23"/>
      <c r="E598" s="46"/>
      <c r="F598" s="46"/>
      <c r="G598" s="46"/>
      <c r="H598" s="46"/>
      <c r="I598" s="46"/>
      <c r="J598" s="46"/>
      <c r="K598" s="46"/>
      <c r="L598" s="46"/>
      <c r="M598" s="46"/>
    </row>
    <row r="599" spans="1:13" ht="13.5">
      <c r="A599" s="142"/>
      <c r="C599" s="3" t="s">
        <v>432</v>
      </c>
      <c r="D599" s="9" t="s">
        <v>334</v>
      </c>
      <c r="E599" s="77">
        <v>0.4038103014922515</v>
      </c>
      <c r="F599" s="77">
        <v>0.6699172857016844</v>
      </c>
      <c r="G599" s="77">
        <v>0.6231971761487944</v>
      </c>
      <c r="H599" s="77">
        <v>0.6269578440162925</v>
      </c>
      <c r="I599" s="77">
        <v>0.39652315819033856</v>
      </c>
      <c r="J599" s="77">
        <v>0.7392847956344791</v>
      </c>
      <c r="K599" s="77">
        <v>0.7061681783214508</v>
      </c>
      <c r="L599" s="77">
        <v>0.7426054492612432</v>
      </c>
      <c r="M599" s="77">
        <v>0.8773105647776369</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0.3948137727487915</v>
      </c>
      <c r="F603" s="77">
        <v>0.5896176871414031</v>
      </c>
      <c r="G603" s="77">
        <v>0.5686301718530529</v>
      </c>
      <c r="H603" s="77">
        <v>0.5580406562787971</v>
      </c>
      <c r="I603" s="77">
        <v>0.29016166166680835</v>
      </c>
      <c r="J603" s="77">
        <v>0.5335164260746355</v>
      </c>
      <c r="K603" s="77">
        <v>0.5879660450539822</v>
      </c>
      <c r="L603" s="77">
        <v>0.6331439265552479</v>
      </c>
      <c r="M603" s="77">
        <v>0.7094482910490574</v>
      </c>
    </row>
    <row r="604" spans="1:13" ht="13.5">
      <c r="A604" s="142"/>
      <c r="C604" s="3" t="s">
        <v>608</v>
      </c>
      <c r="D604" s="9" t="s">
        <v>334</v>
      </c>
      <c r="E604" s="77">
        <v>0.05474787775792546</v>
      </c>
      <c r="F604" s="77">
        <v>0.0271644685558647</v>
      </c>
      <c r="G604" s="77">
        <v>0.10439301526849486</v>
      </c>
      <c r="H604" s="77">
        <v>0.15389272956177502</v>
      </c>
      <c r="I604" s="77">
        <v>0.506031807977351</v>
      </c>
      <c r="J604" s="77">
        <v>0.2912273932736574</v>
      </c>
      <c r="K604" s="77">
        <v>0.22983457284557451</v>
      </c>
      <c r="L604" s="77">
        <v>0.18680858445748916</v>
      </c>
      <c r="M604" s="77">
        <v>0.06713011482104289</v>
      </c>
    </row>
    <row r="605" spans="1:13" ht="13.5">
      <c r="A605" s="142"/>
      <c r="C605" s="3" t="s">
        <v>609</v>
      </c>
      <c r="D605" s="9" t="s">
        <v>334</v>
      </c>
      <c r="E605" s="77">
        <v>0.3512193444044539</v>
      </c>
      <c r="F605" s="77">
        <v>0.3392066162787937</v>
      </c>
      <c r="G605" s="77">
        <v>0.2713140206826987</v>
      </c>
      <c r="H605" s="77">
        <v>0.24410292362265112</v>
      </c>
      <c r="I605" s="77">
        <v>0.17626939592632565</v>
      </c>
      <c r="J605" s="77">
        <v>0.1499562653119808</v>
      </c>
      <c r="K605" s="77">
        <v>0.1580959928333709</v>
      </c>
      <c r="L605" s="77">
        <v>0.1455685621359776</v>
      </c>
      <c r="M605" s="77">
        <v>0.11112562660021646</v>
      </c>
    </row>
    <row r="606" spans="1:13" ht="13.5">
      <c r="A606" s="142"/>
      <c r="C606" s="3" t="s">
        <v>286</v>
      </c>
      <c r="D606" s="9" t="s">
        <v>334</v>
      </c>
      <c r="E606" s="77">
        <v>0.14870921051831884</v>
      </c>
      <c r="F606" s="77">
        <v>0</v>
      </c>
      <c r="G606" s="77">
        <v>0</v>
      </c>
      <c r="H606" s="77">
        <v>0.0029965050209366717</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0.011388361408268856</v>
      </c>
      <c r="M607" s="77">
        <v>0.007749448391667098</v>
      </c>
    </row>
    <row r="608" spans="1:13" ht="15">
      <c r="A608" s="142"/>
      <c r="B608" s="115"/>
      <c r="C608" s="3" t="s">
        <v>288</v>
      </c>
      <c r="D608" s="9" t="s">
        <v>334</v>
      </c>
      <c r="E608" s="77">
        <v>0.04496216514403521</v>
      </c>
      <c r="F608" s="77">
        <v>0.03982797035638899</v>
      </c>
      <c r="G608" s="77">
        <v>0.05566279219575348</v>
      </c>
      <c r="H608" s="77">
        <v>0.040967185515840075</v>
      </c>
      <c r="I608" s="77">
        <v>0.027537134429514956</v>
      </c>
      <c r="J608" s="77">
        <v>0.025299839418039007</v>
      </c>
      <c r="K608" s="77">
        <v>0.024103389267072423</v>
      </c>
      <c r="L608" s="77">
        <v>0.023090565443016506</v>
      </c>
      <c r="M608" s="77">
        <v>0.10454651913801619</v>
      </c>
    </row>
    <row r="609" spans="1:13" ht="15">
      <c r="A609" s="142"/>
      <c r="B609" s="115"/>
      <c r="C609" s="3" t="s">
        <v>289</v>
      </c>
      <c r="D609" s="9" t="s">
        <v>334</v>
      </c>
      <c r="E609" s="77">
        <v>0.005547629426475128</v>
      </c>
      <c r="F609" s="77">
        <v>0.004183257667549528</v>
      </c>
      <c r="G609" s="77">
        <v>0</v>
      </c>
      <c r="H609" s="77">
        <v>0</v>
      </c>
      <c r="I609" s="77">
        <v>0</v>
      </c>
      <c r="J609" s="77">
        <v>7.592168738683398E-08</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0.39513849171894494</v>
      </c>
      <c r="J612" s="77">
        <v>0.6168284681695304</v>
      </c>
      <c r="K612" s="77">
        <v>0</v>
      </c>
      <c r="L612" s="77">
        <v>0</v>
      </c>
      <c r="M612" s="77">
        <v>0</v>
      </c>
    </row>
    <row r="613" spans="1:13" ht="15">
      <c r="A613" s="142"/>
      <c r="B613" s="115"/>
      <c r="C613" s="3" t="s">
        <v>295</v>
      </c>
      <c r="D613" s="9" t="s">
        <v>334</v>
      </c>
      <c r="E613" s="77">
        <v>0.3476674148210607</v>
      </c>
      <c r="F613" s="77">
        <v>0.30458474662364504</v>
      </c>
      <c r="G613" s="77">
        <v>0.2849177633323357</v>
      </c>
      <c r="H613" s="77">
        <v>0.3822552679470443</v>
      </c>
      <c r="I613" s="77">
        <v>0.3264419203368462</v>
      </c>
      <c r="J613" s="77">
        <v>0.17649827128122425</v>
      </c>
      <c r="K613" s="77">
        <v>0.1519738043846668</v>
      </c>
      <c r="L613" s="77">
        <v>0.10983183239817179</v>
      </c>
      <c r="M613" s="77">
        <v>0.14114845242296203</v>
      </c>
    </row>
    <row r="614" spans="1:13" ht="13.5">
      <c r="A614" s="142"/>
      <c r="B614" s="231" t="s">
        <v>194</v>
      </c>
      <c r="C614" s="229"/>
      <c r="D614" s="9" t="s">
        <v>334</v>
      </c>
      <c r="E614" s="77">
        <v>0.6238185338617938</v>
      </c>
      <c r="F614" s="77">
        <v>0.6583002912755321</v>
      </c>
      <c r="G614" s="77">
        <v>0.6667170236537288</v>
      </c>
      <c r="H614" s="77">
        <v>0.5919692965766357</v>
      </c>
      <c r="I614" s="77">
        <v>0.27208808167493276</v>
      </c>
      <c r="J614" s="77">
        <v>0.1996724053058241</v>
      </c>
      <c r="K614" s="77">
        <v>0.20178644529955575</v>
      </c>
      <c r="L614" s="77">
        <v>0.19199757847671622</v>
      </c>
      <c r="M614" s="77">
        <v>0.16613391173759787</v>
      </c>
    </row>
    <row r="615" spans="1:13" ht="15">
      <c r="A615" s="142"/>
      <c r="B615" s="115"/>
      <c r="C615" s="3" t="s">
        <v>296</v>
      </c>
      <c r="D615" s="9" t="s">
        <v>334</v>
      </c>
      <c r="E615" s="77">
        <v>0</v>
      </c>
      <c r="F615" s="77">
        <v>0</v>
      </c>
      <c r="G615" s="77">
        <v>0</v>
      </c>
      <c r="H615" s="77">
        <v>0</v>
      </c>
      <c r="I615" s="77">
        <v>0</v>
      </c>
      <c r="J615" s="77">
        <v>0</v>
      </c>
      <c r="K615" s="77">
        <v>0</v>
      </c>
      <c r="L615" s="77">
        <v>0</v>
      </c>
      <c r="M615" s="77">
        <v>0</v>
      </c>
    </row>
    <row r="616" spans="1:13" ht="15">
      <c r="A616" s="142"/>
      <c r="B616" s="115"/>
      <c r="C616" s="3" t="s">
        <v>610</v>
      </c>
      <c r="D616" s="9" t="s">
        <v>334</v>
      </c>
      <c r="E616" s="77">
        <v>0.0285140513171455</v>
      </c>
      <c r="F616" s="77">
        <v>0.03711496210082288</v>
      </c>
      <c r="G616" s="77">
        <v>0.048365213013935524</v>
      </c>
      <c r="H616" s="77">
        <v>0.0257754354763201</v>
      </c>
      <c r="I616" s="77">
        <v>0.0063315062692761185</v>
      </c>
      <c r="J616" s="77">
        <v>0.007000855243421172</v>
      </c>
      <c r="K616" s="77">
        <v>0.6462397503157775</v>
      </c>
      <c r="L616" s="77">
        <v>0.698170589125112</v>
      </c>
      <c r="M616" s="77">
        <v>0.6927176358394401</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2010-01-28T20:10:22Z</dcterms:modified>
  <cp:category/>
  <cp:version/>
  <cp:contentType/>
  <cp:contentStatus/>
</cp:coreProperties>
</file>