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<sst xmlns="http://schemas.openxmlformats.org/spreadsheetml/2006/main" count="1888" uniqueCount="862">
  <si>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</si>
  <si>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</si>
  <si>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</si>
  <si>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</si>
  <si>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</si>
  <si>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</si>
  <si>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</si>
  <si>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</si>
  <si>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</si>
  <si>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</si>
  <si>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</si>
  <si>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</si>
  <si>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</si>
  <si>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</si>
  <si>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</si>
  <si>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</si>
  <si>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</si>
  <si>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</si>
  <si>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</si>
  <si>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</si>
  <si>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</si>
  <si>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</si>
  <si>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</si>
  <si>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</si>
  <si>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</si>
  <si>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</si>
  <si>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</si>
  <si>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</si>
  <si>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</si>
  <si>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</si>
  <si>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</si>
  <si>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</si>
  <si>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</si>
  <si>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</si>
  <si>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</si>
  <si>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</si>
  <si>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</si>
  <si>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</si>
  <si>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</si>
  <si>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</si>
  <si>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</si>
  <si>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</si>
  <si>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</si>
  <si>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</si>
  <si>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</si>
  <si>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</si>
  <si>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</si>
  <si>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</si>
  <si>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</si>
  <si>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</si>
  <si>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</si>
  <si>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</si>
  <si>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</si>
  <si>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</si>
  <si>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</si>
  <si>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</si>
  <si>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</si>
  <si>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</si>
  <si>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</si>
  <si>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</si>
  <si>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</si>
  <si>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</si>
  <si>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</si>
  <si>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</si>
  <si>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</si>
  <si>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</si>
  <si>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</si>
  <si>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</si>
  <si>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</si>
  <si>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</si>
  <si>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</si>
  <si>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</si>
  <si>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</si>
  <si>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</si>
  <si>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</si>
  <si>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</si>
  <si>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</si>
  <si>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</si>
  <si>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</si>
  <si>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</si>
  <si>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</si>
  <si>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</si>
  <si>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</si>
  <si>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</si>
  <si>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</si>
  <si>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</si>
  <si>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</si>
  <si>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</si>
  <si>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</si>
  <si>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</si>
  <si>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</si>
  <si>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</si>
  <si>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</si>
  <si>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</si>
  <si>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</si>
  <si>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</si>
  <si>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</si>
  <si>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</si>
  <si>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</si>
  <si>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</si>
  <si>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</si>
  <si>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</si>
  <si>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</si>
  <si>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</si>
  <si>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</si>
  <si>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</si>
  <si>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</si>
  <si>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</si>
  <si>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</si>
  <si>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</si>
  <si>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</si>
  <si>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</si>
  <si>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</si>
  <si>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</si>
  <si>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</si>
  <si>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</si>
  <si>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</si>
  <si>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</si>
  <si>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</si>
  <si>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</si>
  <si>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</si>
  <si>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</si>
  <si>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</si>
  <si>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</si>
  <si>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</si>
  <si>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</si>
  <si>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</si>
  <si>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</si>
  <si>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</si>
  <si>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</si>
  <si>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</si>
  <si>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</si>
  <si>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</si>
  <si>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</si>
  <si>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</si>
  <si>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</si>
  <si>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</si>
  <si>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</si>
  <si>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</si>
  <si>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</si>
  <si>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</si>
  <si>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</si>
  <si>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</si>
  <si>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</si>
  <si>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</si>
  <si>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</si>
  <si>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</si>
  <si>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</si>
  <si>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</si>
  <si>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</si>
  <si>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</si>
  <si>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</si>
  <si>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</si>
  <si>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</si>
  <si>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</si>
  <si>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</si>
  <si>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</si>
  <si>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</si>
  <si>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</si>
  <si>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</si>
  <si>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</si>
  <si>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</si>
  <si>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</si>
  <si>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</si>
  <si>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</si>
  <si>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</si>
  <si>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</si>
  <si>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</si>
  <si>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</si>
  <si>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</si>
  <si>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</si>
  <si>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</si>
  <si>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</si>
  <si>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</si>
  <si>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</si>
  <si>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</si>
  <si>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</si>
  <si>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</si>
  <si>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</si>
  <si>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</si>
  <si>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</si>
  <si>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</si>
  <si>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</si>
  <si>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</si>
  <si>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</si>
  <si>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</si>
  <si>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</si>
  <si>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</si>
  <si>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</si>
  <si>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</si>
  <si>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</si>
  <si>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</si>
  <si>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</si>
  <si>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</si>
  <si>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</si>
  <si>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</si>
  <si>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</si>
  <si>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</si>
  <si>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</si>
  <si>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</si>
  <si>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</si>
  <si>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</si>
  <si>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</si>
  <si>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</si>
  <si>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</si>
  <si>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</si>
  <si>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</si>
  <si>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</si>
  <si>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</si>
  <si>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</si>
  <si>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</si>
  <si>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</si>
  <si>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</si>
  <si>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</si>
  <si>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</si>
  <si>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</si>
  <si>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</si>
  <si>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</si>
  <si>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</si>
  <si>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</si>
  <si>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</si>
  <si>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</si>
  <si>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</si>
  <si>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</si>
  <si>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</si>
  <si>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</si>
  <si>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</si>
  <si>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</si>
  <si>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</si>
  <si>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</si>
  <si>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</si>
  <si>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</si>
  <si>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</si>
  <si>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</si>
  <si>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</si>
  <si>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</si>
  <si>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</si>
  <si>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</si>
  <si>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</si>
  <si>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</si>
  <si>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</si>
  <si>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</si>
  <si>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</si>
  <si>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</si>
  <si>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</si>
  <si>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</si>
  <si>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</si>
  <si>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</si>
  <si>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</si>
  <si>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</si>
  <si>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</si>
  <si>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</si>
  <si>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</si>
  <si>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</si>
  <si>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</si>
  <si>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</si>
  <si>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</si>
  <si>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</si>
  <si>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</si>
  <si>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</si>
  <si>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</si>
  <si>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</si>
  <si>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</si>
  <si>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</si>
  <si>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</si>
  <si>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</si>
  <si>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</si>
  <si>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</si>
  <si>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</si>
  <si>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</si>
  <si>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</si>
  <si>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</si>
  <si>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</si>
  <si>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</si>
  <si>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</si>
  <si>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</si>
  <si>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</si>
  <si>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</si>
  <si>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</si>
  <si>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</si>
  <si>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</si>
  <si>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</si>
  <si>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</si>
  <si>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</si>
  <si>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</si>
  <si>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</si>
  <si>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</si>
  <si>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</si>
  <si>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</si>
  <si>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</si>
  <si>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</si>
  <si>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</si>
  <si>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</si>
  <si>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</si>
  <si>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</si>
  <si>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</si>
  <si>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</si>
  <si>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</si>
  <si>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</si>
  <si>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</si>
  <si>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</si>
  <si>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</si>
  <si>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</si>
  <si>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</si>
  <si>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</si>
  <si>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</si>
  <si>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</si>
  <si>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</si>
  <si>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</si>
  <si>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</si>
  <si>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</si>
  <si>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</si>
  <si>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</si>
  <si>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</si>
  <si>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</si>
  <si>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</si>
  <si>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</si>
  <si>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</si>
  <si>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</si>
  <si>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</si>
  <si>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</si>
  <si>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</si>
  <si>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</si>
  <si>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</si>
  <si>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</si>
  <si>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</si>
  <si>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</si>
  <si>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</si>
  <si>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</si>
  <si>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</si>
  <si>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</si>
  <si>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</si>
  <si>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</si>
  <si>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</si>
  <si>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</si>
  <si>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</si>
  <si>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</si>
  <si>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</si>
  <si>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</si>
  <si>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</si>
  <si>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</si>
  <si>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</si>
  <si>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</si>
  <si>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</si>
  <si>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</si>
  <si>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</si>
  <si>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</si>
  <si>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</si>
  <si>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</si>
  <si>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</si>
  <si>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</si>
  <si>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</si>
  <si>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</si>
  <si>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</si>
  <si>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</si>
  <si>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</si>
  <si>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</si>
  <si>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</si>
  <si>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</si>
  <si>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</si>
  <si>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</si>
  <si>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</si>
  <si>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</si>
  <si>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</si>
  <si>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</si>
  <si>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</si>
  <si>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</si>
  <si>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</si>
  <si>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</si>
  <si>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</si>
  <si>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</si>
  <si>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</si>
  <si>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</si>
  <si>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</si>
  <si>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</si>
  <si>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</si>
  <si>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</si>
  <si>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</si>
  <si>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</si>
  <si>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</si>
  <si>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</si>
  <si>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</si>
  <si>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</si>
  <si>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</si>
  <si>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</si>
  <si>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</si>
  <si>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</si>
  <si>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</si>
  <si>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</si>
  <si>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</si>
  <si>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</si>
  <si>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</si>
  <si>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</si>
  <si>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</si>
  <si>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</si>
  <si>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</si>
  <si>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</si>
  <si>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</si>
  <si>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</si>
  <si>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</si>
  <si>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</si>
  <si>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</si>
  <si>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</si>
  <si>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</si>
  <si>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</si>
  <si>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</si>
  <si>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</si>
  <si>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</si>
  <si>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</si>
  <si>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</si>
  <si>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</si>
  <si>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</si>
  <si>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</si>
  <si>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</si>
  <si>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</si>
  <si>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</si>
  <si>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</si>
  <si>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</si>
  <si>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</si>
  <si>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</si>
  <si>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</si>
  <si>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</si>
  <si>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</si>
  <si>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</si>
  <si>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</si>
  <si>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</si>
  <si>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</si>
  <si>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</si>
  <si>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</si>
  <si>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</si>
  <si>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</si>
  <si>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</si>
  <si>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</si>
  <si>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</si>
  <si>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</si>
  <si>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</si>
  <si>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</si>
  <si>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</si>
  <si>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</si>
  <si>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</si>
  <si>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</si>
  <si>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</si>
  <si>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</si>
  <si>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</si>
  <si>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</si>
  <si>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</si>
  <si>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</si>
  <si>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</si>
  <si>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</si>
  <si>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</si>
  <si>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</si>
  <si>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</si>
  <si>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</si>
  <si>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</si>
  <si>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</si>
  <si>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</si>
  <si>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</si>
  <si>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</si>
  <si>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</si>
  <si>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</si>
  <si>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</si>
  <si>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</si>
  <si>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</si>
  <si>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</si>
  <si>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</si>
  <si>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</si>
  <si>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</si>
  <si>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</si>
  <si>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</si>
  <si>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</si>
  <si>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</si>
  <si>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</si>
  <si>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</si>
  <si>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</si>
  <si>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</si>
  <si>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</si>
  <si>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</si>
  <si>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</si>
  <si>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</si>
  <si>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</si>
  <si>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</si>
  <si>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</si>
  <si>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</si>
  <si>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</si>
  <si>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</si>
  <si>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</si>
  <si>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</si>
  <si>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</si>
  <si>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</si>
  <si>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</si>
  <si>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</si>
  <si>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</si>
  <si>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</si>
  <si>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</si>
  <si>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</si>
  <si>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</si>
  <si>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</si>
  <si>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</si>
  <si>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</si>
  <si>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</si>
  <si>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</si>
  <si>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</si>
  <si>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</si>
  <si>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</si>
  <si>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</si>
  <si>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</si>
  <si>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</si>
  <si>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</si>
  <si>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</si>
  <si>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</si>
  <si>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</si>
  <si>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</si>
  <si>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</si>
  <si>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</si>
  <si>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</si>
  <si>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</si>
  <si>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</si>
  <si>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</si>
  <si>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</si>
  <si>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</si>
  <si>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</si>
  <si>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</si>
  <si>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</si>
  <si>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</si>
  <si>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</si>
  <si>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</si>
  <si>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</si>
  <si>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</si>
  <si>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</si>
  <si>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</si>
  <si>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</si>
  <si>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</si>
  <si>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</si>
  <si>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</si>
  <si>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</si>
  <si>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</si>
  <si>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</si>
  <si>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</si>
  <si>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</si>
  <si>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</si>
  <si>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</si>
  <si>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</si>
  <si>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</si>
  <si>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</si>
  <si>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</si>
  <si>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</si>
  <si>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</si>
  <si>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</si>
  <si>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</si>
  <si>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</si>
  <si>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</si>
  <si>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</si>
  <si>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</si>
  <si>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</si>
  <si>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</si>
  <si>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</si>
  <si>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</si>
  <si>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</si>
  <si>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</si>
  <si>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</si>
  <si>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</si>
  <si>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</si>
  <si>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</si>
  <si>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</si>
  <si>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</si>
  <si>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</si>
  <si>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</si>
  <si>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</si>
  <si>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</si>
  <si>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</si>
  <si>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</si>
  <si>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</si>
  <si>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</si>
  <si>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</si>
  <si>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</si>
  <si>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</si>
  <si>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</si>
  <si>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</si>
  <si>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</si>
  <si>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</si>
  <si>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</si>
  <si>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</si>
  <si>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</si>
  <si>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</si>
  <si>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</si>
  <si>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</si>
  <si>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</si>
  <si>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</si>
  <si>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</si>
  <si>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</si>
  <si>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</si>
  <si>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</si>
  <si>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</si>
  <si>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</si>
  <si>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</si>
  <si>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</si>
  <si>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</si>
  <si>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</si>
  <si>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</si>
  <si>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</si>
  <si>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</si>
  <si>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</si>
  <si>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</si>
  <si>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</si>
  <si>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</si>
  <si>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</si>
  <si>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</si>
  <si>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</si>
  <si>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</si>
  <si>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</si>
  <si>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</si>
  <si>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</si>
  <si>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</si>
  <si>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</si>
  <si>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</si>
  <si>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</si>
  <si>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</si>
  <si>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</si>
  <si>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</si>
  <si>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</si>
  <si>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</si>
  <si>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</si>
  <si>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</si>
  <si>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</si>
  <si>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</si>
  <si>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</si>
  <si>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</si>
  <si>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</si>
  <si>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</si>
  <si>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</si>
  <si>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</si>
  <si>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</si>
  <si>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</si>
  <si>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</si>
  <si>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</si>
  <si>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</si>
  <si>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</si>
  <si>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</si>
  <si>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</si>
  <si>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</si>
  <si>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</si>
  <si>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</si>
  <si>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</si>
  <si>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</si>
  <si>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</si>
  <si>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</si>
  <si>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</si>
  <si>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</si>
  <si>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</si>
  <si>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</si>
  <si>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</si>
  <si>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</si>
  <si>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</si>
  <si>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</si>
  <si>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</si>
  <si>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</si>
  <si>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</si>
  <si>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</si>
  <si>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</si>
  <si>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</si>
  <si>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</si>
  <si>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</si>
  <si>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</si>
  <si>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</si>
  <si>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</si>
  <si>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</si>
  <si>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</si>
  <si>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</si>
  <si>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</si>
  <si>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</si>
  <si>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</si>
  <si>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</si>
  <si>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</si>
  <si>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</si>
  <si>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</si>
  <si>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</si>
  <si>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</si>
  <si>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</si>
  <si>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</si>
  <si>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</si>
  <si>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</si>
  <si>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</si>
  <si>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</si>
  <si>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</si>
  <si>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</si>
  <si>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</si>
  <si>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</si>
  <si>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</si>
  <si>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</si>
  <si>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</si>
  <si>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</si>
  <si>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</si>
  <si>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</si>
  <si>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</si>
  <si>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</si>
  <si>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</si>
  <si>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</si>
  <si>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</si>
  <si>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</si>
  <si>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</si>
  <si>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</si>
  <si>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</si>
  <si>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</si>
  <si>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</si>
  <si>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</si>
  <si>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</si>
  <si>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</si>
  <si>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</si>
  <si>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</si>
  <si>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</si>
  <si>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</si>
  <si>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</si>
  <si>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</si>
  <si>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</si>
  <si>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</si>
  <si>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</si>
  <si>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</si>
  <si>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</si>
  <si>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</si>
  <si>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</si>
  <si>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</si>
  <si>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</si>
  <si>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</si>
  <si>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</si>
  <si>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</si>
  <si>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</si>
  <si>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</si>
  <si>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</si>
  <si>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</si>
  <si>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</si>
  <si>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</si>
  <si>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</si>
  <si>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</si>
  <si>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</si>
  <si>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</si>
  <si>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</si>
  <si>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</si>
  <si>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</si>
  <si>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</si>
  <si>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</si>
  <si>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</si>
  <si>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</si>
  <si>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</si>
  <si>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</si>
  <si>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</si>
  <si>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</si>
  <si>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</si>
  <si>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</si>
  <si>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</si>
  <si>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</si>
  <si>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</si>
  <si>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</si>
  <si>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</si>
  <si>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</si>
  <si>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</si>
  <si>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</si>
  <si>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</si>
  <si>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</si>
  <si>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</si>
  <si>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</si>
  <si>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</si>
  <si>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</si>
  <si>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</si>
  <si>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</si>
  <si>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</si>
  <si>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</si>
  <si>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</si>
  <si>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</si>
  <si>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</si>
  <si>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</si>
  <si>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</si>
  <si>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</si>
  <si>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</si>
  <si>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</si>
  <si>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</si>
  <si>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</si>
  <si>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</si>
  <si>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</si>
  <si>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</si>
  <si>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</si>
  <si>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</si>
  <si>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</si>
  <si>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</si>
  <si>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</si>
  <si>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</si>
  <si>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</si>
  <si>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</si>
  <si>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</si>
  <si>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</si>
  <si>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</si>
  <si>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</si>
  <si>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</si>
  <si>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</si>
  <si>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</si>
  <si>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</si>
  <si>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</si>
  <si>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</si>
  <si>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</si>
  <si>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</si>
  <si>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</si>
  <si>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</si>
  <si>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</si>
  <si>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</si>
  <si>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</si>
  <si>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</si>
  <si>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</si>
  <si>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</si>
  <si>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</si>
  <si>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</si>
  <si>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</si>
  <si>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</si>
  <si>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</si>
  <si>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</si>
  <si>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</si>
  <si>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</si>
  <si>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</si>
  <si>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</si>
  <si>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</si>
  <si>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</si>
  <si>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</si>
  <si>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</si>
  <si>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</si>
  <si>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</si>
  <si>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</si>
  <si>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</si>
  <si>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</si>
  <si>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</si>
  <si>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</si>
  <si>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</si>
  <si>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</si>
  <si>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</si>
  <si>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</si>
  <si>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</si>
  <si>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</si>
  <si>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</si>
  <si>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</si>
  <si>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</si>
  <si>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</si>
  <si>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</si>
  <si>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</si>
  <si>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</si>
  <si>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</si>
  <si>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</si>
  <si>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</si>
  <si>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</si>
  <si>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</si>
  <si>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</si>
  <si>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</si>
  <si>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</si>
  <si>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</si>
  <si>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Scugog Tp</t>
  </si>
  <si>
    <t>10602</t>
  </si>
  <si>
    <t>1820</t>
  </si>
  <si>
    <t>Durham R</t>
  </si>
  <si>
    <t>LT</t>
  </si>
  <si>
    <t>Central</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</si>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</sst>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18020</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5264449</v>
      </c>
      <c r="F18" s="36">
        <v>5532789</v>
      </c>
      <c r="G18" s="36">
        <v>5939465</v>
      </c>
      <c r="H18" s="36">
        <v>6326136</v>
      </c>
      <c r="I18" s="36">
        <v>6880571</v>
      </c>
      <c r="J18" s="36">
        <v>7471673</v>
      </c>
      <c r="K18" s="36">
        <v>7986410</v>
      </c>
      <c r="L18" s="36">
        <v>8460412</v>
      </c>
      <c r="M18" s="36">
        <v>8900496</v>
      </c>
    </row>
    <row r="19" spans="1:13" ht="14.25" customHeight="1">
      <c r="A19" s="103">
        <f aca="true" t="shared" si="1" ref="A19:A31">VALUE(MID(D19,8,4))</f>
        <v>499</v>
      </c>
      <c r="C19" s="3" t="s">
        <v>351</v>
      </c>
      <c r="D19" s="9" t="s">
        <v>364</v>
      </c>
      <c r="E19" s="36">
        <v>111416</v>
      </c>
      <c r="F19" s="36">
        <v>92915</v>
      </c>
      <c r="G19" s="36">
        <v>84569</v>
      </c>
      <c r="H19" s="36">
        <v>75426</v>
      </c>
      <c r="I19" s="36">
        <v>76507</v>
      </c>
      <c r="J19" s="36">
        <v>80877</v>
      </c>
      <c r="K19" s="36">
        <v>78990</v>
      </c>
      <c r="L19" s="36">
        <v>99445</v>
      </c>
      <c r="M19" s="36">
        <v>148374</v>
      </c>
    </row>
    <row r="20" spans="1:13" ht="14.25" customHeight="1">
      <c r="A20" s="103">
        <f t="shared" si="1"/>
        <v>699</v>
      </c>
      <c r="C20" s="3" t="s">
        <v>352</v>
      </c>
      <c r="D20" s="9" t="s">
        <v>365</v>
      </c>
      <c r="E20" s="36">
        <v>0</v>
      </c>
      <c r="F20" s="36">
        <v>0</v>
      </c>
      <c r="G20" s="36">
        <v>0</v>
      </c>
      <c r="H20" s="36">
        <v>0</v>
      </c>
      <c r="I20" s="36">
        <v>0</v>
      </c>
      <c r="J20" s="36">
        <v>744672</v>
      </c>
      <c r="K20" s="36">
        <v>850404</v>
      </c>
      <c r="L20" s="36">
        <v>958234</v>
      </c>
      <c r="M20" s="36">
        <v>1328400</v>
      </c>
    </row>
    <row r="21" spans="1:13" ht="14.25" customHeight="1">
      <c r="A21" s="103">
        <f t="shared" si="1"/>
        <v>810</v>
      </c>
      <c r="C21" s="3" t="s">
        <v>353</v>
      </c>
      <c r="D21" s="9" t="s">
        <v>366</v>
      </c>
      <c r="E21" s="36">
        <v>77428</v>
      </c>
      <c r="F21" s="36">
        <v>64464</v>
      </c>
      <c r="G21" s="36">
        <v>67960</v>
      </c>
      <c r="H21" s="36">
        <v>63004</v>
      </c>
      <c r="I21" s="36">
        <v>63004</v>
      </c>
      <c r="J21" s="36">
        <v>103782</v>
      </c>
      <c r="K21" s="36">
        <v>113607</v>
      </c>
      <c r="L21" s="36">
        <v>94135</v>
      </c>
      <c r="M21" s="36">
        <v>90022</v>
      </c>
    </row>
    <row r="22" spans="1:13" ht="14.25" customHeight="1">
      <c r="A22" s="103">
        <f t="shared" si="1"/>
        <v>820</v>
      </c>
      <c r="C22" s="3" t="s">
        <v>354</v>
      </c>
      <c r="D22" s="9" t="s">
        <v>367</v>
      </c>
      <c r="E22" s="36">
        <v>12808</v>
      </c>
      <c r="F22" s="36">
        <v>7390</v>
      </c>
      <c r="G22" s="36">
        <v>9406</v>
      </c>
      <c r="H22" s="36">
        <v>8866</v>
      </c>
      <c r="I22" s="36">
        <v>21156</v>
      </c>
      <c r="J22" s="36">
        <v>18813</v>
      </c>
      <c r="K22" s="36">
        <v>13090</v>
      </c>
      <c r="L22" s="36">
        <v>16889</v>
      </c>
      <c r="M22" s="36">
        <v>11491</v>
      </c>
    </row>
    <row r="23" spans="1:13" ht="14.25" customHeight="1">
      <c r="A23" s="103">
        <f t="shared" si="1"/>
        <v>1099</v>
      </c>
      <c r="C23" s="3" t="s">
        <v>355</v>
      </c>
      <c r="D23" s="9" t="s">
        <v>368</v>
      </c>
      <c r="E23" s="36">
        <v>3574</v>
      </c>
      <c r="F23" s="36">
        <v>0</v>
      </c>
      <c r="G23" s="36">
        <v>131170</v>
      </c>
      <c r="H23" s="36">
        <v>30000</v>
      </c>
      <c r="I23" s="36">
        <v>45799</v>
      </c>
      <c r="J23" s="36">
        <v>40827</v>
      </c>
      <c r="K23" s="36">
        <v>38232</v>
      </c>
      <c r="L23" s="36">
        <v>42027</v>
      </c>
      <c r="M23" s="36">
        <v>28793</v>
      </c>
    </row>
    <row r="24" spans="1:13" ht="14.25" customHeight="1">
      <c r="A24" s="103">
        <f t="shared" si="1"/>
        <v>1299</v>
      </c>
      <c r="C24" s="3" t="s">
        <v>356</v>
      </c>
      <c r="D24" s="9" t="s">
        <v>369</v>
      </c>
      <c r="E24" s="36">
        <v>549336</v>
      </c>
      <c r="F24" s="36">
        <v>624234</v>
      </c>
      <c r="G24" s="36">
        <v>651283</v>
      </c>
      <c r="H24" s="36">
        <v>652093</v>
      </c>
      <c r="I24" s="36">
        <v>843536</v>
      </c>
      <c r="J24" s="36">
        <v>1047457</v>
      </c>
      <c r="K24" s="36">
        <v>1120133</v>
      </c>
      <c r="L24" s="36">
        <v>1261928</v>
      </c>
      <c r="M24" s="36">
        <v>1373485</v>
      </c>
    </row>
    <row r="25" spans="1:13" ht="14.25" customHeight="1">
      <c r="A25" s="103">
        <f t="shared" si="1"/>
        <v>1499</v>
      </c>
      <c r="C25" s="3" t="s">
        <v>357</v>
      </c>
      <c r="D25" s="9" t="s">
        <v>370</v>
      </c>
      <c r="E25" s="36">
        <v>398890</v>
      </c>
      <c r="F25" s="36">
        <v>401473</v>
      </c>
      <c r="G25" s="36">
        <v>556018</v>
      </c>
      <c r="H25" s="36">
        <v>560496</v>
      </c>
      <c r="I25" s="36">
        <v>437465</v>
      </c>
      <c r="J25" s="36">
        <v>672712</v>
      </c>
      <c r="K25" s="36">
        <v>502940</v>
      </c>
      <c r="L25" s="36">
        <v>578747</v>
      </c>
      <c r="M25" s="36">
        <v>553683</v>
      </c>
    </row>
    <row r="26" spans="1:13" ht="14.25" customHeight="1">
      <c r="A26" s="103">
        <f t="shared" si="1"/>
        <v>1699</v>
      </c>
      <c r="C26" s="3" t="s">
        <v>358</v>
      </c>
      <c r="D26" s="9" t="s">
        <v>371</v>
      </c>
      <c r="E26" s="36">
        <v>638923</v>
      </c>
      <c r="F26" s="36">
        <v>745099</v>
      </c>
      <c r="G26" s="36">
        <v>592422</v>
      </c>
      <c r="H26" s="36">
        <v>659510</v>
      </c>
      <c r="I26" s="36">
        <v>676042</v>
      </c>
      <c r="J26" s="36">
        <v>598387</v>
      </c>
      <c r="K26" s="36">
        <v>577439</v>
      </c>
      <c r="L26" s="36">
        <v>592265</v>
      </c>
      <c r="M26" s="36">
        <v>640915</v>
      </c>
    </row>
    <row r="27" spans="1:13" ht="14.25" customHeight="1">
      <c r="A27" s="103">
        <f t="shared" si="1"/>
        <v>1899</v>
      </c>
      <c r="C27" s="3" t="s">
        <v>359</v>
      </c>
      <c r="D27" s="9" t="s">
        <v>372</v>
      </c>
      <c r="E27" s="36">
        <v>651361</v>
      </c>
      <c r="F27" s="36">
        <v>1277337</v>
      </c>
      <c r="G27" s="36">
        <v>1523001</v>
      </c>
      <c r="H27" s="36">
        <v>1647102</v>
      </c>
      <c r="I27" s="36">
        <v>1826409</v>
      </c>
      <c r="J27" s="36">
        <v>111060</v>
      </c>
      <c r="K27" s="36">
        <v>181751</v>
      </c>
      <c r="L27" s="36">
        <v>77024</v>
      </c>
      <c r="M27" s="36">
        <v>69741</v>
      </c>
    </row>
    <row r="28" spans="1:13" ht="14.25" customHeight="1">
      <c r="A28" s="103">
        <f t="shared" si="1"/>
        <v>9910</v>
      </c>
      <c r="C28" s="4" t="s">
        <v>360</v>
      </c>
      <c r="D28" s="2" t="s">
        <v>373</v>
      </c>
      <c r="E28" s="36">
        <v>7708185</v>
      </c>
      <c r="F28" s="36">
        <v>8745701</v>
      </c>
      <c r="G28" s="36">
        <v>9555294</v>
      </c>
      <c r="H28" s="36">
        <v>10022633</v>
      </c>
      <c r="I28" s="36">
        <v>10870489</v>
      </c>
      <c r="J28" s="36">
        <v>10890260</v>
      </c>
      <c r="K28" s="36">
        <v>11462996</v>
      </c>
      <c r="L28" s="36">
        <v>12181106</v>
      </c>
      <c r="M28" s="36">
        <v>13145400</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148976</v>
      </c>
      <c r="F30" s="36">
        <v>27721</v>
      </c>
      <c r="G30" s="36">
        <v>219093</v>
      </c>
      <c r="H30" s="36">
        <v>314461</v>
      </c>
      <c r="I30" s="36">
        <v>625454</v>
      </c>
      <c r="J30" s="36">
        <v>633723</v>
      </c>
      <c r="K30" s="36">
        <v>795523</v>
      </c>
      <c r="L30" s="36">
        <v>866745</v>
      </c>
      <c r="M30" s="36">
        <v>856178</v>
      </c>
    </row>
    <row r="31" spans="1:13" ht="14.25" customHeight="1">
      <c r="A31" s="103">
        <f t="shared" si="1"/>
        <v>9930</v>
      </c>
      <c r="C31" s="4" t="s">
        <v>362</v>
      </c>
      <c r="D31" s="2" t="s">
        <v>41</v>
      </c>
      <c r="E31" s="36">
        <v>7857161</v>
      </c>
      <c r="F31" s="36">
        <v>8773422</v>
      </c>
      <c r="G31" s="36">
        <v>9774387</v>
      </c>
      <c r="H31" s="36">
        <v>10337094</v>
      </c>
      <c r="I31" s="36">
        <v>11495943</v>
      </c>
      <c r="J31" s="36">
        <v>11523983</v>
      </c>
      <c r="K31" s="36">
        <v>12258519</v>
      </c>
      <c r="L31" s="36">
        <v>13047851</v>
      </c>
      <c r="M31" s="36">
        <v>14001578</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36000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58422</v>
      </c>
      <c r="F39" s="36">
        <v>89905</v>
      </c>
      <c r="G39" s="36">
        <v>248476</v>
      </c>
      <c r="H39" s="36">
        <v>190723</v>
      </c>
      <c r="I39" s="36">
        <v>78571</v>
      </c>
      <c r="J39" s="36">
        <v>309605</v>
      </c>
      <c r="K39" s="36">
        <v>520284</v>
      </c>
      <c r="L39" s="36">
        <v>439921</v>
      </c>
      <c r="M39" s="36">
        <v>465405</v>
      </c>
    </row>
    <row r="40" spans="1:13" ht="14.25" customHeight="1">
      <c r="A40" s="103">
        <f t="shared" si="2"/>
        <v>5020</v>
      </c>
      <c r="C40" s="3" t="s">
        <v>362</v>
      </c>
      <c r="D40" s="10" t="s">
        <v>465</v>
      </c>
      <c r="E40" s="71">
        <v>7857161</v>
      </c>
      <c r="F40" s="71">
        <v>8773422</v>
      </c>
      <c r="G40" s="36">
        <v>9774387</v>
      </c>
      <c r="H40" s="36">
        <v>10337094</v>
      </c>
      <c r="I40" s="36">
        <v>11495943</v>
      </c>
      <c r="J40" s="36">
        <v>11523983</v>
      </c>
      <c r="K40" s="36">
        <v>12258519</v>
      </c>
      <c r="L40" s="36">
        <v>13047851</v>
      </c>
      <c r="M40" s="36">
        <v>14001578</v>
      </c>
    </row>
    <row r="41" spans="1:13" ht="14.25" customHeight="1">
      <c r="A41" s="103">
        <f t="shared" si="2"/>
        <v>5042</v>
      </c>
      <c r="B41" s="216" t="s">
        <v>280</v>
      </c>
      <c r="C41" s="229"/>
      <c r="D41" s="10" t="s">
        <v>466</v>
      </c>
      <c r="E41" s="65">
        <v>7880285</v>
      </c>
      <c r="F41" s="65">
        <v>8614829</v>
      </c>
      <c r="G41" s="36">
        <v>9832140</v>
      </c>
      <c r="H41" s="36">
        <v>10449246</v>
      </c>
      <c r="I41" s="36">
        <v>11262308</v>
      </c>
      <c r="J41" s="36">
        <v>11175794</v>
      </c>
      <c r="K41" s="36">
        <v>12278649</v>
      </c>
      <c r="L41" s="36">
        <v>13044743</v>
      </c>
      <c r="M41" s="36">
        <v>13970463</v>
      </c>
    </row>
    <row r="42" spans="1:13" ht="14.25" customHeight="1">
      <c r="A42" s="103">
        <f t="shared" si="2"/>
        <v>5050</v>
      </c>
      <c r="C42" s="6" t="s">
        <v>281</v>
      </c>
      <c r="D42" s="10" t="s">
        <v>467</v>
      </c>
      <c r="E42" s="36">
        <v>0</v>
      </c>
      <c r="F42" s="36">
        <v>0</v>
      </c>
      <c r="G42" s="36">
        <v>0</v>
      </c>
      <c r="H42" s="36">
        <v>0</v>
      </c>
      <c r="I42" s="36">
        <v>-2598</v>
      </c>
      <c r="J42" s="36">
        <v>0</v>
      </c>
      <c r="K42" s="36">
        <v>-33404</v>
      </c>
      <c r="L42" s="36">
        <v>0</v>
      </c>
      <c r="M42" s="36">
        <v>0</v>
      </c>
    </row>
    <row r="43" spans="1:13" ht="14.25" customHeight="1">
      <c r="A43" s="103">
        <f t="shared" si="2"/>
        <v>5060</v>
      </c>
      <c r="C43" s="6" t="s">
        <v>282</v>
      </c>
      <c r="D43" s="10" t="s">
        <v>468</v>
      </c>
      <c r="E43" s="36">
        <v>0</v>
      </c>
      <c r="F43" s="36">
        <v>2281272</v>
      </c>
      <c r="G43" s="36">
        <v>0</v>
      </c>
      <c r="H43" s="36">
        <v>0</v>
      </c>
      <c r="I43" s="36">
        <v>0</v>
      </c>
      <c r="J43" s="36">
        <v>-137510</v>
      </c>
      <c r="K43" s="36">
        <v>-26829</v>
      </c>
      <c r="L43" s="36">
        <v>22376</v>
      </c>
      <c r="M43" s="36">
        <v>142478</v>
      </c>
    </row>
    <row r="44" spans="1:13" ht="14.25" customHeight="1">
      <c r="A44" s="103">
        <f t="shared" si="2"/>
        <v>5090</v>
      </c>
      <c r="B44" s="217" t="s">
        <v>283</v>
      </c>
      <c r="C44" s="229"/>
      <c r="D44" s="20" t="s">
        <v>469</v>
      </c>
      <c r="E44" s="36">
        <v>35298</v>
      </c>
      <c r="F44" s="36">
        <v>2529769</v>
      </c>
      <c r="G44" s="36">
        <v>190723</v>
      </c>
      <c r="H44" s="36">
        <v>78571</v>
      </c>
      <c r="I44" s="36">
        <v>309608</v>
      </c>
      <c r="J44" s="36">
        <v>520284</v>
      </c>
      <c r="K44" s="36">
        <v>439921</v>
      </c>
      <c r="L44" s="36">
        <v>465405</v>
      </c>
      <c r="M44" s="36">
        <v>638998</v>
      </c>
    </row>
    <row r="45" spans="1:5" ht="6" customHeight="1">
      <c r="A45" s="103"/>
      <c r="E45" s="46"/>
    </row>
    <row r="46" spans="1:13" ht="15">
      <c r="A46" s="103"/>
      <c r="B46" s="218" t="s">
        <v>284</v>
      </c>
      <c r="C46" s="219"/>
      <c r="D46" s="2" t="s">
        <v>334</v>
      </c>
      <c r="E46" s="61">
        <v>-23124</v>
      </c>
      <c r="F46" s="61">
        <v>158593</v>
      </c>
      <c r="G46" s="61">
        <v>-57753</v>
      </c>
      <c r="H46" s="61">
        <v>-112152</v>
      </c>
      <c r="I46" s="61">
        <v>233635</v>
      </c>
      <c r="J46" s="61">
        <v>348189</v>
      </c>
      <c r="K46" s="61">
        <v>-20130</v>
      </c>
      <c r="L46" s="61">
        <v>3108</v>
      </c>
      <c r="M46" s="61">
        <v>31115</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2281272</v>
      </c>
      <c r="H50" s="36">
        <v>1912273</v>
      </c>
      <c r="I50" s="36">
        <v>1829868</v>
      </c>
      <c r="J50" s="36">
        <v>2215450</v>
      </c>
      <c r="K50" s="36">
        <v>0</v>
      </c>
      <c r="L50" s="36">
        <v>0</v>
      </c>
      <c r="M50" s="36">
        <v>0</v>
      </c>
    </row>
    <row r="51" spans="1:13" ht="13.5">
      <c r="A51" s="103">
        <f>VALUE(MID(D51,8,4))</f>
        <v>6020</v>
      </c>
      <c r="C51" s="90" t="s">
        <v>263</v>
      </c>
      <c r="D51" s="9" t="s">
        <v>260</v>
      </c>
      <c r="E51" s="94"/>
      <c r="F51" s="95"/>
      <c r="G51" s="36">
        <v>-368999</v>
      </c>
      <c r="H51" s="36">
        <v>-82405</v>
      </c>
      <c r="I51" s="36">
        <v>385582</v>
      </c>
      <c r="J51" s="36">
        <v>-32214</v>
      </c>
      <c r="K51" s="36">
        <v>0</v>
      </c>
      <c r="L51" s="36">
        <v>0</v>
      </c>
      <c r="M51" s="36">
        <v>0</v>
      </c>
    </row>
    <row r="52" spans="1:13" ht="13.5">
      <c r="A52" s="103">
        <f>VALUE(MID(D52,8,4))</f>
        <v>6060</v>
      </c>
      <c r="C52" s="90" t="s">
        <v>500</v>
      </c>
      <c r="D52" s="9" t="s">
        <v>261</v>
      </c>
      <c r="E52" s="94"/>
      <c r="F52" s="95"/>
      <c r="G52" s="36">
        <v>0</v>
      </c>
      <c r="H52" s="36">
        <v>0</v>
      </c>
      <c r="I52" s="36">
        <v>0</v>
      </c>
      <c r="J52" s="36">
        <v>-2183236</v>
      </c>
      <c r="K52" s="36">
        <v>0</v>
      </c>
      <c r="L52" s="36">
        <v>0</v>
      </c>
      <c r="M52" s="36">
        <v>0</v>
      </c>
    </row>
    <row r="53" spans="1:13" ht="13.5">
      <c r="A53" s="103">
        <f>VALUE(MID(D53,8,4))</f>
        <v>6090</v>
      </c>
      <c r="C53" s="89" t="s">
        <v>265</v>
      </c>
      <c r="D53" s="9" t="s">
        <v>262</v>
      </c>
      <c r="E53" s="94"/>
      <c r="F53" s="95"/>
      <c r="G53" s="36">
        <v>1912273</v>
      </c>
      <c r="H53" s="36">
        <v>1829868</v>
      </c>
      <c r="I53" s="36">
        <v>2215450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3032638</v>
      </c>
      <c r="F57" s="36">
        <v>3237491</v>
      </c>
      <c r="G57" s="36">
        <v>3509967</v>
      </c>
      <c r="H57" s="36">
        <v>3942009</v>
      </c>
      <c r="I57" s="36">
        <v>4272832</v>
      </c>
      <c r="J57" s="36">
        <v>4585025</v>
      </c>
      <c r="K57" s="36">
        <v>5244176</v>
      </c>
      <c r="L57" s="36">
        <v>5696557</v>
      </c>
      <c r="M57" s="36">
        <v>6041909</v>
      </c>
    </row>
    <row r="58" spans="1:13" ht="14.25" customHeight="1">
      <c r="A58" s="103">
        <f t="shared" si="3"/>
        <v>9910</v>
      </c>
      <c r="C58" s="3" t="s">
        <v>396</v>
      </c>
      <c r="D58" s="9" t="s">
        <v>377</v>
      </c>
      <c r="E58" s="36">
        <v>1081</v>
      </c>
      <c r="F58" s="36">
        <v>0</v>
      </c>
      <c r="G58" s="36">
        <v>55793</v>
      </c>
      <c r="H58" s="36">
        <v>182269</v>
      </c>
      <c r="I58" s="36">
        <v>248406</v>
      </c>
      <c r="J58" s="36">
        <v>230724</v>
      </c>
      <c r="K58" s="36">
        <v>210905</v>
      </c>
      <c r="L58" s="36">
        <v>214410</v>
      </c>
      <c r="M58" s="36">
        <v>220110</v>
      </c>
    </row>
    <row r="59" spans="1:13" ht="14.25" customHeight="1">
      <c r="A59" s="103">
        <f t="shared" si="3"/>
        <v>9910</v>
      </c>
      <c r="C59" s="3" t="s">
        <v>387</v>
      </c>
      <c r="D59" s="9" t="s">
        <v>378</v>
      </c>
      <c r="E59" s="36">
        <v>2787513</v>
      </c>
      <c r="F59" s="36">
        <v>2816185</v>
      </c>
      <c r="G59" s="36">
        <v>3111783</v>
      </c>
      <c r="H59" s="36">
        <v>3515646</v>
      </c>
      <c r="I59" s="36">
        <v>3298495</v>
      </c>
      <c r="J59" s="36">
        <v>3750554</v>
      </c>
      <c r="K59" s="36">
        <v>4043620</v>
      </c>
      <c r="L59" s="36">
        <v>4122951</v>
      </c>
      <c r="M59" s="36">
        <v>4523983</v>
      </c>
    </row>
    <row r="60" spans="1:13" ht="14.25" customHeight="1">
      <c r="A60" s="103">
        <f t="shared" si="3"/>
        <v>9910</v>
      </c>
      <c r="C60" s="3" t="s">
        <v>388</v>
      </c>
      <c r="D60" s="9" t="s">
        <v>379</v>
      </c>
      <c r="E60" s="36">
        <v>610000</v>
      </c>
      <c r="F60" s="36">
        <v>656510</v>
      </c>
      <c r="G60" s="36">
        <v>281009</v>
      </c>
      <c r="H60" s="36">
        <v>427309</v>
      </c>
      <c r="I60" s="36">
        <v>261052</v>
      </c>
      <c r="J60" s="36">
        <v>345677</v>
      </c>
      <c r="K60" s="36">
        <v>407044</v>
      </c>
      <c r="L60" s="36">
        <v>344951</v>
      </c>
      <c r="M60" s="36">
        <v>529352</v>
      </c>
    </row>
    <row r="61" spans="1:13" ht="14.25" customHeight="1">
      <c r="A61" s="103">
        <f t="shared" si="3"/>
        <v>9910</v>
      </c>
      <c r="C61" s="3" t="s">
        <v>394</v>
      </c>
      <c r="D61" s="9" t="s">
        <v>380</v>
      </c>
      <c r="E61" s="36">
        <v>2519</v>
      </c>
      <c r="F61" s="36">
        <v>9784</v>
      </c>
      <c r="G61" s="36">
        <v>23530</v>
      </c>
      <c r="H61" s="36">
        <v>11464</v>
      </c>
      <c r="I61" s="36">
        <v>8196</v>
      </c>
      <c r="J61" s="36">
        <v>6905</v>
      </c>
      <c r="K61" s="36">
        <v>42439</v>
      </c>
      <c r="L61" s="36">
        <v>7942</v>
      </c>
      <c r="M61" s="36">
        <v>8596</v>
      </c>
    </row>
    <row r="62" spans="1:13" ht="14.25" customHeight="1">
      <c r="A62" s="103">
        <f t="shared" si="3"/>
        <v>9910</v>
      </c>
      <c r="C62" s="3" t="s">
        <v>395</v>
      </c>
      <c r="D62" s="9" t="s">
        <v>381</v>
      </c>
      <c r="E62" s="36">
        <v>133855</v>
      </c>
      <c r="F62" s="36">
        <v>124182</v>
      </c>
      <c r="G62" s="36">
        <v>169741</v>
      </c>
      <c r="H62" s="36">
        <v>171188</v>
      </c>
      <c r="I62" s="36">
        <v>155785</v>
      </c>
      <c r="J62" s="36">
        <v>187879</v>
      </c>
      <c r="K62" s="36">
        <v>110761</v>
      </c>
      <c r="L62" s="36">
        <v>219633</v>
      </c>
      <c r="M62" s="36">
        <v>189950</v>
      </c>
    </row>
    <row r="63" spans="1:13" ht="14.25" customHeight="1">
      <c r="A63" s="103">
        <f t="shared" si="3"/>
        <v>9910</v>
      </c>
      <c r="C63" s="3" t="s">
        <v>397</v>
      </c>
      <c r="D63" s="9" t="s">
        <v>383</v>
      </c>
      <c r="E63" s="36">
        <v>176</v>
      </c>
      <c r="F63" s="36">
        <v>0</v>
      </c>
      <c r="G63" s="36">
        <v>95500</v>
      </c>
      <c r="H63" s="36">
        <v>98000</v>
      </c>
      <c r="I63" s="36">
        <v>458000</v>
      </c>
      <c r="J63" s="36">
        <v>475000</v>
      </c>
      <c r="K63" s="36">
        <v>494000</v>
      </c>
      <c r="L63" s="36">
        <v>535787</v>
      </c>
      <c r="M63" s="36">
        <v>560851</v>
      </c>
    </row>
    <row r="64" spans="1:13" ht="14.25" customHeight="1">
      <c r="A64" s="103">
        <f t="shared" si="3"/>
        <v>9910</v>
      </c>
      <c r="C64" s="3" t="s">
        <v>398</v>
      </c>
      <c r="D64" s="9" t="s">
        <v>384</v>
      </c>
      <c r="E64" s="36">
        <v>1312503</v>
      </c>
      <c r="F64" s="36">
        <v>1770678</v>
      </c>
      <c r="G64" s="36">
        <v>2584826</v>
      </c>
      <c r="H64" s="36">
        <v>2101361</v>
      </c>
      <c r="I64" s="36">
        <v>2559542</v>
      </c>
      <c r="J64" s="36">
        <v>1594030</v>
      </c>
      <c r="K64" s="36">
        <v>1725704</v>
      </c>
      <c r="L64" s="36">
        <v>1902512</v>
      </c>
      <c r="M64" s="36">
        <v>1895712</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-9</v>
      </c>
      <c r="H66" s="36">
        <v>0</v>
      </c>
      <c r="I66" s="36">
        <v>0</v>
      </c>
      <c r="J66" s="36">
        <v>0</v>
      </c>
      <c r="K66" s="36">
        <v>0</v>
      </c>
      <c r="L66" s="36">
        <v>0</v>
      </c>
      <c r="M66" s="36">
        <v>0</v>
      </c>
    </row>
    <row r="67" spans="1:13" ht="14.25" customHeight="1">
      <c r="A67" s="103">
        <f t="shared" si="3"/>
        <v>9910</v>
      </c>
      <c r="C67" s="3" t="s">
        <v>613</v>
      </c>
      <c r="D67" s="9" t="s">
        <v>386</v>
      </c>
      <c r="E67" s="65" t="s">
        <v>858</v>
      </c>
      <c r="F67" s="65"/>
      <c r="G67" s="36">
        <v>492000</v>
      </c>
      <c r="H67" s="36">
        <v>472000</v>
      </c>
      <c r="I67" s="36">
        <v>472000</v>
      </c>
      <c r="J67" s="36">
        <v>0</v>
      </c>
      <c r="K67" s="36">
        <v>0</v>
      </c>
      <c r="L67" s="36">
        <v>0</v>
      </c>
      <c r="M67" s="36">
        <v>0</v>
      </c>
    </row>
    <row r="68" spans="1:13" ht="14.25" customHeight="1">
      <c r="A68" s="103">
        <f t="shared" si="3"/>
        <v>9910</v>
      </c>
      <c r="B68" s="5"/>
      <c r="C68" s="4" t="s">
        <v>614</v>
      </c>
      <c r="D68" s="2" t="s">
        <v>93</v>
      </c>
      <c r="E68" s="36">
        <v>7880285</v>
      </c>
      <c r="F68" s="36">
        <v>8614829</v>
      </c>
      <c r="G68" s="36">
        <v>10324140</v>
      </c>
      <c r="H68" s="36">
        <v>10921246</v>
      </c>
      <c r="I68" s="36">
        <v>11734308</v>
      </c>
      <c r="J68" s="36">
        <v>11175794</v>
      </c>
      <c r="K68" s="36">
        <v>12278649</v>
      </c>
      <c r="L68" s="36">
        <v>13044743</v>
      </c>
      <c r="M68" s="36">
        <v>13970463</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1609879</v>
      </c>
      <c r="F71" s="36">
        <v>939734</v>
      </c>
      <c r="G71" s="36">
        <v>1384245</v>
      </c>
      <c r="H71" s="36">
        <v>1008129</v>
      </c>
      <c r="I71" s="36">
        <v>2628817</v>
      </c>
      <c r="J71" s="36">
        <v>3026569</v>
      </c>
      <c r="K71" s="36">
        <v>2103685</v>
      </c>
      <c r="L71" s="36">
        <v>2262455</v>
      </c>
      <c r="M71" s="36">
        <v>2229509</v>
      </c>
    </row>
    <row r="72" spans="1:13" ht="14.25" customHeight="1">
      <c r="A72" s="103">
        <f t="shared" si="4"/>
        <v>499</v>
      </c>
      <c r="C72" s="3" t="s">
        <v>96</v>
      </c>
      <c r="D72" s="9" t="s">
        <v>271</v>
      </c>
      <c r="E72" s="36">
        <v>1008424</v>
      </c>
      <c r="F72" s="36">
        <v>1089331</v>
      </c>
      <c r="G72" s="36">
        <v>1164811</v>
      </c>
      <c r="H72" s="36">
        <v>1480736</v>
      </c>
      <c r="I72" s="36">
        <v>1248408</v>
      </c>
      <c r="J72" s="36">
        <v>1624637</v>
      </c>
      <c r="K72" s="36">
        <v>1833426</v>
      </c>
      <c r="L72" s="36">
        <v>1906702</v>
      </c>
      <c r="M72" s="36">
        <v>2077233</v>
      </c>
    </row>
    <row r="73" spans="1:13" ht="14.25" customHeight="1">
      <c r="A73" s="103">
        <f t="shared" si="4"/>
        <v>699</v>
      </c>
      <c r="C73" s="6" t="s">
        <v>97</v>
      </c>
      <c r="D73" s="9" t="s">
        <v>272</v>
      </c>
      <c r="E73" s="36">
        <v>2998023</v>
      </c>
      <c r="F73" s="36">
        <v>3016702</v>
      </c>
      <c r="G73" s="36">
        <v>3612776</v>
      </c>
      <c r="H73" s="36">
        <v>4297514</v>
      </c>
      <c r="I73" s="36">
        <v>3294289</v>
      </c>
      <c r="J73" s="36">
        <v>3409165</v>
      </c>
      <c r="K73" s="36">
        <v>4696367</v>
      </c>
      <c r="L73" s="36">
        <v>4916110</v>
      </c>
      <c r="M73" s="36">
        <v>5322883</v>
      </c>
    </row>
    <row r="74" spans="1:13" ht="14.25" customHeight="1">
      <c r="A74" s="103">
        <f t="shared" si="4"/>
        <v>899</v>
      </c>
      <c r="C74" s="6" t="s">
        <v>98</v>
      </c>
      <c r="D74" s="9" t="s">
        <v>273</v>
      </c>
      <c r="E74" s="36">
        <v>477173</v>
      </c>
      <c r="F74" s="36">
        <v>456700</v>
      </c>
      <c r="G74" s="36">
        <v>440214</v>
      </c>
      <c r="H74" s="36">
        <v>66503</v>
      </c>
      <c r="I74" s="36">
        <v>56740</v>
      </c>
      <c r="J74" s="36">
        <v>60771</v>
      </c>
      <c r="K74" s="36">
        <v>67079</v>
      </c>
      <c r="L74" s="36">
        <v>49788</v>
      </c>
      <c r="M74" s="36">
        <v>72424</v>
      </c>
    </row>
    <row r="75" spans="1:13" ht="14.25" customHeight="1">
      <c r="A75" s="103">
        <f t="shared" si="4"/>
        <v>1099</v>
      </c>
      <c r="C75" s="6" t="s">
        <v>99</v>
      </c>
      <c r="D75" s="9" t="s">
        <v>105</v>
      </c>
      <c r="E75" s="36">
        <v>5724</v>
      </c>
      <c r="F75" s="36">
        <v>5000</v>
      </c>
      <c r="G75" s="36">
        <v>25577</v>
      </c>
      <c r="H75" s="36">
        <v>15291</v>
      </c>
      <c r="I75" s="36">
        <v>0</v>
      </c>
      <c r="J75" s="36">
        <v>10112</v>
      </c>
      <c r="K75" s="36">
        <v>338</v>
      </c>
      <c r="L75" s="36">
        <v>116000</v>
      </c>
      <c r="M75" s="36">
        <v>105000</v>
      </c>
    </row>
    <row r="76" spans="1:13" ht="14.25" customHeight="1">
      <c r="A76" s="103">
        <f t="shared" si="4"/>
        <v>1299</v>
      </c>
      <c r="C76" s="6" t="s">
        <v>100</v>
      </c>
      <c r="D76" s="9" t="s">
        <v>106</v>
      </c>
      <c r="E76" s="36">
        <v>37412</v>
      </c>
      <c r="F76" s="36">
        <v>42000</v>
      </c>
      <c r="G76" s="36">
        <v>35022</v>
      </c>
      <c r="H76" s="36">
        <v>38125</v>
      </c>
      <c r="I76" s="36">
        <v>33000</v>
      </c>
      <c r="J76" s="36">
        <v>0</v>
      </c>
      <c r="K76" s="36">
        <v>6058</v>
      </c>
      <c r="L76" s="36">
        <v>6029</v>
      </c>
      <c r="M76" s="36">
        <v>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1555689</v>
      </c>
      <c r="F78" s="36">
        <v>1738980</v>
      </c>
      <c r="G78" s="36">
        <v>2025791</v>
      </c>
      <c r="H78" s="36">
        <v>2138882</v>
      </c>
      <c r="I78" s="36">
        <v>2495339</v>
      </c>
      <c r="J78" s="36">
        <v>2699502</v>
      </c>
      <c r="K78" s="36">
        <v>3212534</v>
      </c>
      <c r="L78" s="36">
        <v>3339354</v>
      </c>
      <c r="M78" s="36">
        <v>3736396</v>
      </c>
    </row>
    <row r="79" spans="1:13" ht="14.25" customHeight="1">
      <c r="A79" s="103">
        <f t="shared" si="4"/>
        <v>1899</v>
      </c>
      <c r="C79" s="6" t="s">
        <v>103</v>
      </c>
      <c r="D79" s="9" t="s">
        <v>109</v>
      </c>
      <c r="E79" s="36">
        <v>187961</v>
      </c>
      <c r="F79" s="36">
        <v>1326382</v>
      </c>
      <c r="G79" s="36">
        <v>1635704</v>
      </c>
      <c r="H79" s="36">
        <v>1876066</v>
      </c>
      <c r="I79" s="36">
        <v>1977715</v>
      </c>
      <c r="J79" s="36">
        <v>345038</v>
      </c>
      <c r="K79" s="36">
        <v>359162</v>
      </c>
      <c r="L79" s="36">
        <v>448305</v>
      </c>
      <c r="M79" s="36">
        <v>427018</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7880285</v>
      </c>
      <c r="F82" s="36">
        <v>8614829</v>
      </c>
      <c r="G82" s="36">
        <v>10324140</v>
      </c>
      <c r="H82" s="36">
        <v>10921246</v>
      </c>
      <c r="I82" s="36">
        <v>11734308</v>
      </c>
      <c r="J82" s="36">
        <v>11175794</v>
      </c>
      <c r="K82" s="36">
        <v>12278649</v>
      </c>
      <c r="L82" s="36">
        <v>13044743</v>
      </c>
      <c r="M82" s="36">
        <v>13970463</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6251</v>
      </c>
      <c r="F87" s="54">
        <v>3622</v>
      </c>
      <c r="G87" s="54">
        <v>14662</v>
      </c>
      <c r="H87" s="54">
        <v>990000</v>
      </c>
      <c r="I87" s="54">
        <v>4000</v>
      </c>
      <c r="J87" s="54">
        <v>65096</v>
      </c>
      <c r="K87" s="54">
        <v>1159961</v>
      </c>
      <c r="L87" s="54">
        <v>650425</v>
      </c>
      <c r="M87" s="54">
        <v>914531</v>
      </c>
    </row>
    <row r="88" spans="1:13" ht="13.5">
      <c r="A88" s="103">
        <f t="shared" si="5"/>
        <v>699</v>
      </c>
      <c r="C88" s="3" t="s">
        <v>49</v>
      </c>
      <c r="D88" s="9" t="s">
        <v>50</v>
      </c>
      <c r="E88" s="54">
        <v>14431</v>
      </c>
      <c r="F88" s="54">
        <v>13156</v>
      </c>
      <c r="G88" s="54">
        <v>44262</v>
      </c>
      <c r="H88" s="54">
        <v>199502</v>
      </c>
      <c r="I88" s="54">
        <v>622608</v>
      </c>
      <c r="J88" s="54">
        <v>67332</v>
      </c>
      <c r="K88" s="54">
        <v>136268</v>
      </c>
      <c r="L88" s="54">
        <v>13723</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203425</v>
      </c>
      <c r="H90" s="54">
        <v>0</v>
      </c>
      <c r="I90" s="54">
        <v>0</v>
      </c>
      <c r="J90" s="54">
        <v>38089</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47885</v>
      </c>
      <c r="F92" s="54">
        <v>64365</v>
      </c>
      <c r="G92" s="54">
        <v>7210</v>
      </c>
      <c r="H92" s="54">
        <v>22475</v>
      </c>
      <c r="I92" s="54">
        <v>12063</v>
      </c>
      <c r="J92" s="54">
        <v>4708</v>
      </c>
      <c r="K92" s="54">
        <v>1652</v>
      </c>
      <c r="L92" s="54">
        <v>48806</v>
      </c>
      <c r="M92" s="54">
        <v>2084</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4063</v>
      </c>
      <c r="F94" s="54">
        <v>50962</v>
      </c>
      <c r="G94" s="54">
        <v>37283</v>
      </c>
      <c r="H94" s="54">
        <v>460577</v>
      </c>
      <c r="I94" s="54">
        <v>43121</v>
      </c>
      <c r="J94" s="54">
        <v>2909</v>
      </c>
      <c r="K94" s="54">
        <v>78358</v>
      </c>
      <c r="L94" s="54">
        <v>7500</v>
      </c>
      <c r="M94" s="54">
        <v>9492</v>
      </c>
    </row>
    <row r="95" spans="1:13" ht="27">
      <c r="A95" s="103"/>
      <c r="C95" s="3" t="s">
        <v>62</v>
      </c>
      <c r="D95" s="53" t="s">
        <v>496</v>
      </c>
      <c r="E95" s="54">
        <v>0</v>
      </c>
      <c r="F95" s="54">
        <v>0</v>
      </c>
      <c r="G95" s="54">
        <v>0</v>
      </c>
      <c r="H95" s="54">
        <v>244963</v>
      </c>
      <c r="I95" s="54">
        <v>18090</v>
      </c>
      <c r="J95" s="54">
        <v>90677</v>
      </c>
      <c r="K95" s="54">
        <v>156920</v>
      </c>
      <c r="L95" s="54">
        <v>192759</v>
      </c>
      <c r="M95" s="54">
        <v>41943</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1159500</v>
      </c>
      <c r="G98" s="54">
        <v>0</v>
      </c>
      <c r="H98" s="54">
        <v>4334000</v>
      </c>
      <c r="I98" s="54">
        <v>0</v>
      </c>
      <c r="J98" s="54">
        <v>0</v>
      </c>
      <c r="K98" s="54">
        <v>0</v>
      </c>
      <c r="L98" s="54">
        <v>700000</v>
      </c>
      <c r="M98" s="54">
        <v>280083</v>
      </c>
    </row>
    <row r="99" spans="1:13" ht="13.5">
      <c r="A99" s="103">
        <f>VALUE(MID(D99,8,4))</f>
        <v>2010</v>
      </c>
      <c r="C99" s="3" t="s">
        <v>65</v>
      </c>
      <c r="D99" s="9" t="s">
        <v>66</v>
      </c>
      <c r="E99" s="54">
        <v>675028</v>
      </c>
      <c r="F99" s="54">
        <v>449429</v>
      </c>
      <c r="G99" s="54">
        <v>239882</v>
      </c>
      <c r="H99" s="54">
        <v>603341</v>
      </c>
      <c r="I99" s="54">
        <v>853066</v>
      </c>
      <c r="J99" s="54">
        <v>1543098</v>
      </c>
      <c r="K99" s="54">
        <v>1725704</v>
      </c>
      <c r="L99" s="54">
        <v>1517189</v>
      </c>
      <c r="M99" s="54">
        <v>1404104</v>
      </c>
    </row>
    <row r="100" spans="1:13" ht="13.5">
      <c r="A100" s="103">
        <f>VALUE(MID(D100,8,4))</f>
        <v>2020</v>
      </c>
      <c r="C100" s="3" t="s">
        <v>516</v>
      </c>
      <c r="D100" s="9" t="s">
        <v>67</v>
      </c>
      <c r="E100" s="54">
        <v>898672</v>
      </c>
      <c r="F100" s="54">
        <v>2223772</v>
      </c>
      <c r="G100" s="54">
        <v>1245251</v>
      </c>
      <c r="H100" s="54">
        <v>3305865</v>
      </c>
      <c r="I100" s="54">
        <v>1732564</v>
      </c>
      <c r="J100" s="54">
        <v>1204649</v>
      </c>
      <c r="K100" s="54">
        <v>3209849</v>
      </c>
      <c r="L100" s="54">
        <v>770488</v>
      </c>
      <c r="M100" s="54">
        <v>2893396</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1646330</v>
      </c>
      <c r="F102" s="59">
        <v>3964807</v>
      </c>
      <c r="G102" s="59">
        <v>1791975</v>
      </c>
      <c r="H102" s="59">
        <v>10160723</v>
      </c>
      <c r="I102" s="59">
        <v>3285512</v>
      </c>
      <c r="J102" s="59">
        <v>3016558</v>
      </c>
      <c r="K102" s="59">
        <v>6468712</v>
      </c>
      <c r="L102" s="59">
        <v>3900890</v>
      </c>
      <c r="M102" s="59">
        <v>5545633</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19261</v>
      </c>
      <c r="F105" s="54">
        <v>28538</v>
      </c>
      <c r="G105" s="54">
        <v>59607</v>
      </c>
      <c r="H105" s="54">
        <v>3067004</v>
      </c>
      <c r="I105" s="54">
        <v>1077085</v>
      </c>
      <c r="J105" s="54">
        <v>87705</v>
      </c>
      <c r="K105" s="54">
        <v>111968</v>
      </c>
      <c r="L105" s="54">
        <v>46118</v>
      </c>
      <c r="M105" s="54">
        <v>118032</v>
      </c>
    </row>
    <row r="106" spans="1:13" ht="13.5">
      <c r="A106" s="103">
        <f t="shared" si="6"/>
        <v>499</v>
      </c>
      <c r="C106" s="3" t="s">
        <v>72</v>
      </c>
      <c r="D106" s="9" t="s">
        <v>73</v>
      </c>
      <c r="E106" s="54">
        <v>255449</v>
      </c>
      <c r="F106" s="54">
        <v>1247620</v>
      </c>
      <c r="G106" s="54">
        <v>108200</v>
      </c>
      <c r="H106" s="54">
        <v>51693</v>
      </c>
      <c r="I106" s="54">
        <v>143764</v>
      </c>
      <c r="J106" s="54">
        <v>402519</v>
      </c>
      <c r="K106" s="54">
        <v>505887</v>
      </c>
      <c r="L106" s="54">
        <v>141470</v>
      </c>
      <c r="M106" s="54">
        <v>476373</v>
      </c>
    </row>
    <row r="107" spans="1:13" ht="13.5">
      <c r="A107" s="103">
        <f t="shared" si="6"/>
        <v>699</v>
      </c>
      <c r="C107" s="3" t="s">
        <v>74</v>
      </c>
      <c r="D107" s="9" t="s">
        <v>75</v>
      </c>
      <c r="E107" s="54">
        <v>1057507</v>
      </c>
      <c r="F107" s="54">
        <v>1362105</v>
      </c>
      <c r="G107" s="54">
        <v>1300701</v>
      </c>
      <c r="H107" s="54">
        <v>1375460</v>
      </c>
      <c r="I107" s="54">
        <v>1792609</v>
      </c>
      <c r="J107" s="54">
        <v>1480317</v>
      </c>
      <c r="K107" s="54">
        <v>4269632</v>
      </c>
      <c r="L107" s="54">
        <v>3164384</v>
      </c>
      <c r="M107" s="54">
        <v>4111627</v>
      </c>
    </row>
    <row r="108" spans="1:13" ht="13.5">
      <c r="A108" s="103">
        <f t="shared" si="6"/>
        <v>899</v>
      </c>
      <c r="C108" s="3" t="s">
        <v>76</v>
      </c>
      <c r="D108" s="9" t="s">
        <v>77</v>
      </c>
      <c r="E108" s="54">
        <v>0</v>
      </c>
      <c r="F108" s="54">
        <v>0</v>
      </c>
      <c r="G108" s="54">
        <v>45170</v>
      </c>
      <c r="H108" s="54">
        <v>5730</v>
      </c>
      <c r="I108" s="54">
        <v>0</v>
      </c>
      <c r="J108" s="54">
        <v>27529</v>
      </c>
      <c r="K108" s="54">
        <v>27575</v>
      </c>
      <c r="L108" s="54">
        <v>0</v>
      </c>
      <c r="M108" s="54">
        <v>0</v>
      </c>
    </row>
    <row r="109" spans="1:13" ht="13.5">
      <c r="A109" s="103">
        <f t="shared" si="6"/>
        <v>1099</v>
      </c>
      <c r="C109" s="3" t="s">
        <v>78</v>
      </c>
      <c r="D109" s="9" t="s">
        <v>79</v>
      </c>
      <c r="E109" s="54">
        <v>0</v>
      </c>
      <c r="F109" s="54">
        <v>0</v>
      </c>
      <c r="G109" s="54">
        <v>0</v>
      </c>
      <c r="H109" s="54">
        <v>0</v>
      </c>
      <c r="I109" s="54">
        <v>0</v>
      </c>
      <c r="J109" s="54">
        <v>0</v>
      </c>
      <c r="K109" s="54">
        <v>0</v>
      </c>
      <c r="L109" s="54">
        <v>0</v>
      </c>
      <c r="M109" s="54">
        <v>0</v>
      </c>
    </row>
    <row r="110" spans="1:13" ht="13.5">
      <c r="A110" s="103">
        <f t="shared" si="6"/>
        <v>1299</v>
      </c>
      <c r="C110" s="3" t="s">
        <v>80</v>
      </c>
      <c r="D110" s="9" t="s">
        <v>81</v>
      </c>
      <c r="E110" s="54">
        <v>0</v>
      </c>
      <c r="F110" s="54">
        <v>0</v>
      </c>
      <c r="G110" s="54">
        <v>71180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314113</v>
      </c>
      <c r="F112" s="54">
        <v>737436</v>
      </c>
      <c r="G112" s="54">
        <v>789162</v>
      </c>
      <c r="H112" s="54">
        <v>5281659</v>
      </c>
      <c r="I112" s="54">
        <v>552674</v>
      </c>
      <c r="J112" s="54">
        <v>518600</v>
      </c>
      <c r="K112" s="54">
        <v>1238784</v>
      </c>
      <c r="L112" s="54">
        <v>625129</v>
      </c>
      <c r="M112" s="54">
        <v>502091</v>
      </c>
    </row>
    <row r="113" spans="1:13" ht="13.5">
      <c r="A113" s="103">
        <f t="shared" si="6"/>
        <v>1899</v>
      </c>
      <c r="C113" s="3" t="s">
        <v>86</v>
      </c>
      <c r="D113" s="9" t="s">
        <v>87</v>
      </c>
      <c r="E113" s="54">
        <v>0</v>
      </c>
      <c r="F113" s="54">
        <v>0</v>
      </c>
      <c r="G113" s="54">
        <v>0</v>
      </c>
      <c r="H113" s="54">
        <v>0</v>
      </c>
      <c r="I113" s="54">
        <v>1537</v>
      </c>
      <c r="J113" s="54">
        <v>8579</v>
      </c>
      <c r="K113" s="54">
        <v>17346</v>
      </c>
      <c r="L113" s="54">
        <v>0</v>
      </c>
      <c r="M113" s="54">
        <v>12129</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1646330</v>
      </c>
      <c r="F117" s="59">
        <v>3375699</v>
      </c>
      <c r="G117" s="59">
        <v>2374020</v>
      </c>
      <c r="H117" s="59">
        <v>9781546</v>
      </c>
      <c r="I117" s="59">
        <v>3567669</v>
      </c>
      <c r="J117" s="59">
        <v>2525249</v>
      </c>
      <c r="K117" s="59">
        <v>6171192</v>
      </c>
      <c r="L117" s="59">
        <v>3977101</v>
      </c>
      <c r="M117" s="59">
        <v>5220252</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-3588</v>
      </c>
      <c r="F120" s="54">
        <v>-3588</v>
      </c>
      <c r="G120" s="54">
        <v>585520</v>
      </c>
      <c r="H120" s="54">
        <v>3473</v>
      </c>
      <c r="I120" s="54">
        <v>382650</v>
      </c>
      <c r="J120" s="54">
        <v>0</v>
      </c>
      <c r="K120" s="54">
        <v>0</v>
      </c>
      <c r="L120" s="54">
        <v>0</v>
      </c>
      <c r="M120" s="54">
        <v>-188989</v>
      </c>
    </row>
    <row r="121" spans="1:13" ht="13.5">
      <c r="A121" s="103">
        <f t="shared" si="7"/>
        <v>5020</v>
      </c>
      <c r="C121" s="4" t="s">
        <v>497</v>
      </c>
      <c r="D121" s="9" t="s">
        <v>326</v>
      </c>
      <c r="E121" s="54">
        <v>1646330</v>
      </c>
      <c r="F121" s="54">
        <v>3964807</v>
      </c>
      <c r="G121" s="54">
        <v>1791975</v>
      </c>
      <c r="H121" s="54">
        <v>10160723</v>
      </c>
      <c r="I121" s="54">
        <v>3285512</v>
      </c>
      <c r="J121" s="54">
        <v>3016558</v>
      </c>
      <c r="K121" s="54">
        <v>6468712</v>
      </c>
      <c r="L121" s="54">
        <v>3900890</v>
      </c>
      <c r="M121" s="54">
        <v>5545633</v>
      </c>
    </row>
    <row r="122" spans="1:13" ht="13.5">
      <c r="A122" s="103">
        <f t="shared" si="7"/>
        <v>5040</v>
      </c>
      <c r="B122" s="228" t="s">
        <v>498</v>
      </c>
      <c r="C122" s="229"/>
      <c r="D122" s="9" t="s">
        <v>154</v>
      </c>
      <c r="E122" s="54">
        <v>1646330</v>
      </c>
      <c r="F122" s="54">
        <v>3375699</v>
      </c>
      <c r="G122" s="54">
        <v>2374020</v>
      </c>
      <c r="H122" s="54">
        <v>9781546</v>
      </c>
      <c r="I122" s="54">
        <v>3668162</v>
      </c>
      <c r="J122" s="54">
        <v>3016558</v>
      </c>
      <c r="K122" s="54">
        <v>6468712</v>
      </c>
      <c r="L122" s="54">
        <v>4089879</v>
      </c>
      <c r="M122" s="54">
        <v>5356644</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-3588</v>
      </c>
      <c r="F125" s="54">
        <v>585520</v>
      </c>
      <c r="G125" s="54">
        <v>3475</v>
      </c>
      <c r="H125" s="54">
        <v>382650</v>
      </c>
      <c r="I125" s="54">
        <v>0</v>
      </c>
      <c r="J125" s="54">
        <v>0</v>
      </c>
      <c r="K125" s="54">
        <v>0</v>
      </c>
      <c r="L125" s="54">
        <v>-188989</v>
      </c>
      <c r="M125" s="54">
        <v>0</v>
      </c>
    </row>
    <row r="126" spans="1:6" ht="6" customHeight="1">
      <c r="A126" s="103"/>
      <c r="C126" s="3"/>
      <c r="D126" s="38"/>
      <c r="E126" s="46"/>
      <c r="F126" s="46"/>
    </row>
    <row r="127" spans="1:13" ht="13.5">
      <c r="A127" s="103"/>
      <c r="C127" s="3" t="s">
        <v>159</v>
      </c>
      <c r="D127" s="9" t="s">
        <v>334</v>
      </c>
      <c r="E127" s="55">
        <v>0</v>
      </c>
      <c r="F127" s="55">
        <v>589108</v>
      </c>
      <c r="G127" s="55">
        <v>-582045</v>
      </c>
      <c r="H127" s="55">
        <v>379177</v>
      </c>
      <c r="I127" s="55">
        <v>-382650</v>
      </c>
      <c r="J127" s="55">
        <v>0</v>
      </c>
      <c r="K127" s="55">
        <v>0</v>
      </c>
      <c r="L127" s="55">
        <v>-188989</v>
      </c>
      <c r="M127" s="55">
        <v>188989</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3472</v>
      </c>
      <c r="F130" s="54">
        <v>635511</v>
      </c>
      <c r="G130" s="54">
        <v>3475</v>
      </c>
      <c r="H130" s="54">
        <v>382650</v>
      </c>
      <c r="I130" s="54">
        <v>382650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7060</v>
      </c>
      <c r="F132" s="54">
        <v>49991</v>
      </c>
      <c r="G132" s="54">
        <v>0</v>
      </c>
      <c r="H132" s="54">
        <v>0</v>
      </c>
      <c r="I132" s="54">
        <v>0</v>
      </c>
      <c r="J132" s="54">
        <v>0</v>
      </c>
      <c r="K132" s="54">
        <v>0</v>
      </c>
      <c r="L132" s="54">
        <v>0</v>
      </c>
      <c r="M132" s="54">
        <v>0</v>
      </c>
    </row>
    <row r="133" spans="1:13" ht="13.5">
      <c r="A133" s="103">
        <f>VALUE(MID(D133,8,4))</f>
        <v>5420</v>
      </c>
      <c r="C133" s="3" t="s">
        <v>165</v>
      </c>
      <c r="D133" s="9" t="s">
        <v>166</v>
      </c>
      <c r="E133" s="54">
        <v>0</v>
      </c>
      <c r="F133" s="54">
        <v>0</v>
      </c>
      <c r="G133" s="54">
        <v>0</v>
      </c>
      <c r="H133" s="54">
        <v>0</v>
      </c>
      <c r="I133" s="54">
        <v>0</v>
      </c>
      <c r="J133" s="54">
        <v>0</v>
      </c>
      <c r="K133" s="54">
        <v>0</v>
      </c>
      <c r="L133" s="54">
        <v>188989</v>
      </c>
      <c r="M133" s="54">
        <v>0</v>
      </c>
    </row>
    <row r="134" spans="1:13" ht="13.5">
      <c r="A134" s="103">
        <f>VALUE(MID(D134,8,4))</f>
        <v>5430</v>
      </c>
      <c r="B134" s="231" t="s">
        <v>167</v>
      </c>
      <c r="C134" s="229"/>
      <c r="D134" s="9" t="s">
        <v>168</v>
      </c>
      <c r="E134" s="54">
        <v>0</v>
      </c>
      <c r="F134" s="54">
        <v>0</v>
      </c>
      <c r="G134" s="54">
        <v>0</v>
      </c>
      <c r="H134" s="54">
        <v>0</v>
      </c>
      <c r="I134" s="54">
        <v>382650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7060</v>
      </c>
      <c r="F136" s="54">
        <v>49991</v>
      </c>
      <c r="G136" s="54">
        <v>0</v>
      </c>
      <c r="H136" s="54">
        <v>0</v>
      </c>
      <c r="I136" s="54">
        <v>382650</v>
      </c>
      <c r="J136" s="54">
        <v>0</v>
      </c>
      <c r="K136" s="54">
        <v>0</v>
      </c>
      <c r="L136" s="54">
        <v>188989</v>
      </c>
      <c r="M136" s="54">
        <v>0</v>
      </c>
    </row>
    <row r="137" spans="1:4" ht="6" customHeight="1">
      <c r="A137" s="103"/>
      <c r="C137" s="3"/>
      <c r="D137" s="38"/>
    </row>
    <row r="138" spans="1:13" ht="13.5">
      <c r="A138" s="103">
        <v>9950</v>
      </c>
      <c r="C138" s="3" t="s">
        <v>157</v>
      </c>
      <c r="D138" s="9" t="s">
        <v>172</v>
      </c>
      <c r="E138" s="54">
        <v>-3588</v>
      </c>
      <c r="F138" s="54">
        <v>585520</v>
      </c>
      <c r="G138" s="54">
        <v>3475</v>
      </c>
      <c r="H138" s="54">
        <v>382650</v>
      </c>
      <c r="I138" s="54">
        <v>0</v>
      </c>
      <c r="J138" s="54">
        <v>0</v>
      </c>
      <c r="K138" s="54">
        <v>0</v>
      </c>
      <c r="L138" s="54">
        <v>-188989</v>
      </c>
      <c r="M138" s="54">
        <v>0</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0</v>
      </c>
      <c r="F142" s="55">
        <v>11939</v>
      </c>
      <c r="G142" s="55">
        <v>17706</v>
      </c>
      <c r="H142" s="55">
        <v>29784</v>
      </c>
      <c r="I142" s="55">
        <v>34557</v>
      </c>
      <c r="J142" s="55">
        <v>3496493</v>
      </c>
      <c r="K142" s="55">
        <v>191795</v>
      </c>
      <c r="L142" s="55">
        <v>182336</v>
      </c>
      <c r="M142" s="55">
        <v>245063</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612028</v>
      </c>
      <c r="F144" s="54">
        <v>1206778</v>
      </c>
      <c r="G144" s="54">
        <v>1400363</v>
      </c>
      <c r="H144" s="54">
        <v>1498020</v>
      </c>
      <c r="I144" s="54">
        <v>1706476</v>
      </c>
      <c r="J144" s="54">
        <v>0</v>
      </c>
      <c r="K144" s="54">
        <v>0</v>
      </c>
      <c r="L144" s="54">
        <v>0</v>
      </c>
      <c r="M144" s="54">
        <v>0</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0</v>
      </c>
      <c r="G146" s="54">
        <v>176293</v>
      </c>
      <c r="H146" s="54">
        <v>266461</v>
      </c>
      <c r="I146" s="54">
        <v>449067</v>
      </c>
      <c r="J146" s="54">
        <v>485213</v>
      </c>
      <c r="K146" s="54">
        <v>607414</v>
      </c>
      <c r="L146" s="54">
        <v>727964</v>
      </c>
      <c r="M146" s="54">
        <v>715240</v>
      </c>
    </row>
    <row r="147" spans="1:13" ht="13.5">
      <c r="A147" s="103">
        <f>VALUE(MID(D147,8,4))</f>
        <v>1010</v>
      </c>
      <c r="B147" s="231" t="s">
        <v>0</v>
      </c>
      <c r="C147" s="229"/>
      <c r="D147" s="9" t="s">
        <v>577</v>
      </c>
      <c r="E147" s="54">
        <v>301732</v>
      </c>
      <c r="F147" s="54">
        <v>924434</v>
      </c>
      <c r="G147" s="54">
        <v>693839</v>
      </c>
      <c r="H147" s="54">
        <v>1565622</v>
      </c>
      <c r="I147" s="54">
        <v>586499</v>
      </c>
      <c r="J147" s="54">
        <v>469758</v>
      </c>
      <c r="K147" s="54">
        <v>2394176</v>
      </c>
      <c r="L147" s="54">
        <v>359886</v>
      </c>
      <c r="M147" s="54">
        <v>834524</v>
      </c>
    </row>
    <row r="148" spans="1:13" ht="13.5">
      <c r="A148" s="103"/>
      <c r="B148" s="231" t="s">
        <v>573</v>
      </c>
      <c r="C148" s="229"/>
      <c r="D148" s="9" t="s">
        <v>334</v>
      </c>
      <c r="E148" s="54">
        <v>-310296</v>
      </c>
      <c r="F148" s="54">
        <v>-282344</v>
      </c>
      <c r="G148" s="54">
        <v>-530231</v>
      </c>
      <c r="H148" s="54">
        <v>334063</v>
      </c>
      <c r="I148" s="54">
        <v>-670910</v>
      </c>
      <c r="J148" s="54">
        <v>954971</v>
      </c>
      <c r="K148" s="54">
        <v>3001590</v>
      </c>
      <c r="L148" s="54">
        <v>1087850</v>
      </c>
      <c r="M148" s="54">
        <v>1549764</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0</v>
      </c>
      <c r="F150" s="54">
        <v>310296</v>
      </c>
      <c r="G150" s="54">
        <v>604579</v>
      </c>
      <c r="H150" s="54">
        <v>1152516</v>
      </c>
      <c r="I150" s="54">
        <v>848237</v>
      </c>
      <c r="J150" s="54">
        <v>1553704</v>
      </c>
      <c r="K150" s="54">
        <v>5956979</v>
      </c>
      <c r="L150" s="54">
        <v>4735301</v>
      </c>
      <c r="M150" s="54">
        <v>5183470</v>
      </c>
    </row>
    <row r="151" spans="1:13" ht="13.5">
      <c r="A151" s="103">
        <f>VALUE(MID(D151,8,4))</f>
        <v>2099</v>
      </c>
      <c r="B151" s="231" t="s">
        <v>175</v>
      </c>
      <c r="C151" s="229"/>
      <c r="D151" s="9" t="s">
        <v>176</v>
      </c>
      <c r="E151" s="54">
        <v>310296</v>
      </c>
      <c r="F151" s="54">
        <v>604579</v>
      </c>
      <c r="G151" s="54">
        <v>1152516</v>
      </c>
      <c r="H151" s="54">
        <v>848237</v>
      </c>
      <c r="I151" s="54">
        <v>1553704</v>
      </c>
      <c r="J151" s="54">
        <v>5956978</v>
      </c>
      <c r="K151" s="54">
        <v>4735302</v>
      </c>
      <c r="L151" s="54">
        <v>5183470</v>
      </c>
      <c r="M151" s="54">
        <v>5245073</v>
      </c>
    </row>
    <row r="152" spans="1:13" ht="13.5">
      <c r="A152" s="103"/>
      <c r="B152" s="231" t="s">
        <v>177</v>
      </c>
      <c r="C152" s="229"/>
      <c r="D152" s="9" t="s">
        <v>334</v>
      </c>
      <c r="E152" s="55">
        <v>310296</v>
      </c>
      <c r="F152" s="55">
        <v>294283</v>
      </c>
      <c r="G152" s="55">
        <v>547937</v>
      </c>
      <c r="H152" s="55">
        <v>-304279</v>
      </c>
      <c r="I152" s="55">
        <v>705467</v>
      </c>
      <c r="J152" s="55">
        <v>4403274</v>
      </c>
      <c r="K152" s="55">
        <v>-1221677</v>
      </c>
      <c r="L152" s="55">
        <v>448169</v>
      </c>
      <c r="M152" s="55">
        <v>61603</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25449</v>
      </c>
      <c r="F158" s="54">
        <v>114470</v>
      </c>
      <c r="G158" s="54">
        <v>944581</v>
      </c>
      <c r="H158" s="54">
        <v>0</v>
      </c>
      <c r="I158" s="54">
        <v>0</v>
      </c>
      <c r="J158" s="54">
        <v>50932</v>
      </c>
      <c r="K158" s="54">
        <v>0</v>
      </c>
      <c r="L158" s="54">
        <v>385323</v>
      </c>
      <c r="M158" s="54">
        <v>328153</v>
      </c>
    </row>
    <row r="159" spans="1:13" ht="13.5">
      <c r="A159" s="103">
        <f>VALUE(MID(D159,8,4))</f>
        <v>420</v>
      </c>
      <c r="B159" s="231" t="s">
        <v>402</v>
      </c>
      <c r="C159" s="229"/>
      <c r="D159" s="9" t="s">
        <v>153</v>
      </c>
      <c r="E159" s="54">
        <v>0</v>
      </c>
      <c r="F159" s="54">
        <v>0</v>
      </c>
      <c r="G159" s="54">
        <v>0</v>
      </c>
      <c r="H159" s="54">
        <v>0</v>
      </c>
      <c r="I159" s="54">
        <v>100493</v>
      </c>
      <c r="J159" s="54">
        <v>491309</v>
      </c>
      <c r="K159" s="54">
        <v>297520</v>
      </c>
      <c r="L159" s="54">
        <v>112778</v>
      </c>
      <c r="M159" s="54">
        <v>136392</v>
      </c>
    </row>
    <row r="160" spans="1:13" ht="13.5">
      <c r="A160" s="103">
        <f>VALUE(MID(D160,8,4))</f>
        <v>1020</v>
      </c>
      <c r="B160" s="231" t="s">
        <v>403</v>
      </c>
      <c r="C160" s="229"/>
      <c r="D160" s="9" t="s">
        <v>574</v>
      </c>
      <c r="E160" s="54">
        <v>125338</v>
      </c>
      <c r="F160" s="54">
        <v>721</v>
      </c>
      <c r="G160" s="54">
        <v>14800</v>
      </c>
      <c r="H160" s="54">
        <v>9000</v>
      </c>
      <c r="I160" s="54">
        <v>-2259</v>
      </c>
      <c r="J160" s="54">
        <v>0</v>
      </c>
      <c r="K160" s="54">
        <v>81892</v>
      </c>
      <c r="L160" s="54">
        <v>10741</v>
      </c>
      <c r="M160" s="54">
        <v>13000</v>
      </c>
    </row>
    <row r="161" spans="1:13" ht="13.5">
      <c r="A161" s="103">
        <f>VALUE(MID(D161,8,4))</f>
        <v>1010</v>
      </c>
      <c r="B161" s="231" t="s">
        <v>0</v>
      </c>
      <c r="C161" s="229"/>
      <c r="D161" s="9" t="s">
        <v>575</v>
      </c>
      <c r="E161" s="54">
        <v>340940</v>
      </c>
      <c r="F161" s="54">
        <v>582947</v>
      </c>
      <c r="G161" s="54">
        <v>152405</v>
      </c>
      <c r="H161" s="54">
        <v>-294327</v>
      </c>
      <c r="I161" s="54">
        <v>793140</v>
      </c>
      <c r="J161" s="54">
        <v>213453</v>
      </c>
      <c r="K161" s="54">
        <v>355681</v>
      </c>
      <c r="L161" s="54">
        <v>197200</v>
      </c>
      <c r="M161" s="54">
        <v>106162</v>
      </c>
    </row>
    <row r="162" spans="1:13" ht="13.5">
      <c r="A162" s="103"/>
      <c r="B162" s="231" t="s">
        <v>573</v>
      </c>
      <c r="C162" s="229"/>
      <c r="D162" s="9" t="s">
        <v>334</v>
      </c>
      <c r="E162" s="54">
        <v>440829</v>
      </c>
      <c r="F162" s="54">
        <v>469198</v>
      </c>
      <c r="G162" s="54">
        <v>-777376</v>
      </c>
      <c r="H162" s="54">
        <v>-285327</v>
      </c>
      <c r="I162" s="54">
        <v>690388</v>
      </c>
      <c r="J162" s="54">
        <v>-328788</v>
      </c>
      <c r="K162" s="54">
        <v>140053</v>
      </c>
      <c r="L162" s="54">
        <v>-290160</v>
      </c>
      <c r="M162" s="54">
        <v>-345383</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2347011</v>
      </c>
      <c r="F164" s="54">
        <v>1906182</v>
      </c>
      <c r="G164" s="54">
        <v>1436984</v>
      </c>
      <c r="H164" s="54">
        <v>2214360</v>
      </c>
      <c r="I164" s="54">
        <v>2499687</v>
      </c>
      <c r="J164" s="54">
        <v>1809299</v>
      </c>
      <c r="K164" s="54">
        <v>2393460</v>
      </c>
      <c r="L164" s="54">
        <v>2253408</v>
      </c>
      <c r="M164" s="54">
        <v>2543568</v>
      </c>
    </row>
    <row r="165" spans="1:13" ht="13.5">
      <c r="A165" s="103">
        <f>VALUE(MID(D165,8,4))</f>
        <v>2099</v>
      </c>
      <c r="C165" s="3" t="s">
        <v>180</v>
      </c>
      <c r="D165" s="9" t="s">
        <v>181</v>
      </c>
      <c r="E165" s="54">
        <v>1906182</v>
      </c>
      <c r="F165" s="54">
        <v>1436984</v>
      </c>
      <c r="G165" s="54">
        <v>2214360</v>
      </c>
      <c r="H165" s="54">
        <v>2499687</v>
      </c>
      <c r="I165" s="54">
        <v>1809299</v>
      </c>
      <c r="J165" s="54">
        <v>2138087</v>
      </c>
      <c r="K165" s="54">
        <v>2253407</v>
      </c>
      <c r="L165" s="54">
        <v>2543568</v>
      </c>
      <c r="M165" s="54">
        <v>2888951</v>
      </c>
    </row>
    <row r="166" spans="1:13" ht="13.5">
      <c r="A166" s="103"/>
      <c r="C166" s="3" t="s">
        <v>182</v>
      </c>
      <c r="D166" s="9" t="s">
        <v>334</v>
      </c>
      <c r="E166" s="55">
        <v>-440829</v>
      </c>
      <c r="F166" s="55">
        <v>-469198</v>
      </c>
      <c r="G166" s="55">
        <v>777376</v>
      </c>
      <c r="H166" s="55">
        <v>285327</v>
      </c>
      <c r="I166" s="55">
        <v>-690388</v>
      </c>
      <c r="J166" s="55">
        <v>328788</v>
      </c>
      <c r="K166" s="55">
        <v>-140053</v>
      </c>
      <c r="L166" s="55">
        <v>290160</v>
      </c>
      <c r="M166" s="55">
        <v>345383</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557791</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673411</v>
      </c>
      <c r="G171" s="55">
        <v>936130</v>
      </c>
      <c r="H171" s="55">
        <v>713829</v>
      </c>
      <c r="I171" s="55">
        <v>0</v>
      </c>
      <c r="J171" s="55">
        <v>1651924</v>
      </c>
      <c r="K171" s="55">
        <v>616804</v>
      </c>
      <c r="L171" s="55">
        <v>716743</v>
      </c>
      <c r="M171" s="55">
        <v>769585</v>
      </c>
    </row>
    <row r="172" spans="1:13" s="101" customFormat="1" ht="13.5">
      <c r="A172" s="103">
        <f t="shared" si="8"/>
        <v>830</v>
      </c>
      <c r="B172" s="230" t="s">
        <v>580</v>
      </c>
      <c r="C172" s="229"/>
      <c r="D172" s="9" t="s">
        <v>603</v>
      </c>
      <c r="E172" s="55">
        <v>31413</v>
      </c>
      <c r="F172" s="55">
        <v>133500</v>
      </c>
      <c r="G172" s="55">
        <v>97872</v>
      </c>
      <c r="H172" s="55">
        <v>66729</v>
      </c>
      <c r="I172" s="55">
        <v>0</v>
      </c>
      <c r="J172" s="55">
        <v>488800</v>
      </c>
      <c r="K172" s="55">
        <v>68960</v>
      </c>
      <c r="L172" s="55">
        <v>145020</v>
      </c>
      <c r="M172" s="55">
        <v>43725</v>
      </c>
    </row>
    <row r="173" spans="1:13" s="101" customFormat="1" ht="27">
      <c r="A173" s="103"/>
      <c r="B173" s="230" t="s">
        <v>572</v>
      </c>
      <c r="C173" s="229"/>
      <c r="D173" s="52" t="s">
        <v>118</v>
      </c>
      <c r="E173" s="55">
        <v>38419</v>
      </c>
      <c r="F173" s="55">
        <v>47299</v>
      </c>
      <c r="G173" s="55">
        <v>52986</v>
      </c>
      <c r="H173" s="55">
        <v>59855</v>
      </c>
      <c r="I173" s="55">
        <v>568747</v>
      </c>
      <c r="J173" s="55">
        <v>57363</v>
      </c>
      <c r="K173" s="55">
        <v>74248</v>
      </c>
      <c r="L173" s="55">
        <v>79689</v>
      </c>
      <c r="M173" s="55">
        <v>93653</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0</v>
      </c>
      <c r="K176" s="55">
        <v>0</v>
      </c>
      <c r="L176" s="55">
        <v>0</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163455</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23638</v>
      </c>
      <c r="F181" s="54">
        <v>27000</v>
      </c>
      <c r="G181" s="54">
        <v>28000</v>
      </c>
      <c r="H181" s="54">
        <v>39000</v>
      </c>
      <c r="I181" s="54">
        <v>178646</v>
      </c>
      <c r="J181" s="54">
        <v>148510</v>
      </c>
      <c r="K181" s="54">
        <v>106217</v>
      </c>
      <c r="L181" s="54">
        <v>128040</v>
      </c>
      <c r="M181" s="54">
        <v>127938</v>
      </c>
    </row>
    <row r="182" spans="1:13" s="101" customFormat="1" ht="13.5">
      <c r="A182" s="160"/>
      <c r="B182" s="231" t="s">
        <v>0</v>
      </c>
      <c r="C182" s="229"/>
      <c r="D182" s="9" t="s">
        <v>586</v>
      </c>
      <c r="E182" s="54">
        <v>256000</v>
      </c>
      <c r="F182" s="54">
        <v>716391</v>
      </c>
      <c r="G182" s="54">
        <v>399006</v>
      </c>
      <c r="H182" s="54">
        <v>2034570</v>
      </c>
      <c r="I182" s="54">
        <v>352925</v>
      </c>
      <c r="J182" s="54">
        <v>521438</v>
      </c>
      <c r="K182" s="54">
        <v>459992</v>
      </c>
      <c r="L182" s="54">
        <v>213402</v>
      </c>
      <c r="M182" s="54">
        <v>1952710</v>
      </c>
    </row>
    <row r="183" spans="1:13" s="101" customFormat="1" ht="13.5">
      <c r="A183" s="141"/>
      <c r="B183" s="231" t="s">
        <v>573</v>
      </c>
      <c r="C183" s="229"/>
      <c r="D183" s="9" t="s">
        <v>334</v>
      </c>
      <c r="E183" s="54">
        <v>279638</v>
      </c>
      <c r="F183" s="54">
        <v>743391</v>
      </c>
      <c r="G183" s="54">
        <v>427006</v>
      </c>
      <c r="H183" s="54">
        <v>2073570</v>
      </c>
      <c r="I183" s="54">
        <v>531571</v>
      </c>
      <c r="J183" s="54">
        <v>669948</v>
      </c>
      <c r="K183" s="54">
        <v>566209</v>
      </c>
      <c r="L183" s="54">
        <v>341442</v>
      </c>
      <c r="M183" s="54">
        <v>1917193</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1589206</v>
      </c>
      <c r="F185" s="54">
        <v>1934979</v>
      </c>
      <c r="G185" s="54">
        <v>2045798</v>
      </c>
      <c r="H185" s="54">
        <v>2705780</v>
      </c>
      <c r="I185" s="54">
        <v>1472623</v>
      </c>
      <c r="J185" s="54">
        <v>1509799</v>
      </c>
      <c r="K185" s="54">
        <v>3037939</v>
      </c>
      <c r="L185" s="54">
        <v>3231745</v>
      </c>
      <c r="M185" s="54">
        <v>3831755</v>
      </c>
    </row>
    <row r="186" spans="1:13" ht="13.5">
      <c r="A186" s="103">
        <f>VALUE(MID(D186,8,4))</f>
        <v>2099</v>
      </c>
      <c r="B186" s="231" t="s">
        <v>185</v>
      </c>
      <c r="C186" s="229"/>
      <c r="D186" s="56" t="s">
        <v>186</v>
      </c>
      <c r="E186" s="54">
        <v>1934979</v>
      </c>
      <c r="F186" s="54">
        <v>2045798</v>
      </c>
      <c r="G186" s="54">
        <v>2705780</v>
      </c>
      <c r="H186" s="54">
        <v>1472623</v>
      </c>
      <c r="I186" s="54">
        <v>1509799</v>
      </c>
      <c r="J186" s="54">
        <v>3037938</v>
      </c>
      <c r="K186" s="54">
        <v>3231742</v>
      </c>
      <c r="L186" s="54">
        <v>3831755</v>
      </c>
      <c r="M186" s="54">
        <v>2821525</v>
      </c>
    </row>
    <row r="187" spans="1:13" ht="13.5">
      <c r="A187" s="103"/>
      <c r="B187" s="231" t="s">
        <v>187</v>
      </c>
      <c r="C187" s="229"/>
      <c r="D187" s="9" t="s">
        <v>334</v>
      </c>
      <c r="E187" s="55">
        <v>345773</v>
      </c>
      <c r="F187" s="55">
        <v>110819</v>
      </c>
      <c r="G187" s="55">
        <v>659982</v>
      </c>
      <c r="H187" s="55">
        <v>-1233157</v>
      </c>
      <c r="I187" s="55">
        <v>37176</v>
      </c>
      <c r="J187" s="55">
        <v>1528139</v>
      </c>
      <c r="K187" s="55">
        <v>193803</v>
      </c>
      <c r="L187" s="55">
        <v>600010</v>
      </c>
      <c r="M187" s="55">
        <v>-1010230</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1200000</v>
      </c>
      <c r="F191" s="55">
        <v>1200000</v>
      </c>
      <c r="G191" s="55">
        <v>1200000</v>
      </c>
      <c r="H191" s="55">
        <v>1200000</v>
      </c>
      <c r="I191" s="55">
        <v>1200000</v>
      </c>
      <c r="J191" s="55">
        <v>1200000</v>
      </c>
      <c r="K191" s="55">
        <v>1200000</v>
      </c>
      <c r="L191" s="55">
        <v>1200000</v>
      </c>
      <c r="M191" s="55">
        <v>1200000</v>
      </c>
    </row>
    <row r="192" spans="1:13" ht="13.5">
      <c r="A192" s="161">
        <v>5020</v>
      </c>
      <c r="C192" s="145" t="s">
        <v>536</v>
      </c>
      <c r="D192" s="9" t="s">
        <v>334</v>
      </c>
      <c r="E192" s="55">
        <v>40000</v>
      </c>
      <c r="F192" s="55">
        <v>40000</v>
      </c>
      <c r="G192" s="55">
        <v>0</v>
      </c>
      <c r="H192" s="55">
        <v>0</v>
      </c>
      <c r="I192" s="55">
        <v>50000</v>
      </c>
      <c r="J192" s="55">
        <v>109052</v>
      </c>
      <c r="K192" s="55">
        <v>159052</v>
      </c>
      <c r="L192" s="55">
        <v>259052</v>
      </c>
      <c r="M192" s="55">
        <v>291987</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9003</v>
      </c>
      <c r="F196" s="55">
        <v>38346</v>
      </c>
      <c r="G196" s="55">
        <v>33391</v>
      </c>
      <c r="H196" s="55">
        <v>500</v>
      </c>
      <c r="I196" s="55">
        <v>0</v>
      </c>
      <c r="J196" s="55">
        <v>0</v>
      </c>
      <c r="K196" s="55">
        <v>0</v>
      </c>
      <c r="L196" s="55">
        <v>0</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4176</v>
      </c>
      <c r="F198" s="55">
        <v>4176</v>
      </c>
      <c r="G198" s="55">
        <v>4176</v>
      </c>
      <c r="H198" s="55">
        <v>4176</v>
      </c>
      <c r="I198" s="55">
        <v>4176</v>
      </c>
      <c r="J198" s="55">
        <v>0</v>
      </c>
      <c r="K198" s="55">
        <v>0</v>
      </c>
      <c r="L198" s="55">
        <v>0</v>
      </c>
      <c r="M198" s="55">
        <v>0</v>
      </c>
    </row>
    <row r="199" spans="1:13" ht="13.5">
      <c r="A199" s="161">
        <v>5080</v>
      </c>
      <c r="C199" s="145" t="s">
        <v>542</v>
      </c>
      <c r="D199" s="9" t="s">
        <v>334</v>
      </c>
      <c r="E199" s="55">
        <v>0</v>
      </c>
      <c r="F199" s="55">
        <v>0</v>
      </c>
      <c r="G199" s="55">
        <v>0</v>
      </c>
      <c r="H199" s="55">
        <v>2000</v>
      </c>
      <c r="I199" s="55">
        <v>2000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-10713</v>
      </c>
      <c r="F207" s="55">
        <v>13003</v>
      </c>
      <c r="G207" s="55">
        <v>0</v>
      </c>
      <c r="H207" s="55">
        <v>2000</v>
      </c>
      <c r="I207" s="55">
        <v>0</v>
      </c>
      <c r="J207" s="55">
        <v>4176</v>
      </c>
      <c r="K207" s="55">
        <v>4176</v>
      </c>
      <c r="L207" s="55">
        <v>4176</v>
      </c>
      <c r="M207" s="55">
        <v>4176</v>
      </c>
    </row>
    <row r="208" spans="1:13" ht="13.5">
      <c r="A208" s="162">
        <v>5210</v>
      </c>
      <c r="C208" s="156" t="s">
        <v>553</v>
      </c>
      <c r="D208" s="9" t="s">
        <v>334</v>
      </c>
      <c r="E208" s="55">
        <v>0</v>
      </c>
      <c r="F208" s="55">
        <v>0</v>
      </c>
      <c r="G208" s="55">
        <v>0</v>
      </c>
      <c r="H208" s="55">
        <v>0</v>
      </c>
      <c r="I208" s="55">
        <v>3000</v>
      </c>
      <c r="J208" s="55">
        <v>0</v>
      </c>
      <c r="K208" s="55">
        <v>0</v>
      </c>
      <c r="L208" s="55">
        <v>0</v>
      </c>
      <c r="M208" s="55">
        <v>0</v>
      </c>
    </row>
    <row r="209" spans="1:3" ht="13.5">
      <c r="A209" s="162"/>
      <c r="C209" s="156" t="s">
        <v>447</v>
      </c>
    </row>
    <row r="210" spans="1:13" ht="13.5">
      <c r="A210" s="162">
        <v>5215</v>
      </c>
      <c r="C210" s="148" t="s">
        <v>554</v>
      </c>
      <c r="D210" s="9" t="s">
        <v>334</v>
      </c>
      <c r="E210" s="55">
        <v>2000</v>
      </c>
      <c r="F210" s="55">
        <v>2000</v>
      </c>
      <c r="G210" s="55">
        <v>0</v>
      </c>
      <c r="H210" s="55">
        <v>0</v>
      </c>
      <c r="I210" s="55">
        <v>0</v>
      </c>
      <c r="J210" s="55">
        <v>0</v>
      </c>
      <c r="K210" s="55">
        <v>2000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9500</v>
      </c>
      <c r="F222" s="55">
        <v>4500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5403</v>
      </c>
      <c r="J226" s="55">
        <v>0</v>
      </c>
      <c r="K226" s="55">
        <v>0</v>
      </c>
      <c r="L226" s="55">
        <v>0</v>
      </c>
      <c r="M226" s="55">
        <v>0</v>
      </c>
    </row>
    <row r="227" spans="1:13" ht="13.5">
      <c r="A227" s="162">
        <v>5280</v>
      </c>
      <c r="C227" s="156" t="s">
        <v>551</v>
      </c>
      <c r="D227" s="9" t="s">
        <v>334</v>
      </c>
      <c r="E227" s="55">
        <v>1300</v>
      </c>
      <c r="F227" s="55">
        <v>1300</v>
      </c>
      <c r="G227" s="55">
        <v>0</v>
      </c>
      <c r="H227" s="55">
        <v>0</v>
      </c>
      <c r="I227" s="55">
        <v>0</v>
      </c>
      <c r="J227" s="55">
        <v>0</v>
      </c>
      <c r="K227" s="55">
        <v>0</v>
      </c>
      <c r="L227" s="55">
        <v>0</v>
      </c>
      <c r="M227" s="55">
        <v>0</v>
      </c>
    </row>
    <row r="228" spans="1:13" ht="13.5">
      <c r="A228" s="162" t="s">
        <v>443</v>
      </c>
      <c r="C228" s="156" t="s">
        <v>90</v>
      </c>
      <c r="D228" s="9" t="s">
        <v>334</v>
      </c>
      <c r="E228" s="55">
        <v>0</v>
      </c>
      <c r="F228" s="55">
        <v>0</v>
      </c>
      <c r="G228" s="55">
        <v>0</v>
      </c>
      <c r="H228" s="55">
        <v>0</v>
      </c>
      <c r="I228" s="55">
        <v>0</v>
      </c>
      <c r="J228" s="55">
        <v>2000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25910</v>
      </c>
      <c r="G231" s="55">
        <v>609355</v>
      </c>
      <c r="H231" s="55">
        <v>742089</v>
      </c>
      <c r="I231" s="55">
        <v>208732</v>
      </c>
      <c r="J231" s="55">
        <v>1272742</v>
      </c>
      <c r="K231" s="55">
        <v>1152696</v>
      </c>
      <c r="L231" s="55">
        <v>1108168</v>
      </c>
      <c r="M231" s="55">
        <v>1050459</v>
      </c>
    </row>
    <row r="232" spans="1:13" ht="13.5">
      <c r="A232" s="162">
        <v>5410</v>
      </c>
      <c r="C232" s="155" t="s">
        <v>566</v>
      </c>
      <c r="D232" s="9" t="s">
        <v>334</v>
      </c>
      <c r="E232" s="55">
        <v>611943</v>
      </c>
      <c r="F232" s="55">
        <v>-52896</v>
      </c>
      <c r="G232" s="55">
        <v>96106</v>
      </c>
      <c r="H232" s="55">
        <v>271436</v>
      </c>
      <c r="I232" s="55">
        <v>436139</v>
      </c>
      <c r="J232" s="55">
        <v>81282</v>
      </c>
      <c r="K232" s="55">
        <v>203388</v>
      </c>
      <c r="L232" s="55">
        <v>346303</v>
      </c>
      <c r="M232" s="55">
        <v>368111</v>
      </c>
    </row>
    <row r="233" spans="1:3" ht="13.5">
      <c r="A233" s="162"/>
      <c r="C233" s="155" t="s">
        <v>447</v>
      </c>
    </row>
    <row r="234" spans="1:13" ht="13.5">
      <c r="A234" s="162">
        <v>5415</v>
      </c>
      <c r="C234" s="152" t="s">
        <v>567</v>
      </c>
      <c r="D234" s="9" t="s">
        <v>334</v>
      </c>
      <c r="E234" s="55">
        <v>-41438</v>
      </c>
      <c r="F234" s="55">
        <v>194308</v>
      </c>
      <c r="G234" s="55">
        <v>439792</v>
      </c>
      <c r="H234" s="55">
        <v>471980</v>
      </c>
      <c r="I234" s="55">
        <v>558969</v>
      </c>
      <c r="J234" s="55">
        <v>1139437</v>
      </c>
      <c r="K234" s="55">
        <v>335825</v>
      </c>
      <c r="L234" s="55">
        <v>390118</v>
      </c>
      <c r="M234" s="55">
        <v>639804</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6500</v>
      </c>
      <c r="F246" s="55">
        <v>5000</v>
      </c>
      <c r="G246" s="55">
        <v>102840</v>
      </c>
      <c r="H246" s="55">
        <v>11083</v>
      </c>
      <c r="I246" s="55">
        <v>0</v>
      </c>
      <c r="J246" s="55">
        <v>29783</v>
      </c>
      <c r="K246" s="55">
        <v>13885</v>
      </c>
      <c r="L246" s="55">
        <v>10385</v>
      </c>
      <c r="M246" s="55">
        <v>10422</v>
      </c>
    </row>
    <row r="247" spans="1:13" ht="13.5">
      <c r="A247" s="162" t="s">
        <v>493</v>
      </c>
      <c r="C247" s="154" t="s">
        <v>491</v>
      </c>
      <c r="D247" s="9" t="s">
        <v>334</v>
      </c>
      <c r="E247" s="55">
        <v>226035</v>
      </c>
      <c r="F247" s="55">
        <v>217485</v>
      </c>
      <c r="G247" s="55">
        <v>224584</v>
      </c>
      <c r="H247" s="55">
        <v>-297839</v>
      </c>
      <c r="I247" s="133"/>
      <c r="J247" s="133"/>
      <c r="K247" s="133"/>
      <c r="L247" s="133"/>
      <c r="M247" s="133"/>
    </row>
    <row r="248" spans="1:13" ht="13.5">
      <c r="A248" s="162" t="s">
        <v>444</v>
      </c>
      <c r="C248" s="152" t="s">
        <v>549</v>
      </c>
      <c r="D248" s="9" t="s">
        <v>334</v>
      </c>
      <c r="E248" s="133"/>
      <c r="F248" s="133"/>
      <c r="G248" s="133"/>
      <c r="H248" s="133"/>
      <c r="I248" s="55">
        <v>5755</v>
      </c>
      <c r="J248" s="55">
        <v>0</v>
      </c>
      <c r="K248" s="55">
        <v>0</v>
      </c>
      <c r="L248" s="55">
        <v>0</v>
      </c>
      <c r="M248" s="55">
        <v>0</v>
      </c>
    </row>
    <row r="249" spans="1:13" ht="13.5">
      <c r="A249" s="162" t="s">
        <v>445</v>
      </c>
      <c r="C249" s="152" t="s">
        <v>550</v>
      </c>
      <c r="D249" s="9" t="s">
        <v>334</v>
      </c>
      <c r="E249" s="133"/>
      <c r="F249" s="133"/>
      <c r="G249" s="133"/>
      <c r="H249" s="133"/>
      <c r="I249" s="55">
        <v>-129396</v>
      </c>
      <c r="J249" s="55">
        <v>440296</v>
      </c>
      <c r="K249" s="55">
        <v>277063</v>
      </c>
      <c r="L249" s="55">
        <v>424209</v>
      </c>
      <c r="M249" s="55">
        <v>745171</v>
      </c>
    </row>
    <row r="250" spans="1:13" ht="13.5">
      <c r="A250" s="162">
        <v>5475</v>
      </c>
      <c r="C250" s="152" t="s">
        <v>564</v>
      </c>
      <c r="D250" s="9" t="s">
        <v>334</v>
      </c>
      <c r="E250" s="55">
        <v>5165</v>
      </c>
      <c r="F250" s="55">
        <v>0</v>
      </c>
      <c r="G250" s="55">
        <v>0</v>
      </c>
      <c r="H250" s="55">
        <v>0</v>
      </c>
      <c r="I250" s="55">
        <v>0</v>
      </c>
      <c r="J250" s="55">
        <v>76888</v>
      </c>
      <c r="K250" s="55">
        <v>86159</v>
      </c>
      <c r="L250" s="55">
        <v>98472</v>
      </c>
      <c r="M250" s="55">
        <v>143401</v>
      </c>
    </row>
    <row r="251" spans="1:13" ht="13.5">
      <c r="A251" s="162">
        <v>5480</v>
      </c>
      <c r="C251" s="155" t="s">
        <v>551</v>
      </c>
      <c r="D251" s="9" t="s">
        <v>334</v>
      </c>
      <c r="E251" s="55">
        <v>0</v>
      </c>
      <c r="F251" s="55">
        <v>15400</v>
      </c>
      <c r="G251" s="55">
        <v>15400</v>
      </c>
      <c r="H251" s="55">
        <v>16700</v>
      </c>
      <c r="I251" s="55">
        <v>0</v>
      </c>
      <c r="J251" s="55">
        <v>3462121</v>
      </c>
      <c r="K251" s="55">
        <v>3538240</v>
      </c>
      <c r="L251" s="55">
        <v>3592557</v>
      </c>
      <c r="M251" s="55">
        <v>3680493</v>
      </c>
    </row>
    <row r="252" spans="1:13" ht="13.5">
      <c r="A252" s="162" t="s">
        <v>446</v>
      </c>
      <c r="C252" s="153" t="s">
        <v>90</v>
      </c>
      <c r="D252" s="9" t="s">
        <v>334</v>
      </c>
      <c r="E252" s="55">
        <v>153007</v>
      </c>
      <c r="F252" s="55">
        <v>333032</v>
      </c>
      <c r="G252" s="55">
        <v>641232</v>
      </c>
      <c r="H252" s="55">
        <v>923799</v>
      </c>
      <c r="I252" s="55">
        <v>1018225</v>
      </c>
      <c r="J252" s="55">
        <v>277288</v>
      </c>
      <c r="K252" s="55">
        <v>16225</v>
      </c>
      <c r="L252" s="55">
        <v>293598</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1464915</v>
      </c>
      <c r="F256" s="55">
        <v>1232890</v>
      </c>
      <c r="G256" s="55">
        <v>1415890</v>
      </c>
      <c r="H256" s="55">
        <v>626528</v>
      </c>
      <c r="I256" s="55">
        <v>1266473</v>
      </c>
      <c r="J256" s="55">
        <v>1398500</v>
      </c>
      <c r="K256" s="55">
        <v>1692495</v>
      </c>
      <c r="L256" s="55">
        <v>2164694</v>
      </c>
      <c r="M256" s="55">
        <v>1158404</v>
      </c>
    </row>
    <row r="257" spans="1:13" ht="13.5">
      <c r="A257" s="103">
        <f aca="true" t="shared" si="9" ref="A257:A269">VALUE(MID(D257,8,4))</f>
        <v>5620</v>
      </c>
      <c r="B257" s="230" t="s">
        <v>589</v>
      </c>
      <c r="C257" s="229"/>
      <c r="D257" s="9" t="s">
        <v>592</v>
      </c>
      <c r="E257" s="55">
        <v>427615</v>
      </c>
      <c r="F257" s="55">
        <v>667269</v>
      </c>
      <c r="G257" s="55">
        <v>1119149</v>
      </c>
      <c r="H257" s="55">
        <v>628930</v>
      </c>
      <c r="I257" s="55">
        <v>3382</v>
      </c>
      <c r="J257" s="55">
        <v>1108808</v>
      </c>
      <c r="K257" s="55">
        <v>1008391</v>
      </c>
      <c r="L257" s="55">
        <v>1158459</v>
      </c>
      <c r="M257" s="55">
        <v>976519</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42449</v>
      </c>
      <c r="F260" s="55">
        <v>145640</v>
      </c>
      <c r="G260" s="55">
        <v>170741</v>
      </c>
      <c r="H260" s="55">
        <v>217165</v>
      </c>
      <c r="I260" s="55">
        <v>239944</v>
      </c>
      <c r="J260" s="55">
        <v>530630</v>
      </c>
      <c r="K260" s="55">
        <v>530856</v>
      </c>
      <c r="L260" s="55">
        <v>508602</v>
      </c>
      <c r="M260" s="55">
        <v>686602</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0</v>
      </c>
      <c r="K266" s="55">
        <v>0</v>
      </c>
      <c r="L266" s="55">
        <v>0</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1934979</v>
      </c>
      <c r="F269" s="55">
        <v>2045798</v>
      </c>
      <c r="G269" s="55">
        <v>2705780</v>
      </c>
      <c r="H269" s="55">
        <v>1472623</v>
      </c>
      <c r="I269" s="55">
        <v>1509799</v>
      </c>
      <c r="J269" s="55">
        <v>3037938</v>
      </c>
      <c r="K269" s="55">
        <v>3231742</v>
      </c>
      <c r="L269" s="55">
        <v>3831755</v>
      </c>
      <c r="M269" s="55">
        <v>2821525</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1740219</v>
      </c>
      <c r="F275" s="54">
        <v>3386023</v>
      </c>
      <c r="G275" s="54">
        <v>3500812</v>
      </c>
      <c r="H275" s="54">
        <v>2840839</v>
      </c>
      <c r="I275" s="54">
        <v>2230704</v>
      </c>
      <c r="J275" s="54">
        <v>9392456</v>
      </c>
      <c r="K275" s="54">
        <v>8434967</v>
      </c>
      <c r="L275" s="54">
        <v>8367426</v>
      </c>
      <c r="M275" s="54">
        <v>10513366</v>
      </c>
    </row>
    <row r="276" spans="1:13" ht="13.5">
      <c r="A276" s="103">
        <f t="shared" si="10"/>
        <v>499</v>
      </c>
      <c r="C276" s="3" t="s">
        <v>608</v>
      </c>
      <c r="D276" s="9" t="s">
        <v>125</v>
      </c>
      <c r="E276" s="54">
        <v>586155</v>
      </c>
      <c r="F276" s="54">
        <v>884528</v>
      </c>
      <c r="G276" s="54">
        <v>1468747</v>
      </c>
      <c r="H276" s="54">
        <v>2032993</v>
      </c>
      <c r="I276" s="54">
        <v>1878930</v>
      </c>
      <c r="J276" s="54">
        <v>1120318</v>
      </c>
      <c r="K276" s="54">
        <v>1538757</v>
      </c>
      <c r="L276" s="54">
        <v>1399110</v>
      </c>
      <c r="M276" s="54">
        <v>731134</v>
      </c>
    </row>
    <row r="277" spans="1:13" ht="13.5">
      <c r="A277" s="103">
        <f t="shared" si="10"/>
        <v>699</v>
      </c>
      <c r="C277" s="3" t="s">
        <v>609</v>
      </c>
      <c r="D277" s="9" t="s">
        <v>233</v>
      </c>
      <c r="E277" s="54">
        <v>3608552</v>
      </c>
      <c r="F277" s="54">
        <v>3780514</v>
      </c>
      <c r="G277" s="54">
        <v>3898199</v>
      </c>
      <c r="H277" s="54">
        <v>4045326</v>
      </c>
      <c r="I277" s="54">
        <v>3572652</v>
      </c>
      <c r="J277" s="54">
        <v>3703892</v>
      </c>
      <c r="K277" s="54">
        <v>3818611</v>
      </c>
      <c r="L277" s="54">
        <v>3798184</v>
      </c>
      <c r="M277" s="54">
        <v>4038597</v>
      </c>
    </row>
    <row r="278" spans="1:13" ht="13.5">
      <c r="A278" s="103">
        <f t="shared" si="10"/>
        <v>829</v>
      </c>
      <c r="C278" s="3" t="s">
        <v>286</v>
      </c>
      <c r="D278" s="9" t="s">
        <v>290</v>
      </c>
      <c r="E278" s="54">
        <v>2386779</v>
      </c>
      <c r="F278" s="54">
        <v>1015394</v>
      </c>
      <c r="G278" s="54">
        <v>646395</v>
      </c>
      <c r="H278" s="54">
        <v>563990</v>
      </c>
      <c r="I278" s="54">
        <v>949572</v>
      </c>
      <c r="J278" s="54">
        <v>5191</v>
      </c>
      <c r="K278" s="54">
        <v>4321</v>
      </c>
      <c r="L278" s="54">
        <v>4627</v>
      </c>
      <c r="M278" s="54">
        <v>5567</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1436</v>
      </c>
      <c r="F280" s="54">
        <v>1269689</v>
      </c>
      <c r="G280" s="54">
        <v>1279210</v>
      </c>
      <c r="H280" s="54">
        <v>1271332</v>
      </c>
      <c r="I280" s="54">
        <v>1270614</v>
      </c>
      <c r="J280" s="54">
        <v>0</v>
      </c>
      <c r="K280" s="54">
        <v>0</v>
      </c>
      <c r="L280" s="54">
        <v>0</v>
      </c>
      <c r="M280" s="54">
        <v>0</v>
      </c>
    </row>
    <row r="281" spans="1:13" s="23" customFormat="1" ht="15">
      <c r="A281" s="103">
        <f t="shared" si="10"/>
        <v>9920</v>
      </c>
      <c r="B281" s="115"/>
      <c r="C281" s="3" t="s">
        <v>289</v>
      </c>
      <c r="D281" s="9" t="s">
        <v>293</v>
      </c>
      <c r="E281" s="54">
        <v>2082</v>
      </c>
      <c r="F281" s="54">
        <v>1422</v>
      </c>
      <c r="G281" s="54">
        <v>0</v>
      </c>
      <c r="H281" s="54">
        <v>0</v>
      </c>
      <c r="I281" s="54">
        <v>0</v>
      </c>
      <c r="J281" s="54">
        <v>0</v>
      </c>
      <c r="K281" s="54">
        <v>0</v>
      </c>
      <c r="L281" s="54">
        <v>0</v>
      </c>
      <c r="M281" s="54">
        <v>0</v>
      </c>
    </row>
    <row r="282" spans="1:13" s="23" customFormat="1" ht="15">
      <c r="A282" s="103">
        <f t="shared" si="10"/>
        <v>9930</v>
      </c>
      <c r="B282" s="115"/>
      <c r="C282" s="4" t="s">
        <v>237</v>
      </c>
      <c r="D282" s="2" t="s">
        <v>238</v>
      </c>
      <c r="E282" s="54">
        <v>8325223</v>
      </c>
      <c r="F282" s="54">
        <v>10337570</v>
      </c>
      <c r="G282" s="54">
        <v>10793363</v>
      </c>
      <c r="H282" s="54">
        <v>10754480</v>
      </c>
      <c r="I282" s="54">
        <v>9902472</v>
      </c>
      <c r="J282" s="54">
        <v>14221857</v>
      </c>
      <c r="K282" s="54">
        <v>13796656</v>
      </c>
      <c r="L282" s="54">
        <v>13569347</v>
      </c>
      <c r="M282" s="54">
        <v>15288664</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1616211</v>
      </c>
      <c r="F285" s="54">
        <v>2997768</v>
      </c>
      <c r="G285" s="54">
        <v>2428231</v>
      </c>
      <c r="H285" s="54">
        <v>3433783</v>
      </c>
      <c r="I285" s="54">
        <v>2356793</v>
      </c>
      <c r="J285" s="54">
        <v>2094082</v>
      </c>
      <c r="K285" s="54">
        <v>2920791</v>
      </c>
      <c r="L285" s="54">
        <v>2053134</v>
      </c>
      <c r="M285" s="54">
        <v>2748740</v>
      </c>
    </row>
    <row r="286" spans="1:13" s="23" customFormat="1" ht="13.5">
      <c r="A286" s="103">
        <f t="shared" si="11"/>
        <v>2410</v>
      </c>
      <c r="B286" s="231" t="s">
        <v>194</v>
      </c>
      <c r="C286" s="229"/>
      <c r="D286" s="9" t="s">
        <v>255</v>
      </c>
      <c r="E286" s="54">
        <v>1934979</v>
      </c>
      <c r="F286" s="54">
        <v>2045798</v>
      </c>
      <c r="G286" s="54">
        <v>2705780</v>
      </c>
      <c r="H286" s="54">
        <v>1472623</v>
      </c>
      <c r="I286" s="54">
        <v>1509799</v>
      </c>
      <c r="J286" s="54">
        <v>3037938</v>
      </c>
      <c r="K286" s="54">
        <v>3231742</v>
      </c>
      <c r="L286" s="54">
        <v>3831755</v>
      </c>
      <c r="M286" s="54">
        <v>2821525</v>
      </c>
    </row>
    <row r="287" spans="1:13" s="23" customFormat="1" ht="15">
      <c r="A287" s="103">
        <f t="shared" si="11"/>
        <v>2490</v>
      </c>
      <c r="B287" s="115"/>
      <c r="C287" s="3" t="s">
        <v>296</v>
      </c>
      <c r="D287" s="9" t="s">
        <v>256</v>
      </c>
      <c r="E287" s="54">
        <v>18172</v>
      </c>
      <c r="F287" s="54">
        <v>22902</v>
      </c>
      <c r="G287" s="54">
        <v>45371</v>
      </c>
      <c r="H287" s="54">
        <v>51263</v>
      </c>
      <c r="I287" s="54">
        <v>66885</v>
      </c>
      <c r="J287" s="54">
        <v>392488</v>
      </c>
      <c r="K287" s="54">
        <v>133493</v>
      </c>
      <c r="L287" s="54">
        <v>299004</v>
      </c>
      <c r="M287" s="54">
        <v>1843460</v>
      </c>
    </row>
    <row r="288" spans="1:13" s="23" customFormat="1" ht="15">
      <c r="A288" s="103">
        <f t="shared" si="11"/>
        <v>2699</v>
      </c>
      <c r="B288" s="115"/>
      <c r="C288" s="3" t="s">
        <v>610</v>
      </c>
      <c r="D288" s="9" t="s">
        <v>122</v>
      </c>
      <c r="E288" s="54">
        <v>0</v>
      </c>
      <c r="F288" s="54">
        <v>1159500</v>
      </c>
      <c r="G288" s="54">
        <v>1064000</v>
      </c>
      <c r="H288" s="54">
        <v>5300000</v>
      </c>
      <c r="I288" s="54">
        <v>4842000</v>
      </c>
      <c r="J288" s="54">
        <v>4367000</v>
      </c>
      <c r="K288" s="54">
        <v>3873000</v>
      </c>
      <c r="L288" s="54">
        <v>3854765</v>
      </c>
      <c r="M288" s="54">
        <v>3293914</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618731</v>
      </c>
      <c r="F290" s="54">
        <v>626271</v>
      </c>
      <c r="G290" s="54">
        <v>632634</v>
      </c>
      <c r="H290" s="54">
        <v>633462</v>
      </c>
      <c r="I290" s="54">
        <v>554000</v>
      </c>
      <c r="J290" s="54">
        <v>432483</v>
      </c>
      <c r="K290" s="54">
        <v>458797</v>
      </c>
      <c r="L290" s="54">
        <v>481245</v>
      </c>
      <c r="M290" s="54">
        <v>503457</v>
      </c>
    </row>
    <row r="291" spans="1:13" s="23" customFormat="1" ht="15">
      <c r="A291" s="103">
        <f t="shared" si="11"/>
        <v>9940</v>
      </c>
      <c r="B291" s="115"/>
      <c r="C291" s="4" t="s">
        <v>239</v>
      </c>
      <c r="D291" s="2" t="s">
        <v>240</v>
      </c>
      <c r="E291" s="54">
        <v>4188093</v>
      </c>
      <c r="F291" s="54">
        <v>6852240</v>
      </c>
      <c r="G291" s="54">
        <v>6876016</v>
      </c>
      <c r="H291" s="54">
        <v>10891131</v>
      </c>
      <c r="I291" s="54">
        <v>9329477</v>
      </c>
      <c r="J291" s="54">
        <v>10323991</v>
      </c>
      <c r="K291" s="54">
        <v>10617823</v>
      </c>
      <c r="L291" s="54">
        <v>10519903</v>
      </c>
      <c r="M291" s="54">
        <v>11211096</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4137130</v>
      </c>
      <c r="F294" s="59">
        <v>3485330</v>
      </c>
      <c r="G294" s="59">
        <v>3917347</v>
      </c>
      <c r="H294" s="59">
        <v>-136651</v>
      </c>
      <c r="I294" s="59">
        <v>572995</v>
      </c>
      <c r="J294" s="59">
        <v>3897866</v>
      </c>
      <c r="K294" s="59">
        <v>3178833</v>
      </c>
      <c r="L294" s="59">
        <v>3049444</v>
      </c>
      <c r="M294" s="59">
        <v>4077568</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2422076</v>
      </c>
      <c r="F297" s="54">
        <v>2529748</v>
      </c>
      <c r="G297" s="54">
        <v>190723</v>
      </c>
      <c r="H297" s="54">
        <v>78571</v>
      </c>
      <c r="I297" s="54">
        <v>309608</v>
      </c>
      <c r="J297" s="54">
        <v>520284</v>
      </c>
      <c r="K297" s="54">
        <v>439921</v>
      </c>
      <c r="L297" s="54">
        <v>465405</v>
      </c>
      <c r="M297" s="54">
        <v>638998</v>
      </c>
    </row>
    <row r="298" spans="1:13" ht="13.5">
      <c r="A298" s="103">
        <f t="shared" si="12"/>
        <v>5299</v>
      </c>
      <c r="C298" s="3" t="s">
        <v>323</v>
      </c>
      <c r="D298" s="9" t="s">
        <v>191</v>
      </c>
      <c r="E298" s="54">
        <v>-3588</v>
      </c>
      <c r="F298" s="54">
        <v>585520</v>
      </c>
      <c r="G298" s="54">
        <v>3475</v>
      </c>
      <c r="H298" s="54">
        <v>382650</v>
      </c>
      <c r="I298" s="54">
        <v>0</v>
      </c>
      <c r="J298" s="54">
        <v>0</v>
      </c>
      <c r="K298" s="54">
        <v>0</v>
      </c>
      <c r="L298" s="54">
        <v>-188989</v>
      </c>
      <c r="M298" s="54">
        <v>0</v>
      </c>
    </row>
    <row r="299" spans="1:13" ht="13.5">
      <c r="A299" s="103">
        <f t="shared" si="12"/>
        <v>5499</v>
      </c>
      <c r="B299" s="231" t="s">
        <v>192</v>
      </c>
      <c r="C299" s="229"/>
      <c r="D299" s="9" t="s">
        <v>193</v>
      </c>
      <c r="E299" s="54">
        <v>2216478</v>
      </c>
      <c r="F299" s="54">
        <v>2041563</v>
      </c>
      <c r="G299" s="54">
        <v>3366876</v>
      </c>
      <c r="H299" s="54">
        <v>3347924</v>
      </c>
      <c r="I299" s="54">
        <v>3363003</v>
      </c>
      <c r="J299" s="54">
        <v>8095065</v>
      </c>
      <c r="K299" s="54">
        <v>6988709</v>
      </c>
      <c r="L299" s="54">
        <v>7727038</v>
      </c>
      <c r="M299" s="54">
        <v>8134024</v>
      </c>
    </row>
    <row r="300" spans="1:13" ht="13.5">
      <c r="A300" s="103">
        <f t="shared" si="12"/>
        <v>5080</v>
      </c>
      <c r="C300" s="3" t="s">
        <v>88</v>
      </c>
      <c r="D300" s="9" t="s">
        <v>195</v>
      </c>
      <c r="E300" s="54">
        <v>2386779</v>
      </c>
      <c r="F300" s="54">
        <v>2281272</v>
      </c>
      <c r="G300" s="54">
        <v>1912273</v>
      </c>
      <c r="H300" s="54">
        <v>1829868</v>
      </c>
      <c r="I300" s="54">
        <v>2215450</v>
      </c>
      <c r="J300" s="54">
        <v>0</v>
      </c>
      <c r="K300" s="54">
        <v>0</v>
      </c>
      <c r="L300" s="54">
        <v>0</v>
      </c>
      <c r="M300" s="54">
        <v>0</v>
      </c>
    </row>
    <row r="301" spans="1:13" ht="13.5">
      <c r="A301" s="103">
        <f t="shared" si="12"/>
        <v>9950</v>
      </c>
      <c r="C301" s="3" t="s">
        <v>321</v>
      </c>
      <c r="D301" s="9" t="s">
        <v>236</v>
      </c>
      <c r="E301" s="54">
        <v>4634966</v>
      </c>
      <c r="F301" s="54">
        <v>5156831</v>
      </c>
      <c r="G301" s="54">
        <v>5473347</v>
      </c>
      <c r="H301" s="54">
        <v>5639013</v>
      </c>
      <c r="I301" s="54">
        <v>5888061</v>
      </c>
      <c r="J301" s="54">
        <v>8615349</v>
      </c>
      <c r="K301" s="54">
        <v>7428630</v>
      </c>
      <c r="L301" s="54">
        <v>8003454</v>
      </c>
      <c r="M301" s="54">
        <v>8773022</v>
      </c>
    </row>
    <row r="302" spans="1:4" ht="6" customHeight="1">
      <c r="A302" s="103"/>
      <c r="C302" s="3"/>
      <c r="D302" s="38"/>
    </row>
    <row r="303" spans="1:13" ht="15">
      <c r="A303" s="103">
        <f t="shared" si="12"/>
        <v>5699</v>
      </c>
      <c r="C303" s="112" t="s">
        <v>297</v>
      </c>
      <c r="D303" s="9" t="s">
        <v>298</v>
      </c>
      <c r="E303" s="54">
        <v>497836</v>
      </c>
      <c r="F303" s="54">
        <v>1671500</v>
      </c>
      <c r="G303" s="54">
        <v>1556000</v>
      </c>
      <c r="H303" s="54">
        <v>5775664</v>
      </c>
      <c r="I303" s="54">
        <v>5315066</v>
      </c>
      <c r="J303" s="54">
        <v>4717483</v>
      </c>
      <c r="K303" s="54">
        <v>4249797</v>
      </c>
      <c r="L303" s="54">
        <v>4954010</v>
      </c>
      <c r="M303" s="54">
        <v>4695454</v>
      </c>
    </row>
    <row r="304" spans="1:4" ht="6" customHeight="1">
      <c r="A304" s="103"/>
      <c r="C304" s="3"/>
      <c r="D304" s="38"/>
    </row>
    <row r="305" spans="1:13" ht="13.5">
      <c r="A305" s="103">
        <f>VALUE(MID(D305,8,4))</f>
        <v>6099</v>
      </c>
      <c r="C305" s="4" t="s">
        <v>188</v>
      </c>
      <c r="D305" s="2" t="s">
        <v>502</v>
      </c>
      <c r="E305" s="54">
        <v>4137130</v>
      </c>
      <c r="F305" s="54">
        <v>3485331</v>
      </c>
      <c r="G305" s="54">
        <v>3917347</v>
      </c>
      <c r="H305" s="54">
        <v>-136651</v>
      </c>
      <c r="I305" s="54">
        <v>572995</v>
      </c>
      <c r="J305" s="54">
        <v>3897866</v>
      </c>
      <c r="K305" s="54">
        <v>3178833</v>
      </c>
      <c r="L305" s="54">
        <v>3049444</v>
      </c>
      <c r="M305" s="54">
        <v>4077568</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0</v>
      </c>
      <c r="F308" s="54">
        <v>1159500</v>
      </c>
      <c r="G308" s="54">
        <v>1064000</v>
      </c>
      <c r="H308" s="54">
        <v>5300000</v>
      </c>
      <c r="I308" s="54">
        <v>4842000</v>
      </c>
      <c r="J308" s="54">
        <v>4367000</v>
      </c>
      <c r="K308" s="54">
        <v>3873000</v>
      </c>
      <c r="L308" s="54">
        <v>3854765</v>
      </c>
      <c r="M308" s="54">
        <v>3293914</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0</v>
      </c>
      <c r="F313" s="54">
        <v>1159500</v>
      </c>
      <c r="G313" s="54">
        <v>1064000</v>
      </c>
      <c r="H313" s="54">
        <v>5300000</v>
      </c>
      <c r="I313" s="54">
        <v>4842000</v>
      </c>
      <c r="J313" s="54">
        <v>4367000</v>
      </c>
      <c r="K313" s="54">
        <v>3873000</v>
      </c>
      <c r="L313" s="54">
        <v>3854765</v>
      </c>
      <c r="M313" s="54">
        <v>3293914</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3118096</v>
      </c>
      <c r="I317" s="54">
        <v>2861972</v>
      </c>
      <c r="J317" s="54">
        <v>2596495</v>
      </c>
      <c r="K317" s="54">
        <v>2320945</v>
      </c>
      <c r="L317" s="54">
        <v>2530650</v>
      </c>
      <c r="M317" s="54">
        <v>2208788</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1159500</v>
      </c>
      <c r="G319" s="54">
        <v>1064000</v>
      </c>
      <c r="H319" s="54">
        <v>966000</v>
      </c>
      <c r="I319" s="54">
        <v>864000</v>
      </c>
      <c r="J319" s="54">
        <v>758000</v>
      </c>
      <c r="K319" s="54">
        <v>647000</v>
      </c>
      <c r="L319" s="54">
        <v>531000</v>
      </c>
      <c r="M319" s="54">
        <v>409000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1215904</v>
      </c>
      <c r="I329" s="54">
        <v>1116028</v>
      </c>
      <c r="J329" s="54">
        <v>1012505</v>
      </c>
      <c r="K329" s="54">
        <v>905055</v>
      </c>
      <c r="L329" s="54">
        <v>793115</v>
      </c>
      <c r="M329" s="54">
        <v>676126</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0</v>
      </c>
      <c r="F332" s="54">
        <v>1159500</v>
      </c>
      <c r="G332" s="54">
        <v>1064000</v>
      </c>
      <c r="H332" s="54">
        <v>5300000</v>
      </c>
      <c r="I332" s="54">
        <v>4842000</v>
      </c>
      <c r="J332" s="54">
        <v>4367000</v>
      </c>
      <c r="K332" s="54">
        <v>3873000</v>
      </c>
      <c r="L332" s="54">
        <v>3854765</v>
      </c>
      <c r="M332" s="54">
        <v>3293914</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176</v>
      </c>
      <c r="F336" s="54">
        <v>0</v>
      </c>
      <c r="G336" s="54">
        <v>95500</v>
      </c>
      <c r="H336" s="54">
        <v>98000</v>
      </c>
      <c r="I336" s="54">
        <v>458000</v>
      </c>
      <c r="J336" s="54">
        <v>475000</v>
      </c>
      <c r="K336" s="54">
        <v>494000</v>
      </c>
      <c r="L336" s="54">
        <v>535787</v>
      </c>
      <c r="M336" s="54">
        <v>560851</v>
      </c>
    </row>
    <row r="337" spans="1:13" ht="13.5">
      <c r="A337" s="103">
        <f>VALUE(MID(D337,8,4))</f>
        <v>3099</v>
      </c>
      <c r="C337" s="3" t="s">
        <v>437</v>
      </c>
      <c r="D337" s="9" t="s">
        <v>438</v>
      </c>
      <c r="E337" s="54">
        <v>1081</v>
      </c>
      <c r="F337" s="54">
        <v>0</v>
      </c>
      <c r="G337" s="54">
        <v>55793</v>
      </c>
      <c r="H337" s="54">
        <v>182269</v>
      </c>
      <c r="I337" s="54">
        <v>248406</v>
      </c>
      <c r="J337" s="54">
        <v>230724</v>
      </c>
      <c r="K337" s="54">
        <v>210905</v>
      </c>
      <c r="L337" s="54">
        <v>214410</v>
      </c>
      <c r="M337" s="54">
        <v>220110</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0</v>
      </c>
      <c r="F340" s="54">
        <v>0</v>
      </c>
      <c r="G340" s="54">
        <v>0</v>
      </c>
      <c r="H340" s="54">
        <v>0</v>
      </c>
      <c r="I340" s="54">
        <v>0</v>
      </c>
      <c r="J340" s="54">
        <v>0</v>
      </c>
      <c r="K340" s="54">
        <v>0</v>
      </c>
      <c r="L340" s="54">
        <v>0</v>
      </c>
      <c r="M340" s="54">
        <v>0</v>
      </c>
    </row>
    <row r="341" spans="1:13" ht="13.5">
      <c r="A341" s="103">
        <f>VALUE(MID(D341,8,4))</f>
        <v>3299</v>
      </c>
      <c r="C341" s="3" t="s">
        <v>406</v>
      </c>
      <c r="D341" s="9" t="s">
        <v>407</v>
      </c>
      <c r="E341" s="54">
        <v>0</v>
      </c>
      <c r="F341" s="54">
        <v>1159500</v>
      </c>
      <c r="G341" s="54">
        <v>1064000</v>
      </c>
      <c r="H341" s="54">
        <v>4084096</v>
      </c>
      <c r="I341" s="54">
        <v>3966840</v>
      </c>
      <c r="J341" s="54">
        <v>3354496</v>
      </c>
      <c r="K341" s="54">
        <v>2967947</v>
      </c>
      <c r="L341" s="54">
        <v>2564885</v>
      </c>
      <c r="M341" s="54">
        <v>2142874</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1215904</v>
      </c>
      <c r="I343" s="54">
        <v>875160</v>
      </c>
      <c r="J343" s="54">
        <v>1012504</v>
      </c>
      <c r="K343" s="54">
        <v>905053</v>
      </c>
      <c r="L343" s="54">
        <v>1289880</v>
      </c>
      <c r="M343" s="54">
        <v>1151040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400000</v>
      </c>
      <c r="M346" s="54">
        <v>300000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40000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440000</v>
      </c>
      <c r="M353" s="54">
        <v>300000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5300284</v>
      </c>
      <c r="F358" s="54">
        <v>5628888</v>
      </c>
      <c r="G358" s="54">
        <v>5962118</v>
      </c>
      <c r="H358" s="54">
        <v>6428265</v>
      </c>
      <c r="I358" s="54">
        <v>6935664</v>
      </c>
      <c r="J358" s="54">
        <v>7508694</v>
      </c>
      <c r="K358" s="54">
        <v>8038799</v>
      </c>
      <c r="L358" s="54">
        <v>8514608</v>
      </c>
      <c r="M358" s="54">
        <v>8959650</v>
      </c>
    </row>
    <row r="359" spans="1:13" ht="13.5">
      <c r="A359" s="103">
        <f>VALUE(MID(D359,8,4))</f>
        <v>9199</v>
      </c>
      <c r="C359" s="3" t="s">
        <v>196</v>
      </c>
      <c r="D359" s="9" t="s">
        <v>197</v>
      </c>
      <c r="E359" s="54">
        <v>9941146</v>
      </c>
      <c r="F359" s="54">
        <v>11019288</v>
      </c>
      <c r="G359" s="54">
        <v>13300893</v>
      </c>
      <c r="H359" s="54">
        <v>13216526</v>
      </c>
      <c r="I359" s="54">
        <v>14004530</v>
      </c>
      <c r="J359" s="54">
        <v>15228592</v>
      </c>
      <c r="K359" s="54">
        <v>16573801</v>
      </c>
      <c r="L359" s="54">
        <v>17632061</v>
      </c>
      <c r="M359" s="54">
        <v>18532091</v>
      </c>
    </row>
    <row r="360" spans="1:13" ht="13.5">
      <c r="A360" s="103">
        <f>VALUE(MID(D360,8,4))</f>
        <v>9199</v>
      </c>
      <c r="C360" s="3" t="s">
        <v>198</v>
      </c>
      <c r="D360" s="9" t="s">
        <v>199</v>
      </c>
      <c r="E360" s="54">
        <v>6884802</v>
      </c>
      <c r="F360" s="54">
        <v>7074034</v>
      </c>
      <c r="G360" s="54">
        <v>7212966</v>
      </c>
      <c r="H360" s="54">
        <v>7517089</v>
      </c>
      <c r="I360" s="54">
        <v>7409235</v>
      </c>
      <c r="J360" s="54">
        <v>7639457</v>
      </c>
      <c r="K360" s="54">
        <v>8154406</v>
      </c>
      <c r="L360" s="54">
        <v>8380766</v>
      </c>
      <c r="M360" s="54">
        <v>8394781</v>
      </c>
    </row>
    <row r="361" spans="1:13" ht="13.5">
      <c r="A361" s="103">
        <f>VALUE(MID(D361,8,4))</f>
        <v>9199</v>
      </c>
      <c r="C361" s="4" t="s">
        <v>200</v>
      </c>
      <c r="D361" s="2" t="s">
        <v>201</v>
      </c>
      <c r="E361" s="59">
        <v>22126232</v>
      </c>
      <c r="F361" s="59">
        <v>23722209</v>
      </c>
      <c r="G361" s="59">
        <v>26475977</v>
      </c>
      <c r="H361" s="59">
        <v>27161880</v>
      </c>
      <c r="I361" s="59">
        <v>28349429</v>
      </c>
      <c r="J361" s="59">
        <v>30376743</v>
      </c>
      <c r="K361" s="59">
        <v>32767006</v>
      </c>
      <c r="L361" s="59">
        <v>34527435</v>
      </c>
      <c r="M361" s="59">
        <v>35886522</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55672</v>
      </c>
      <c r="F364" s="54">
        <v>50248</v>
      </c>
      <c r="G364" s="54">
        <v>34554</v>
      </c>
      <c r="H364" s="54">
        <v>32101</v>
      </c>
      <c r="I364" s="54">
        <v>33992</v>
      </c>
      <c r="J364" s="54">
        <v>36535</v>
      </c>
      <c r="K364" s="54">
        <v>36330</v>
      </c>
      <c r="L364" s="54">
        <v>42584</v>
      </c>
      <c r="M364" s="54">
        <v>47277</v>
      </c>
    </row>
    <row r="365" spans="1:13" ht="13.5" customHeight="1">
      <c r="A365" s="103">
        <f>VALUE(MID(D365,8,4))</f>
        <v>9299</v>
      </c>
      <c r="C365" s="3" t="s">
        <v>505</v>
      </c>
      <c r="D365" s="9" t="s">
        <v>509</v>
      </c>
      <c r="E365" s="54">
        <v>115526</v>
      </c>
      <c r="F365" s="54">
        <v>98666</v>
      </c>
      <c r="G365" s="54">
        <v>70199</v>
      </c>
      <c r="H365" s="54">
        <v>66424</v>
      </c>
      <c r="I365" s="54">
        <v>69013</v>
      </c>
      <c r="J365" s="54">
        <v>74521</v>
      </c>
      <c r="K365" s="54">
        <v>75384</v>
      </c>
      <c r="L365" s="54">
        <v>88949</v>
      </c>
      <c r="M365" s="54">
        <v>98727</v>
      </c>
    </row>
    <row r="366" spans="1:13" ht="13.5" customHeight="1">
      <c r="A366" s="103">
        <f>VALUE(MID(D366,8,4))</f>
        <v>9299</v>
      </c>
      <c r="C366" s="3" t="s">
        <v>506</v>
      </c>
      <c r="D366" s="9" t="s">
        <v>510</v>
      </c>
      <c r="E366" s="54">
        <v>63573</v>
      </c>
      <c r="F366" s="54">
        <v>54111</v>
      </c>
      <c r="G366" s="54">
        <v>50639</v>
      </c>
      <c r="H366" s="54">
        <v>43887</v>
      </c>
      <c r="I366" s="54">
        <v>43137</v>
      </c>
      <c r="J366" s="54">
        <v>44961</v>
      </c>
      <c r="K366" s="54">
        <v>42213</v>
      </c>
      <c r="L366" s="54">
        <v>57336</v>
      </c>
      <c r="M366" s="54">
        <v>103653</v>
      </c>
    </row>
    <row r="367" spans="1:13" ht="13.5" customHeight="1">
      <c r="A367" s="103">
        <f>VALUE(MID(D367,8,4))</f>
        <v>9299</v>
      </c>
      <c r="C367" s="4" t="s">
        <v>507</v>
      </c>
      <c r="D367" s="2" t="s">
        <v>511</v>
      </c>
      <c r="E367" s="59">
        <v>234771</v>
      </c>
      <c r="F367" s="59">
        <v>203025</v>
      </c>
      <c r="G367" s="59">
        <v>155392</v>
      </c>
      <c r="H367" s="59">
        <v>142412</v>
      </c>
      <c r="I367" s="59">
        <v>146142</v>
      </c>
      <c r="J367" s="59">
        <v>156017</v>
      </c>
      <c r="K367" s="59">
        <v>153927</v>
      </c>
      <c r="L367" s="59">
        <v>188869</v>
      </c>
      <c r="M367" s="59">
        <v>249657</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1317476204</v>
      </c>
      <c r="H370" s="62">
        <v>1496134789</v>
      </c>
      <c r="I370" s="62">
        <v>1682826335</v>
      </c>
      <c r="J370" s="62">
        <v>1718347672</v>
      </c>
      <c r="K370" s="62">
        <v>2049472560</v>
      </c>
      <c r="L370" s="62">
        <v>2092344895</v>
      </c>
      <c r="M370" s="62">
        <v>2118750000</v>
      </c>
    </row>
    <row r="371" spans="1:13" ht="13.5">
      <c r="A371" s="103"/>
      <c r="C371" s="3" t="s">
        <v>202</v>
      </c>
      <c r="D371" s="9" t="s">
        <v>334</v>
      </c>
      <c r="E371" s="63"/>
      <c r="F371" s="63"/>
      <c r="G371" s="62">
        <v>254233082</v>
      </c>
      <c r="H371" s="62">
        <v>320434388</v>
      </c>
      <c r="I371" s="62">
        <v>336169535</v>
      </c>
      <c r="J371" s="62">
        <v>340086833</v>
      </c>
      <c r="K371" s="62">
        <v>379573680</v>
      </c>
      <c r="L371" s="62">
        <v>385029580</v>
      </c>
      <c r="M371" s="62">
        <v>390209650</v>
      </c>
    </row>
    <row r="372" spans="1:13" ht="13.5">
      <c r="A372" s="103">
        <f>VALUE(MID(D372,8,4))</f>
        <v>9199</v>
      </c>
      <c r="C372" s="4" t="s">
        <v>203</v>
      </c>
      <c r="D372" s="2" t="s">
        <v>501</v>
      </c>
      <c r="E372" s="72"/>
      <c r="F372" s="72"/>
      <c r="G372" s="73">
        <v>1571709286</v>
      </c>
      <c r="H372" s="73">
        <v>1816569177</v>
      </c>
      <c r="I372" s="73">
        <v>2018995870</v>
      </c>
      <c r="J372" s="73">
        <v>2058434505</v>
      </c>
      <c r="K372" s="73">
        <v>2429046240</v>
      </c>
      <c r="L372" s="73">
        <v>2477374475</v>
      </c>
      <c r="M372" s="73">
        <v>2508959650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216810</v>
      </c>
      <c r="H376" s="62">
        <v>869000</v>
      </c>
      <c r="I376" s="62">
        <v>979235</v>
      </c>
      <c r="J376" s="62">
        <v>979235</v>
      </c>
      <c r="K376" s="62">
        <v>1123235</v>
      </c>
      <c r="L376" s="62">
        <v>1123235</v>
      </c>
      <c r="M376" s="62">
        <v>1123235</v>
      </c>
    </row>
    <row r="377" spans="1:13" ht="13.5">
      <c r="A377" s="103"/>
      <c r="C377" s="3" t="s">
        <v>202</v>
      </c>
      <c r="D377" s="9" t="s">
        <v>334</v>
      </c>
      <c r="E377" s="63"/>
      <c r="F377" s="63"/>
      <c r="G377" s="62">
        <v>6413355</v>
      </c>
      <c r="H377" s="62">
        <v>5780100</v>
      </c>
      <c r="I377" s="62">
        <v>6396965</v>
      </c>
      <c r="J377" s="62">
        <v>6510965</v>
      </c>
      <c r="K377" s="62">
        <v>7034350</v>
      </c>
      <c r="L377" s="62">
        <v>7357820</v>
      </c>
      <c r="M377" s="62">
        <v>7301820</v>
      </c>
    </row>
    <row r="378" spans="1:13" ht="13.5">
      <c r="A378" s="103">
        <f>VALUE(MID(D378,8,4))</f>
        <v>9299</v>
      </c>
      <c r="C378" s="4" t="s">
        <v>329</v>
      </c>
      <c r="D378" s="2" t="s">
        <v>330</v>
      </c>
      <c r="E378" s="72"/>
      <c r="F378" s="72"/>
      <c r="G378" s="73">
        <v>6630165</v>
      </c>
      <c r="H378" s="73">
        <v>6649100</v>
      </c>
      <c r="I378" s="73">
        <v>7376200</v>
      </c>
      <c r="J378" s="73">
        <v>7490200</v>
      </c>
      <c r="K378" s="73">
        <v>8157585</v>
      </c>
      <c r="L378" s="73">
        <v>8481055</v>
      </c>
      <c r="M378" s="73">
        <v>8425055</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1109357483</v>
      </c>
      <c r="F382" s="62">
        <v>1291089677</v>
      </c>
      <c r="G382" s="62">
        <v>1331844943</v>
      </c>
      <c r="H382" s="62">
        <v>1510370804</v>
      </c>
      <c r="I382" s="62">
        <v>1696531009</v>
      </c>
      <c r="J382" s="62">
        <v>1731651872</v>
      </c>
      <c r="K382" s="62">
        <v>2061712873</v>
      </c>
      <c r="L382" s="62">
        <v>2103689964</v>
      </c>
      <c r="M382" s="62">
        <v>2129816056</v>
      </c>
    </row>
    <row r="383" spans="1:13" ht="13.5">
      <c r="A383" s="103"/>
      <c r="C383" s="3" t="s">
        <v>202</v>
      </c>
      <c r="D383" s="9" t="s">
        <v>334</v>
      </c>
      <c r="E383" s="62">
        <v>183827954</v>
      </c>
      <c r="F383" s="62">
        <v>182791420</v>
      </c>
      <c r="G383" s="62">
        <v>190683012</v>
      </c>
      <c r="H383" s="62">
        <v>226524142</v>
      </c>
      <c r="I383" s="62">
        <v>241433840</v>
      </c>
      <c r="J383" s="62">
        <v>243396267</v>
      </c>
      <c r="K383" s="62">
        <v>280929412</v>
      </c>
      <c r="L383" s="62">
        <v>296691333</v>
      </c>
      <c r="M383" s="62">
        <v>300528753</v>
      </c>
    </row>
    <row r="384" spans="1:13" ht="13.5">
      <c r="A384" s="103">
        <f>VALUE(MID(D384,8,4))</f>
        <v>9199</v>
      </c>
      <c r="C384" s="4" t="s">
        <v>427</v>
      </c>
      <c r="D384" s="2" t="s">
        <v>204</v>
      </c>
      <c r="E384" s="73">
        <v>1293185437</v>
      </c>
      <c r="F384" s="73">
        <v>1473881097</v>
      </c>
      <c r="G384" s="73">
        <v>1522527955</v>
      </c>
      <c r="H384" s="73">
        <v>1736894946</v>
      </c>
      <c r="I384" s="73">
        <v>1937964849</v>
      </c>
      <c r="J384" s="73">
        <v>1975048139</v>
      </c>
      <c r="K384" s="73">
        <v>2342642285</v>
      </c>
      <c r="L384" s="73">
        <v>2400381297</v>
      </c>
      <c r="M384" s="73">
        <v>2430344809</v>
      </c>
    </row>
    <row r="385" spans="1:4" ht="6" customHeight="1">
      <c r="A385" s="103"/>
      <c r="C385" s="3"/>
      <c r="D385" s="38"/>
    </row>
    <row r="386" spans="1:13" ht="13.5">
      <c r="A386" s="103"/>
      <c r="B386" s="228" t="s">
        <v>428</v>
      </c>
      <c r="C386" s="232"/>
      <c r="D386" s="75" t="s">
        <v>334</v>
      </c>
      <c r="E386" s="74">
        <v>0.85784872861973</v>
      </c>
      <c r="F386" s="74">
        <v>0.8759795343246742</v>
      </c>
      <c r="G386" s="74">
        <v>0.8747589419466522</v>
      </c>
      <c r="H386" s="74">
        <v>0.8695809769487348</v>
      </c>
      <c r="I386" s="74">
        <v>0.8754188755670254</v>
      </c>
      <c r="J386" s="74">
        <v>0.8767643875641251</v>
      </c>
      <c r="K386" s="74">
        <v>0.8800801070659408</v>
      </c>
      <c r="L386" s="74">
        <v>0.8763982483237953</v>
      </c>
      <c r="M386" s="74">
        <v>0.8763431625475165</v>
      </c>
    </row>
    <row r="387" spans="1:13" ht="13.5">
      <c r="A387" s="103"/>
      <c r="B387" s="228" t="s">
        <v>429</v>
      </c>
      <c r="C387" s="232"/>
      <c r="D387" s="75" t="s">
        <v>334</v>
      </c>
      <c r="E387" s="74">
        <v>0.14215127138026995</v>
      </c>
      <c r="F387" s="74">
        <v>0.12402046567532578</v>
      </c>
      <c r="G387" s="74">
        <v>0.12524105805334787</v>
      </c>
      <c r="H387" s="74">
        <v>0.13041902305126518</v>
      </c>
      <c r="I387" s="74">
        <v>0.12458112443297469</v>
      </c>
      <c r="J387" s="74">
        <v>0.12323561243587491</v>
      </c>
      <c r="K387" s="74">
        <v>0.11991989293405929</v>
      </c>
      <c r="L387" s="74">
        <v>0.12360175167620463</v>
      </c>
      <c r="M387" s="74">
        <v>0.12365683745248347</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171874.72581073898</v>
      </c>
      <c r="F389" s="59">
        <v>193524.3037027311</v>
      </c>
      <c r="G389" s="59">
        <v>195471.55668250096</v>
      </c>
      <c r="H389" s="59">
        <v>219166.55470031546</v>
      </c>
      <c r="I389" s="59">
        <v>237933.06924493556</v>
      </c>
      <c r="J389" s="59">
        <v>235629.69923645907</v>
      </c>
      <c r="K389" s="59">
        <v>258826.90144735388</v>
      </c>
      <c r="L389" s="59">
        <v>265206.1978786874</v>
      </c>
      <c r="M389" s="59">
        <v>283455.1911593189</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5903033</v>
      </c>
      <c r="F392" s="62">
        <v>7296530</v>
      </c>
      <c r="G392" s="62">
        <v>216810</v>
      </c>
      <c r="H392" s="62">
        <v>869000</v>
      </c>
      <c r="I392" s="62">
        <v>979235</v>
      </c>
      <c r="J392" s="62">
        <v>979235</v>
      </c>
      <c r="K392" s="62">
        <v>1123235</v>
      </c>
      <c r="L392" s="62">
        <v>1123235</v>
      </c>
      <c r="M392" s="62">
        <v>1123235</v>
      </c>
    </row>
    <row r="393" spans="1:13" ht="13.5">
      <c r="A393" s="103"/>
      <c r="C393" s="3" t="s">
        <v>202</v>
      </c>
      <c r="D393" s="9" t="s">
        <v>334</v>
      </c>
      <c r="E393" s="62">
        <v>10416988</v>
      </c>
      <c r="F393" s="62">
        <v>6071741</v>
      </c>
      <c r="G393" s="62">
        <v>7688860</v>
      </c>
      <c r="H393" s="62">
        <v>6041849</v>
      </c>
      <c r="I393" s="62">
        <v>8520639</v>
      </c>
      <c r="J393" s="62">
        <v>8664075</v>
      </c>
      <c r="K393" s="62">
        <v>9493325</v>
      </c>
      <c r="L393" s="62">
        <v>9962357</v>
      </c>
      <c r="M393" s="62">
        <v>9881157</v>
      </c>
    </row>
    <row r="394" spans="1:13" ht="13.5">
      <c r="A394" s="103">
        <f>VALUE(MID(D394,8,4))</f>
        <v>9299</v>
      </c>
      <c r="C394" s="4" t="s">
        <v>46</v>
      </c>
      <c r="D394" s="2" t="s">
        <v>416</v>
      </c>
      <c r="E394" s="73">
        <v>16320021</v>
      </c>
      <c r="F394" s="73">
        <v>13368271</v>
      </c>
      <c r="G394" s="73">
        <v>7905670</v>
      </c>
      <c r="H394" s="73">
        <v>6910849</v>
      </c>
      <c r="I394" s="73">
        <v>9499874</v>
      </c>
      <c r="J394" s="73">
        <v>9643310</v>
      </c>
      <c r="K394" s="73">
        <v>10616560</v>
      </c>
      <c r="L394" s="73">
        <v>11085592</v>
      </c>
      <c r="M394" s="73">
        <v>11004392</v>
      </c>
    </row>
    <row r="395" spans="1:4" ht="6" customHeight="1">
      <c r="A395" s="103"/>
      <c r="C395" s="3"/>
      <c r="D395" s="38"/>
    </row>
    <row r="396" spans="1:13" ht="13.5">
      <c r="A396" s="103"/>
      <c r="B396" s="228" t="s">
        <v>512</v>
      </c>
      <c r="C396" s="229"/>
      <c r="D396" s="2" t="s">
        <v>334</v>
      </c>
      <c r="E396" s="74">
        <v>0.36170498800216005</v>
      </c>
      <c r="F396" s="74">
        <v>0.5458095515867385</v>
      </c>
      <c r="G396" s="74">
        <v>0.027424620557144428</v>
      </c>
      <c r="H396" s="74">
        <v>0.12574431882392453</v>
      </c>
      <c r="I396" s="74">
        <v>0.10307873557059809</v>
      </c>
      <c r="J396" s="74">
        <v>0.10154552741745314</v>
      </c>
      <c r="K396" s="74">
        <v>0.10580027805616886</v>
      </c>
      <c r="L396" s="74">
        <v>0.10132386254157649</v>
      </c>
      <c r="M396" s="74">
        <v>0.10207151835376276</v>
      </c>
    </row>
    <row r="397" spans="1:13" ht="13.5">
      <c r="A397" s="103"/>
      <c r="B397" s="228" t="s">
        <v>44</v>
      </c>
      <c r="C397" s="229"/>
      <c r="D397" s="2" t="s">
        <v>334</v>
      </c>
      <c r="E397" s="74">
        <v>0.63829501199784</v>
      </c>
      <c r="F397" s="74">
        <v>0.4541904484132615</v>
      </c>
      <c r="G397" s="74">
        <v>0.9725753794428555</v>
      </c>
      <c r="H397" s="74">
        <v>0.8742556811760754</v>
      </c>
      <c r="I397" s="74">
        <v>0.8969212644294019</v>
      </c>
      <c r="J397" s="74">
        <v>0.8984544725825468</v>
      </c>
      <c r="K397" s="74">
        <v>0.8941997219438311</v>
      </c>
      <c r="L397" s="74">
        <v>0.8986761374584236</v>
      </c>
      <c r="M397" s="74">
        <v>0.8979284816462373</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2169.061802232855</v>
      </c>
      <c r="F399" s="59">
        <v>1755.2876838235295</v>
      </c>
      <c r="G399" s="59">
        <v>1014.9788162793683</v>
      </c>
      <c r="H399" s="59">
        <v>872.0314195583596</v>
      </c>
      <c r="I399" s="59">
        <v>1166.3442602823818</v>
      </c>
      <c r="J399" s="59">
        <v>1150.4784061083274</v>
      </c>
      <c r="K399" s="59">
        <v>1172.9709424372998</v>
      </c>
      <c r="L399" s="59">
        <v>1224.7919566898686</v>
      </c>
      <c r="M399" s="59">
        <v>1283.4606951247958</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5246624</v>
      </c>
      <c r="F402" s="54">
        <v>5569611</v>
      </c>
      <c r="G402" s="54">
        <v>5901368</v>
      </c>
      <c r="H402" s="54">
        <v>6345962</v>
      </c>
      <c r="I402" s="54">
        <v>6852513</v>
      </c>
      <c r="J402" s="54">
        <v>7420593</v>
      </c>
      <c r="K402" s="54">
        <v>7935759</v>
      </c>
      <c r="L402" s="54">
        <v>8384607</v>
      </c>
      <c r="M402" s="54">
        <v>8824650</v>
      </c>
    </row>
    <row r="403" spans="1:13" ht="13.5">
      <c r="A403" s="103">
        <f>VALUE(MID(D403,8,4))</f>
        <v>9180</v>
      </c>
      <c r="C403" s="3" t="s">
        <v>207</v>
      </c>
      <c r="D403" s="9" t="s">
        <v>208</v>
      </c>
      <c r="E403" s="54">
        <v>9941146</v>
      </c>
      <c r="F403" s="54">
        <v>10980565</v>
      </c>
      <c r="G403" s="54">
        <v>13260392</v>
      </c>
      <c r="H403" s="54">
        <v>13176477</v>
      </c>
      <c r="I403" s="54">
        <v>13964504</v>
      </c>
      <c r="J403" s="54">
        <v>15188566</v>
      </c>
      <c r="K403" s="54">
        <v>16531669</v>
      </c>
      <c r="L403" s="54">
        <v>17589929</v>
      </c>
      <c r="M403" s="54">
        <v>18486304</v>
      </c>
    </row>
    <row r="404" spans="1:13" ht="13.5">
      <c r="A404" s="103">
        <f>VALUE(MID(D404,8,4))</f>
        <v>9180</v>
      </c>
      <c r="C404" s="3" t="s">
        <v>209</v>
      </c>
      <c r="D404" s="9" t="s">
        <v>210</v>
      </c>
      <c r="E404" s="54">
        <v>6884802</v>
      </c>
      <c r="F404" s="54">
        <v>7074034</v>
      </c>
      <c r="G404" s="54">
        <v>7212966</v>
      </c>
      <c r="H404" s="54">
        <v>7517089</v>
      </c>
      <c r="I404" s="54">
        <v>7409235</v>
      </c>
      <c r="J404" s="54">
        <v>7639457</v>
      </c>
      <c r="K404" s="54">
        <v>8154406</v>
      </c>
      <c r="L404" s="54">
        <v>8380766</v>
      </c>
      <c r="M404" s="54">
        <v>8394781</v>
      </c>
    </row>
    <row r="405" spans="1:13" ht="13.5">
      <c r="A405" s="103">
        <f>VALUE(MID(D405,8,4))</f>
        <v>9180</v>
      </c>
      <c r="C405" s="4" t="s">
        <v>211</v>
      </c>
      <c r="D405" s="2" t="s">
        <v>212</v>
      </c>
      <c r="E405" s="59">
        <v>22072572</v>
      </c>
      <c r="F405" s="59">
        <v>23624209</v>
      </c>
      <c r="G405" s="59">
        <v>26374726</v>
      </c>
      <c r="H405" s="59">
        <v>27039528</v>
      </c>
      <c r="I405" s="59">
        <v>28226252</v>
      </c>
      <c r="J405" s="59">
        <v>30248616</v>
      </c>
      <c r="K405" s="59">
        <v>32621834</v>
      </c>
      <c r="L405" s="59">
        <v>34355302</v>
      </c>
      <c r="M405" s="59">
        <v>35705735</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53660</v>
      </c>
      <c r="F408" s="54">
        <v>59277</v>
      </c>
      <c r="G408" s="54">
        <v>60750</v>
      </c>
      <c r="H408" s="54">
        <v>82303</v>
      </c>
      <c r="I408" s="54">
        <v>83151</v>
      </c>
      <c r="J408" s="54">
        <v>88101</v>
      </c>
      <c r="K408" s="54">
        <v>103040</v>
      </c>
      <c r="L408" s="54">
        <v>130001</v>
      </c>
      <c r="M408" s="54">
        <v>135000</v>
      </c>
    </row>
    <row r="409" spans="1:13" ht="13.5">
      <c r="A409" s="103">
        <f>VALUE(MID(D409,8,4))</f>
        <v>9190</v>
      </c>
      <c r="C409" s="3" t="s">
        <v>207</v>
      </c>
      <c r="D409" s="9" t="s">
        <v>214</v>
      </c>
      <c r="E409" s="54">
        <v>0</v>
      </c>
      <c r="F409" s="54">
        <v>38723</v>
      </c>
      <c r="G409" s="54">
        <v>40501</v>
      </c>
      <c r="H409" s="54">
        <v>40049</v>
      </c>
      <c r="I409" s="54">
        <v>40026</v>
      </c>
      <c r="J409" s="54">
        <v>40026</v>
      </c>
      <c r="K409" s="54">
        <v>42132</v>
      </c>
      <c r="L409" s="54">
        <v>42132</v>
      </c>
      <c r="M409" s="54">
        <v>45787</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53660</v>
      </c>
      <c r="F411" s="59">
        <v>98000</v>
      </c>
      <c r="G411" s="59">
        <v>101251</v>
      </c>
      <c r="H411" s="59">
        <v>122352</v>
      </c>
      <c r="I411" s="59">
        <v>123177</v>
      </c>
      <c r="J411" s="59">
        <v>128127</v>
      </c>
      <c r="K411" s="59">
        <v>145172</v>
      </c>
      <c r="L411" s="59">
        <v>172133</v>
      </c>
      <c r="M411" s="59">
        <v>180787</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5300284</v>
      </c>
      <c r="F414" s="54">
        <v>5628888</v>
      </c>
      <c r="G414" s="54">
        <v>5962118</v>
      </c>
      <c r="H414" s="54">
        <v>6428265</v>
      </c>
      <c r="I414" s="54">
        <v>6935664</v>
      </c>
      <c r="J414" s="54">
        <v>7508694</v>
      </c>
      <c r="K414" s="54">
        <v>8038799</v>
      </c>
      <c r="L414" s="54">
        <v>8514608</v>
      </c>
      <c r="M414" s="54">
        <v>8959650</v>
      </c>
    </row>
    <row r="415" spans="1:13" ht="13.5">
      <c r="A415" s="103">
        <f>VALUE(MID(D415,8,4))</f>
        <v>9199</v>
      </c>
      <c r="C415" s="3" t="s">
        <v>207</v>
      </c>
      <c r="D415" s="9" t="s">
        <v>197</v>
      </c>
      <c r="E415" s="54">
        <v>9941146</v>
      </c>
      <c r="F415" s="54">
        <v>11019288</v>
      </c>
      <c r="G415" s="54">
        <v>13300893</v>
      </c>
      <c r="H415" s="54">
        <v>13216526</v>
      </c>
      <c r="I415" s="54">
        <v>14004530</v>
      </c>
      <c r="J415" s="54">
        <v>15228592</v>
      </c>
      <c r="K415" s="54">
        <v>16573801</v>
      </c>
      <c r="L415" s="54">
        <v>17632061</v>
      </c>
      <c r="M415" s="54">
        <v>18532091</v>
      </c>
    </row>
    <row r="416" spans="1:13" ht="13.5">
      <c r="A416" s="103">
        <f>VALUE(MID(D416,8,4))</f>
        <v>9199</v>
      </c>
      <c r="C416" s="3" t="s">
        <v>209</v>
      </c>
      <c r="D416" s="9" t="s">
        <v>199</v>
      </c>
      <c r="E416" s="54">
        <v>6884802</v>
      </c>
      <c r="F416" s="54">
        <v>7074034</v>
      </c>
      <c r="G416" s="54">
        <v>7212966</v>
      </c>
      <c r="H416" s="54">
        <v>7517089</v>
      </c>
      <c r="I416" s="54">
        <v>7409235</v>
      </c>
      <c r="J416" s="54">
        <v>7639457</v>
      </c>
      <c r="K416" s="54">
        <v>8154406</v>
      </c>
      <c r="L416" s="54">
        <v>8380766</v>
      </c>
      <c r="M416" s="54">
        <v>8394781</v>
      </c>
    </row>
    <row r="417" spans="1:13" ht="13.5">
      <c r="A417" s="103">
        <f>VALUE(MID(D417,8,4))</f>
        <v>9199</v>
      </c>
      <c r="C417" s="4" t="s">
        <v>218</v>
      </c>
      <c r="D417" s="2" t="s">
        <v>201</v>
      </c>
      <c r="E417" s="59">
        <v>22126232</v>
      </c>
      <c r="F417" s="59">
        <v>23722209</v>
      </c>
      <c r="G417" s="59">
        <v>26475977</v>
      </c>
      <c r="H417" s="59">
        <v>27161880</v>
      </c>
      <c r="I417" s="59">
        <v>28349429</v>
      </c>
      <c r="J417" s="59">
        <v>30376743</v>
      </c>
      <c r="K417" s="59">
        <v>32767006</v>
      </c>
      <c r="L417" s="59">
        <v>34527435</v>
      </c>
      <c r="M417" s="59">
        <v>35886522</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35835</v>
      </c>
      <c r="F420" s="54">
        <v>96099</v>
      </c>
      <c r="G420" s="54">
        <v>22653</v>
      </c>
      <c r="H420" s="54">
        <v>102129</v>
      </c>
      <c r="I420" s="54">
        <v>55093</v>
      </c>
      <c r="J420" s="54">
        <v>37021</v>
      </c>
      <c r="K420" s="54">
        <v>52389</v>
      </c>
      <c r="L420" s="54">
        <v>54196</v>
      </c>
      <c r="M420" s="54">
        <v>59154</v>
      </c>
    </row>
    <row r="421" spans="1:13" ht="13.5">
      <c r="A421" s="103">
        <f>VALUE(MID(D421,8,4))</f>
        <v>2899</v>
      </c>
      <c r="C421" s="3" t="s">
        <v>221</v>
      </c>
      <c r="D421" s="9" t="s">
        <v>222</v>
      </c>
      <c r="E421" s="54">
        <v>65109</v>
      </c>
      <c r="F421" s="54">
        <v>173783</v>
      </c>
      <c r="G421" s="54">
        <v>47076</v>
      </c>
      <c r="H421" s="54">
        <v>208691</v>
      </c>
      <c r="I421" s="54">
        <v>112991</v>
      </c>
      <c r="J421" s="54">
        <v>71682</v>
      </c>
      <c r="K421" s="54">
        <v>100674</v>
      </c>
      <c r="L421" s="54">
        <v>123751</v>
      </c>
      <c r="M421" s="54">
        <v>124103</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5264449</v>
      </c>
      <c r="F424" s="54">
        <v>5532789</v>
      </c>
      <c r="G424" s="54">
        <v>5939465</v>
      </c>
      <c r="H424" s="54">
        <v>6326136</v>
      </c>
      <c r="I424" s="54">
        <v>6880571</v>
      </c>
      <c r="J424" s="54">
        <v>7471673</v>
      </c>
      <c r="K424" s="54">
        <v>7986410</v>
      </c>
      <c r="L424" s="54">
        <v>8460412</v>
      </c>
      <c r="M424" s="54">
        <v>8900496</v>
      </c>
    </row>
    <row r="425" spans="1:13" ht="13.5">
      <c r="A425" s="103"/>
      <c r="C425" s="3" t="s">
        <v>207</v>
      </c>
      <c r="D425" s="9" t="s">
        <v>334</v>
      </c>
      <c r="E425" s="54">
        <v>9876037</v>
      </c>
      <c r="F425" s="54">
        <v>10845505</v>
      </c>
      <c r="G425" s="54">
        <v>13253817</v>
      </c>
      <c r="H425" s="54">
        <v>13007835</v>
      </c>
      <c r="I425" s="54">
        <v>13891539</v>
      </c>
      <c r="J425" s="54">
        <v>15156910</v>
      </c>
      <c r="K425" s="54">
        <v>16473127</v>
      </c>
      <c r="L425" s="54">
        <v>17508310</v>
      </c>
      <c r="M425" s="54">
        <v>18407988</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1632079</v>
      </c>
      <c r="F428" s="54">
        <v>1776645</v>
      </c>
      <c r="G428" s="54">
        <v>1777731</v>
      </c>
      <c r="H428" s="54">
        <v>1915832</v>
      </c>
      <c r="I428" s="54">
        <v>1644172</v>
      </c>
      <c r="J428" s="54">
        <v>1699317</v>
      </c>
      <c r="K428" s="54">
        <v>1748995</v>
      </c>
      <c r="L428" s="54">
        <v>1887109</v>
      </c>
      <c r="M428" s="54">
        <v>1914364</v>
      </c>
    </row>
    <row r="429" spans="1:13" ht="13.5">
      <c r="A429" s="103">
        <f t="shared" si="16"/>
        <v>620</v>
      </c>
      <c r="C429" s="3" t="s">
        <v>225</v>
      </c>
      <c r="D429" s="9" t="s">
        <v>226</v>
      </c>
      <c r="E429" s="54">
        <v>718782</v>
      </c>
      <c r="F429" s="54">
        <v>701959</v>
      </c>
      <c r="G429" s="54">
        <v>788300</v>
      </c>
      <c r="H429" s="54">
        <v>811188</v>
      </c>
      <c r="I429" s="54">
        <v>726670</v>
      </c>
      <c r="J429" s="54">
        <v>731109</v>
      </c>
      <c r="K429" s="54">
        <v>776107</v>
      </c>
      <c r="L429" s="54">
        <v>859784</v>
      </c>
      <c r="M429" s="54">
        <v>888714</v>
      </c>
    </row>
    <row r="430" spans="1:13" ht="13.5">
      <c r="A430" s="103">
        <f t="shared" si="16"/>
        <v>630</v>
      </c>
      <c r="C430" s="3" t="s">
        <v>227</v>
      </c>
      <c r="D430" s="9" t="s">
        <v>228</v>
      </c>
      <c r="E430" s="54">
        <v>877011</v>
      </c>
      <c r="F430" s="54">
        <v>873631</v>
      </c>
      <c r="G430" s="54">
        <v>860572</v>
      </c>
      <c r="H430" s="54">
        <v>912005</v>
      </c>
      <c r="I430" s="54">
        <v>804996</v>
      </c>
      <c r="J430" s="54">
        <v>825419</v>
      </c>
      <c r="K430" s="54">
        <v>834460</v>
      </c>
      <c r="L430" s="54">
        <v>690516</v>
      </c>
      <c r="M430" s="54">
        <v>804292</v>
      </c>
    </row>
    <row r="431" spans="1:13" ht="13.5">
      <c r="A431" s="103">
        <f t="shared" si="16"/>
        <v>640</v>
      </c>
      <c r="C431" s="3" t="s">
        <v>229</v>
      </c>
      <c r="D431" s="9" t="s">
        <v>230</v>
      </c>
      <c r="E431" s="54">
        <v>398947</v>
      </c>
      <c r="F431" s="54">
        <v>446546</v>
      </c>
      <c r="G431" s="54">
        <v>489863</v>
      </c>
      <c r="H431" s="54">
        <v>424568</v>
      </c>
      <c r="I431" s="54">
        <v>415081</v>
      </c>
      <c r="J431" s="54">
        <v>466314</v>
      </c>
      <c r="K431" s="54">
        <v>477316</v>
      </c>
      <c r="L431" s="54">
        <v>379044</v>
      </c>
      <c r="M431" s="54">
        <v>449494</v>
      </c>
    </row>
    <row r="432" spans="1:13" ht="13.5">
      <c r="A432" s="103">
        <f t="shared" si="16"/>
        <v>690</v>
      </c>
      <c r="C432" s="3" t="s">
        <v>269</v>
      </c>
      <c r="D432" s="9" t="s">
        <v>231</v>
      </c>
      <c r="E432" s="54">
        <v>18267</v>
      </c>
      <c r="F432" s="54">
        <v>18267</v>
      </c>
      <c r="G432" s="54">
        <v>18267</v>
      </c>
      <c r="H432" s="54">
        <v>18267</v>
      </c>
      <c r="I432" s="54">
        <v>18267</v>
      </c>
      <c r="J432" s="54">
        <v>18267</v>
      </c>
      <c r="K432" s="54">
        <v>18267</v>
      </c>
      <c r="L432" s="54">
        <v>18269</v>
      </c>
      <c r="M432" s="54">
        <v>18267</v>
      </c>
    </row>
    <row r="433" spans="1:13" ht="13.5">
      <c r="A433" s="103">
        <f t="shared" si="16"/>
        <v>699</v>
      </c>
      <c r="C433" s="4" t="s">
        <v>232</v>
      </c>
      <c r="D433" s="2" t="s">
        <v>233</v>
      </c>
      <c r="E433" s="54">
        <v>3608552</v>
      </c>
      <c r="F433" s="54">
        <v>3780514</v>
      </c>
      <c r="G433" s="54">
        <v>3898199</v>
      </c>
      <c r="H433" s="54">
        <v>4045326</v>
      </c>
      <c r="I433" s="54">
        <v>3572652</v>
      </c>
      <c r="J433" s="54">
        <v>3703892</v>
      </c>
      <c r="K433" s="54">
        <v>3818611</v>
      </c>
      <c r="L433" s="54">
        <v>3798184</v>
      </c>
      <c r="M433" s="54">
        <v>4038597</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55672</v>
      </c>
      <c r="F436" s="54">
        <v>48960</v>
      </c>
      <c r="G436" s="54">
        <v>33334</v>
      </c>
      <c r="H436" s="54">
        <v>30900</v>
      </c>
      <c r="I436" s="54">
        <v>32774</v>
      </c>
      <c r="J436" s="54">
        <v>35317</v>
      </c>
      <c r="K436" s="54">
        <v>35112</v>
      </c>
      <c r="L436" s="54">
        <v>41366</v>
      </c>
      <c r="M436" s="54">
        <v>46059</v>
      </c>
    </row>
    <row r="437" spans="1:13" ht="13.5">
      <c r="A437" s="103">
        <f>VALUE(MID(D437,8,4))</f>
        <v>9280</v>
      </c>
      <c r="C437" s="3" t="s">
        <v>207</v>
      </c>
      <c r="D437" s="9" t="s">
        <v>336</v>
      </c>
      <c r="E437" s="54">
        <v>115526</v>
      </c>
      <c r="F437" s="54">
        <v>96432</v>
      </c>
      <c r="G437" s="54">
        <v>67969</v>
      </c>
      <c r="H437" s="54">
        <v>64175</v>
      </c>
      <c r="I437" s="54">
        <v>66781</v>
      </c>
      <c r="J437" s="54">
        <v>72289</v>
      </c>
      <c r="K437" s="54">
        <v>73152</v>
      </c>
      <c r="L437" s="54">
        <v>86717</v>
      </c>
      <c r="M437" s="54">
        <v>96495</v>
      </c>
    </row>
    <row r="438" spans="1:13" ht="13.5">
      <c r="A438" s="103">
        <f>VALUE(MID(D438,8,4))</f>
        <v>9280</v>
      </c>
      <c r="C438" s="3" t="s">
        <v>209</v>
      </c>
      <c r="D438" s="9" t="s">
        <v>337</v>
      </c>
      <c r="E438" s="54">
        <v>63573</v>
      </c>
      <c r="F438" s="54">
        <v>54111</v>
      </c>
      <c r="G438" s="54">
        <v>50639</v>
      </c>
      <c r="H438" s="54">
        <v>43887</v>
      </c>
      <c r="I438" s="54">
        <v>43137</v>
      </c>
      <c r="J438" s="54">
        <v>44961</v>
      </c>
      <c r="K438" s="54">
        <v>42213</v>
      </c>
      <c r="L438" s="54">
        <v>57336</v>
      </c>
      <c r="M438" s="54">
        <v>103653</v>
      </c>
    </row>
    <row r="439" spans="1:13" ht="13.5">
      <c r="A439" s="103">
        <f>VALUE(MID(D439,8,4))</f>
        <v>9280</v>
      </c>
      <c r="C439" s="4" t="s">
        <v>347</v>
      </c>
      <c r="D439" s="2" t="s">
        <v>338</v>
      </c>
      <c r="E439" s="59">
        <v>234771</v>
      </c>
      <c r="F439" s="59">
        <v>199503</v>
      </c>
      <c r="G439" s="59">
        <v>151942</v>
      </c>
      <c r="H439" s="59">
        <v>138962</v>
      </c>
      <c r="I439" s="59">
        <v>142692</v>
      </c>
      <c r="J439" s="59">
        <v>152567</v>
      </c>
      <c r="K439" s="59">
        <v>150477</v>
      </c>
      <c r="L439" s="59">
        <v>185419</v>
      </c>
      <c r="M439" s="59">
        <v>246207</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1288</v>
      </c>
      <c r="G442" s="54">
        <v>0</v>
      </c>
      <c r="H442" s="54">
        <v>0</v>
      </c>
      <c r="I442" s="54">
        <v>0</v>
      </c>
      <c r="J442" s="54">
        <v>0</v>
      </c>
      <c r="K442" s="54">
        <v>0</v>
      </c>
      <c r="L442" s="54">
        <v>0</v>
      </c>
      <c r="M442" s="54">
        <v>0</v>
      </c>
    </row>
    <row r="443" spans="1:13" ht="13.5">
      <c r="A443" s="103">
        <f>VALUE(MID(D443,8,4))</f>
        <v>9290</v>
      </c>
      <c r="C443" s="3" t="s">
        <v>207</v>
      </c>
      <c r="D443" s="9" t="s">
        <v>340</v>
      </c>
      <c r="E443" s="78">
        <v>0</v>
      </c>
      <c r="F443" s="54">
        <v>2234</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3522</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1220</v>
      </c>
      <c r="H448" s="54">
        <v>1201</v>
      </c>
      <c r="I448" s="54">
        <v>1218</v>
      </c>
      <c r="J448" s="54">
        <v>1218</v>
      </c>
      <c r="K448" s="54">
        <v>1218</v>
      </c>
      <c r="L448" s="54">
        <v>1218</v>
      </c>
      <c r="M448" s="54">
        <v>1218</v>
      </c>
    </row>
    <row r="449" spans="1:13" ht="13.5">
      <c r="A449" s="103">
        <f>VALUE(MID(D449,8,4))</f>
        <v>9292</v>
      </c>
      <c r="C449" s="3" t="s">
        <v>207</v>
      </c>
      <c r="D449" s="9" t="s">
        <v>344</v>
      </c>
      <c r="E449" s="136"/>
      <c r="F449" s="136"/>
      <c r="G449" s="54">
        <v>2230</v>
      </c>
      <c r="H449" s="54">
        <v>2249</v>
      </c>
      <c r="I449" s="54">
        <v>2232</v>
      </c>
      <c r="J449" s="54">
        <v>2232</v>
      </c>
      <c r="K449" s="54">
        <v>2232</v>
      </c>
      <c r="L449" s="54">
        <v>2232</v>
      </c>
      <c r="M449" s="54">
        <v>2232</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3450</v>
      </c>
      <c r="H451" s="59">
        <v>3450</v>
      </c>
      <c r="I451" s="59">
        <v>3450</v>
      </c>
      <c r="J451" s="59">
        <v>3450</v>
      </c>
      <c r="K451" s="59">
        <v>3450</v>
      </c>
      <c r="L451" s="59">
        <v>3450</v>
      </c>
      <c r="M451" s="59">
        <v>3450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7524</v>
      </c>
      <c r="F456" s="54">
        <v>7616</v>
      </c>
      <c r="G456" s="54">
        <v>7789</v>
      </c>
      <c r="H456" s="54">
        <v>7925</v>
      </c>
      <c r="I456" s="54">
        <v>8145</v>
      </c>
      <c r="J456" s="54">
        <v>8382</v>
      </c>
      <c r="K456" s="54">
        <v>9051</v>
      </c>
      <c r="L456" s="54">
        <v>9051</v>
      </c>
      <c r="M456" s="54">
        <v>8574</v>
      </c>
    </row>
    <row r="457" spans="1:13" ht="13.5">
      <c r="A457" s="103">
        <f>VALUE(MID(D457,8,4))</f>
        <v>41</v>
      </c>
      <c r="C457" s="3" t="s">
        <v>514</v>
      </c>
      <c r="D457" s="9" t="s">
        <v>37</v>
      </c>
      <c r="E457" s="54">
        <v>18505</v>
      </c>
      <c r="F457" s="54">
        <v>19428</v>
      </c>
      <c r="G457" s="54">
        <v>19428</v>
      </c>
      <c r="H457" s="54">
        <v>19428</v>
      </c>
      <c r="I457" s="54">
        <v>20367</v>
      </c>
      <c r="J457" s="54">
        <v>21006</v>
      </c>
      <c r="K457" s="54">
        <v>21027</v>
      </c>
      <c r="L457" s="54">
        <v>21027</v>
      </c>
      <c r="M457" s="54">
        <v>21439</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40</v>
      </c>
      <c r="F460" s="79">
        <v>43</v>
      </c>
      <c r="G460" s="79">
        <v>43</v>
      </c>
      <c r="H460" s="79">
        <v>48</v>
      </c>
      <c r="I460" s="79">
        <v>60</v>
      </c>
      <c r="J460" s="79">
        <v>59</v>
      </c>
      <c r="K460" s="79">
        <v>65</v>
      </c>
      <c r="L460" s="79">
        <v>61</v>
      </c>
      <c r="M460" s="79">
        <v>62</v>
      </c>
    </row>
    <row r="461" spans="1:13" ht="13.5">
      <c r="A461" s="103">
        <v>298</v>
      </c>
      <c r="C461" s="3" t="s">
        <v>450</v>
      </c>
      <c r="D461" s="9" t="s">
        <v>32</v>
      </c>
      <c r="E461" s="79">
        <v>27</v>
      </c>
      <c r="F461" s="79">
        <v>86</v>
      </c>
      <c r="G461" s="79">
        <v>101</v>
      </c>
      <c r="H461" s="79">
        <v>102</v>
      </c>
      <c r="I461" s="79">
        <v>97</v>
      </c>
      <c r="J461" s="79">
        <v>77</v>
      </c>
      <c r="K461" s="79">
        <v>84</v>
      </c>
      <c r="L461" s="79">
        <v>85</v>
      </c>
      <c r="M461" s="79">
        <v>86</v>
      </c>
    </row>
    <row r="462" spans="1:13" ht="13.5">
      <c r="A462" s="103">
        <v>298</v>
      </c>
      <c r="C462" s="3" t="s">
        <v>451</v>
      </c>
      <c r="D462" s="9" t="s">
        <v>33</v>
      </c>
      <c r="E462" s="79">
        <v>5</v>
      </c>
      <c r="F462" s="79">
        <v>53</v>
      </c>
      <c r="G462" s="79">
        <v>34</v>
      </c>
      <c r="H462" s="79">
        <v>31</v>
      </c>
      <c r="I462" s="79">
        <v>41</v>
      </c>
      <c r="J462" s="79">
        <v>77</v>
      </c>
      <c r="K462" s="79">
        <v>70</v>
      </c>
      <c r="L462" s="79">
        <v>74</v>
      </c>
      <c r="M462" s="79">
        <v>72</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20775852</v>
      </c>
      <c r="F465" s="54">
        <v>25048810</v>
      </c>
      <c r="G465" s="54">
        <v>25188570</v>
      </c>
      <c r="H465" s="54">
        <v>25282340</v>
      </c>
      <c r="I465" s="54">
        <v>17174760</v>
      </c>
      <c r="J465" s="54">
        <v>33518338</v>
      </c>
      <c r="K465" s="54">
        <v>20614498</v>
      </c>
      <c r="L465" s="54">
        <v>13799894</v>
      </c>
      <c r="M465" s="54">
        <v>24241080</v>
      </c>
    </row>
    <row r="466" spans="1:13" ht="13.5">
      <c r="A466" s="103">
        <v>1220</v>
      </c>
      <c r="C466" s="3" t="s">
        <v>619</v>
      </c>
      <c r="D466" s="9" t="s">
        <v>622</v>
      </c>
      <c r="E466" s="54">
        <v>0</v>
      </c>
      <c r="F466" s="54">
        <v>744865</v>
      </c>
      <c r="G466" s="54">
        <v>0</v>
      </c>
      <c r="H466" s="54">
        <v>400000</v>
      </c>
      <c r="I466" s="54">
        <v>550000</v>
      </c>
      <c r="J466" s="54">
        <v>0</v>
      </c>
      <c r="K466" s="54">
        <v>0</v>
      </c>
      <c r="L466" s="54">
        <v>0</v>
      </c>
      <c r="M466" s="54">
        <v>13460000</v>
      </c>
    </row>
    <row r="467" spans="1:13" ht="13.5">
      <c r="A467" s="103">
        <v>1230</v>
      </c>
      <c r="C467" s="3" t="s">
        <v>620</v>
      </c>
      <c r="D467" s="9" t="s">
        <v>623</v>
      </c>
      <c r="E467" s="54">
        <v>16779981</v>
      </c>
      <c r="F467" s="54">
        <v>5127955</v>
      </c>
      <c r="G467" s="54">
        <v>3169000</v>
      </c>
      <c r="H467" s="54">
        <v>11872099</v>
      </c>
      <c r="I467" s="54">
        <v>7693200</v>
      </c>
      <c r="J467" s="54">
        <v>5001738</v>
      </c>
      <c r="K467" s="54">
        <v>8988725</v>
      </c>
      <c r="L467" s="54">
        <v>5482854</v>
      </c>
      <c r="M467" s="54">
        <v>8088610</v>
      </c>
    </row>
    <row r="468" spans="1:13" ht="13.5">
      <c r="A468" s="103">
        <f>VALUE(MID(D468,8,4))</f>
        <v>1299</v>
      </c>
      <c r="C468" s="3" t="s">
        <v>452</v>
      </c>
      <c r="D468" s="9" t="s">
        <v>453</v>
      </c>
      <c r="E468" s="54">
        <v>37555833</v>
      </c>
      <c r="F468" s="54">
        <v>30921630</v>
      </c>
      <c r="G468" s="54">
        <v>28357570</v>
      </c>
      <c r="H468" s="54">
        <v>37554439</v>
      </c>
      <c r="I468" s="54">
        <v>25417960</v>
      </c>
      <c r="J468" s="54">
        <v>38520076</v>
      </c>
      <c r="K468" s="54">
        <v>29603223</v>
      </c>
      <c r="L468" s="54">
        <v>19282748</v>
      </c>
      <c r="M468" s="54">
        <v>45789690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715500</v>
      </c>
      <c r="G470" s="54">
        <v>618817</v>
      </c>
      <c r="H470" s="54">
        <v>688350</v>
      </c>
      <c r="I470" s="54">
        <v>981917</v>
      </c>
      <c r="J470" s="54">
        <v>1254267</v>
      </c>
      <c r="K470" s="54">
        <v>1679633</v>
      </c>
      <c r="L470" s="54">
        <v>2152633</v>
      </c>
      <c r="M470" s="54">
        <v>2008483</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2025.7083997873472</v>
      </c>
      <c r="F480" s="206">
        <v>2185.9474789915967</v>
      </c>
      <c r="G480" s="206">
        <v>2473.104506355116</v>
      </c>
      <c r="H480" s="206">
        <v>2478.837981072555</v>
      </c>
      <c r="I480" s="206">
        <v>2570.9262124002457</v>
      </c>
      <c r="J480" s="206">
        <v>2712.6325459317586</v>
      </c>
      <c r="K480" s="206">
        <v>2719.3238316208153</v>
      </c>
      <c r="L480" s="206">
        <v>2888.815490001105</v>
      </c>
      <c r="M480" s="206">
        <v>3206.407860975041</v>
      </c>
    </row>
    <row r="481" spans="1:13" ht="13.5">
      <c r="A481" s="142"/>
      <c r="C481" s="3" t="s">
        <v>433</v>
      </c>
      <c r="D481" s="9" t="s">
        <v>334</v>
      </c>
      <c r="E481" s="206">
        <v>2940.753854332802</v>
      </c>
      <c r="F481" s="206">
        <v>3114.785845588235</v>
      </c>
      <c r="G481" s="206">
        <v>3399.1496982924637</v>
      </c>
      <c r="H481" s="206">
        <v>3427.3665615141954</v>
      </c>
      <c r="I481" s="206">
        <v>3480.5928790669122</v>
      </c>
      <c r="J481" s="206">
        <v>3624.044738725841</v>
      </c>
      <c r="K481" s="206">
        <v>3620.2636172798584</v>
      </c>
      <c r="L481" s="206">
        <v>3814.764666887637</v>
      </c>
      <c r="M481" s="206">
        <v>4185.505248425472</v>
      </c>
    </row>
    <row r="482" spans="1:13" ht="13.5">
      <c r="A482" s="142"/>
      <c r="C482" s="3" t="s">
        <v>301</v>
      </c>
      <c r="D482" s="9" t="s">
        <v>334</v>
      </c>
      <c r="E482" s="206">
        <v>0</v>
      </c>
      <c r="F482" s="206">
        <v>0</v>
      </c>
      <c r="G482" s="206">
        <v>0</v>
      </c>
      <c r="H482" s="206">
        <v>0</v>
      </c>
      <c r="I482" s="206">
        <v>0</v>
      </c>
      <c r="J482" s="206">
        <v>0</v>
      </c>
      <c r="K482" s="206">
        <v>0</v>
      </c>
      <c r="L482" s="206">
        <v>0</v>
      </c>
      <c r="M482" s="206">
        <v>0</v>
      </c>
    </row>
    <row r="483" spans="1:13" ht="13.5">
      <c r="A483" s="142"/>
      <c r="C483" s="3" t="s">
        <v>434</v>
      </c>
      <c r="D483" s="9" t="s">
        <v>334</v>
      </c>
      <c r="E483" s="206">
        <v>73.01116427432217</v>
      </c>
      <c r="F483" s="206">
        <v>81.96349789915966</v>
      </c>
      <c r="G483" s="206">
        <v>83.61574014636025</v>
      </c>
      <c r="H483" s="206">
        <v>82.28302839116719</v>
      </c>
      <c r="I483" s="206">
        <v>103.56488643339472</v>
      </c>
      <c r="J483" s="206">
        <v>124.96504414220949</v>
      </c>
      <c r="K483" s="206">
        <v>123.75792730085074</v>
      </c>
      <c r="L483" s="206">
        <v>139.42415202740028</v>
      </c>
      <c r="M483" s="206">
        <v>160.19185910893398</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77428</v>
      </c>
      <c r="F486" s="54">
        <v>64464</v>
      </c>
      <c r="G486" s="54">
        <v>67960</v>
      </c>
      <c r="H486" s="54">
        <v>63004</v>
      </c>
      <c r="I486" s="54">
        <v>63004</v>
      </c>
      <c r="J486" s="54">
        <v>848454</v>
      </c>
      <c r="K486" s="54">
        <v>964011</v>
      </c>
      <c r="L486" s="54">
        <v>1052369</v>
      </c>
      <c r="M486" s="54">
        <v>1418422</v>
      </c>
    </row>
    <row r="487" spans="1:13" ht="13.5">
      <c r="A487" s="142"/>
      <c r="C487" s="3" t="s">
        <v>303</v>
      </c>
      <c r="D487" s="9" t="s">
        <v>334</v>
      </c>
      <c r="E487" s="54">
        <v>12808</v>
      </c>
      <c r="F487" s="54">
        <v>7390</v>
      </c>
      <c r="G487" s="54">
        <v>9406</v>
      </c>
      <c r="H487" s="54">
        <v>8866</v>
      </c>
      <c r="I487" s="54">
        <v>21156</v>
      </c>
      <c r="J487" s="54">
        <v>18813</v>
      </c>
      <c r="K487" s="54">
        <v>13090</v>
      </c>
      <c r="L487" s="54">
        <v>16889</v>
      </c>
      <c r="M487" s="54">
        <v>11491</v>
      </c>
    </row>
    <row r="488" spans="1:13" ht="13.5">
      <c r="A488" s="142"/>
      <c r="C488" s="3" t="s">
        <v>311</v>
      </c>
      <c r="D488" s="9" t="s">
        <v>334</v>
      </c>
      <c r="E488" s="77">
        <v>0.009854449972451882</v>
      </c>
      <c r="F488" s="77">
        <v>0.0073476461066160955</v>
      </c>
      <c r="G488" s="77">
        <v>0.006952865688661601</v>
      </c>
      <c r="H488" s="77">
        <v>0.006094943124247492</v>
      </c>
      <c r="I488" s="77">
        <v>0.005480542135603839</v>
      </c>
      <c r="J488" s="77">
        <v>0.07362506522267519</v>
      </c>
      <c r="K488" s="77">
        <v>0.0786400869468816</v>
      </c>
      <c r="L488" s="77">
        <v>0.08065458442160323</v>
      </c>
      <c r="M488" s="77">
        <v>0.10130443868541103</v>
      </c>
    </row>
    <row r="489" spans="1:13" ht="13.5">
      <c r="A489" s="142"/>
      <c r="C489" s="3" t="s">
        <v>304</v>
      </c>
      <c r="D489" s="9" t="s">
        <v>334</v>
      </c>
      <c r="E489" s="206">
        <v>10.290802764486974</v>
      </c>
      <c r="F489" s="206">
        <v>8.464285714285714</v>
      </c>
      <c r="G489" s="206">
        <v>8.725125176531005</v>
      </c>
      <c r="H489" s="206">
        <v>7.950031545741325</v>
      </c>
      <c r="I489" s="206">
        <v>7.735297728667894</v>
      </c>
      <c r="J489" s="206">
        <v>101.2233357193987</v>
      </c>
      <c r="K489" s="206">
        <v>106.50878355982765</v>
      </c>
      <c r="L489" s="206">
        <v>116.27101977682024</v>
      </c>
      <c r="M489" s="206">
        <v>165.43293678563097</v>
      </c>
    </row>
    <row r="490" spans="1:13" ht="13.5">
      <c r="A490" s="142"/>
      <c r="C490" s="3" t="s">
        <v>305</v>
      </c>
      <c r="D490" s="9" t="s">
        <v>334</v>
      </c>
      <c r="E490" s="206">
        <v>1.7022860180754917</v>
      </c>
      <c r="F490" s="206">
        <v>0.9703256302521008</v>
      </c>
      <c r="G490" s="206">
        <v>1.2076004621902683</v>
      </c>
      <c r="H490" s="206">
        <v>1.1187381703470032</v>
      </c>
      <c r="I490" s="206">
        <v>2.5974217311233887</v>
      </c>
      <c r="J490" s="206">
        <v>2.244452397995705</v>
      </c>
      <c r="K490" s="206">
        <v>1.4462490332559939</v>
      </c>
      <c r="L490" s="206">
        <v>1.8659816594851397</v>
      </c>
      <c r="M490" s="206">
        <v>1.3402146022859809</v>
      </c>
    </row>
    <row r="491" spans="1:4" ht="6" customHeight="1">
      <c r="A491" s="142"/>
      <c r="C491" s="3"/>
      <c r="D491" s="68"/>
    </row>
    <row r="492" spans="1:4" ht="15">
      <c r="A492" s="142"/>
      <c r="B492" s="16" t="s">
        <v>315</v>
      </c>
      <c r="C492" s="3"/>
      <c r="D492" s="57"/>
    </row>
    <row r="493" spans="1:13" ht="13.5">
      <c r="A493" s="142"/>
      <c r="C493" s="6" t="s">
        <v>317</v>
      </c>
      <c r="D493" s="9" t="s">
        <v>334</v>
      </c>
      <c r="E493" s="77">
        <v>0.018960538036575807</v>
      </c>
      <c r="F493" s="77">
        <v>0.003159656517149181</v>
      </c>
      <c r="G493" s="77">
        <v>0.022415011805855447</v>
      </c>
      <c r="H493" s="77">
        <v>0.030420638527617144</v>
      </c>
      <c r="I493" s="77">
        <v>0.054406498014125504</v>
      </c>
      <c r="J493" s="77">
        <v>0.05499166390648094</v>
      </c>
      <c r="K493" s="77">
        <v>0.06489552286046953</v>
      </c>
      <c r="L493" s="77">
        <v>0.06642818039537698</v>
      </c>
      <c r="M493" s="77">
        <v>0.061148679098884426</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0.6829686884785459</v>
      </c>
      <c r="F497" s="207">
        <v>0.6326295627989111</v>
      </c>
      <c r="G497" s="207">
        <v>0.6215889327947418</v>
      </c>
      <c r="H497" s="207">
        <v>0.6311850389014544</v>
      </c>
      <c r="I497" s="207">
        <v>0.6329587381027661</v>
      </c>
      <c r="J497" s="207">
        <v>0.6860876599824063</v>
      </c>
      <c r="K497" s="207">
        <v>0.696712273126502</v>
      </c>
      <c r="L497" s="207">
        <v>0.6945520382139356</v>
      </c>
      <c r="M497" s="207">
        <v>0.6770806517869369</v>
      </c>
    </row>
    <row r="498" spans="1:13" ht="13.5">
      <c r="A498" s="142"/>
      <c r="B498" s="231" t="s">
        <v>351</v>
      </c>
      <c r="C498" s="229"/>
      <c r="D498" s="9" t="s">
        <v>334</v>
      </c>
      <c r="E498" s="207">
        <v>0.014454245714133743</v>
      </c>
      <c r="F498" s="207">
        <v>0.010624076903612415</v>
      </c>
      <c r="G498" s="207">
        <v>0.008850486442384713</v>
      </c>
      <c r="H498" s="207">
        <v>0.0075255673833412836</v>
      </c>
      <c r="I498" s="207">
        <v>0.007038045850559253</v>
      </c>
      <c r="J498" s="207">
        <v>0.007426544453484123</v>
      </c>
      <c r="K498" s="207">
        <v>0.006890868669935853</v>
      </c>
      <c r="L498" s="207">
        <v>0.008163872804324993</v>
      </c>
      <c r="M498" s="207">
        <v>0.011287142270299876</v>
      </c>
    </row>
    <row r="499" spans="1:13" ht="13.5">
      <c r="A499" s="142"/>
      <c r="C499" s="3" t="s">
        <v>352</v>
      </c>
      <c r="D499" s="9" t="s">
        <v>334</v>
      </c>
      <c r="E499" s="207">
        <v>0</v>
      </c>
      <c r="F499" s="207">
        <v>0</v>
      </c>
      <c r="G499" s="207">
        <v>0</v>
      </c>
      <c r="H499" s="207">
        <v>0</v>
      </c>
      <c r="I499" s="207">
        <v>0</v>
      </c>
      <c r="J499" s="207">
        <v>0.06837963464600477</v>
      </c>
      <c r="K499" s="207">
        <v>0.07418688796541498</v>
      </c>
      <c r="L499" s="207">
        <v>0.07866559900225809</v>
      </c>
      <c r="M499" s="207">
        <v>0.10105436122141585</v>
      </c>
    </row>
    <row r="500" spans="1:13" ht="13.5">
      <c r="A500" s="142"/>
      <c r="C500" s="3" t="s">
        <v>353</v>
      </c>
      <c r="D500" s="9" t="s">
        <v>334</v>
      </c>
      <c r="E500" s="207">
        <v>0.010044906810098616</v>
      </c>
      <c r="F500" s="207">
        <v>0.007370935731738371</v>
      </c>
      <c r="G500" s="207">
        <v>0.007112287701456386</v>
      </c>
      <c r="H500" s="207">
        <v>0.0062861725057676955</v>
      </c>
      <c r="I500" s="207">
        <v>0.005795875420139793</v>
      </c>
      <c r="J500" s="207">
        <v>0.009529800023139943</v>
      </c>
      <c r="K500" s="207">
        <v>0.00991075980485381</v>
      </c>
      <c r="L500" s="207">
        <v>0.007727951796823704</v>
      </c>
      <c r="M500" s="207">
        <v>0.006848175027005645</v>
      </c>
    </row>
    <row r="501" spans="1:13" ht="13.5">
      <c r="A501" s="142"/>
      <c r="C501" s="3" t="s">
        <v>354</v>
      </c>
      <c r="D501" s="9" t="s">
        <v>334</v>
      </c>
      <c r="E501" s="207">
        <v>0.0016616103531505795</v>
      </c>
      <c r="F501" s="207">
        <v>0.0008449865825506726</v>
      </c>
      <c r="G501" s="207">
        <v>0.0009843757816347671</v>
      </c>
      <c r="H501" s="207">
        <v>0.0008845978895964763</v>
      </c>
      <c r="I501" s="207">
        <v>0.0019461865974934522</v>
      </c>
      <c r="J501" s="207">
        <v>0.0017275069649393127</v>
      </c>
      <c r="K501" s="207">
        <v>0.0011419353195272859</v>
      </c>
      <c r="L501" s="207">
        <v>0.0013864915057795245</v>
      </c>
      <c r="M501" s="207">
        <v>0.0008741460891262343</v>
      </c>
    </row>
    <row r="502" spans="1:13" ht="13.5">
      <c r="A502" s="142"/>
      <c r="C502" s="3" t="s">
        <v>355</v>
      </c>
      <c r="D502" s="9" t="s">
        <v>334</v>
      </c>
      <c r="E502" s="207">
        <v>0.00046366297643349243</v>
      </c>
      <c r="F502" s="207">
        <v>0</v>
      </c>
      <c r="G502" s="207">
        <v>0.013727468772808038</v>
      </c>
      <c r="H502" s="207">
        <v>0.002993225432877768</v>
      </c>
      <c r="I502" s="207">
        <v>0.00421314993281351</v>
      </c>
      <c r="J502" s="207">
        <v>0.0037489463061487972</v>
      </c>
      <c r="K502" s="207">
        <v>0.003335253715520794</v>
      </c>
      <c r="L502" s="207">
        <v>0.003450179318692408</v>
      </c>
      <c r="M502" s="207">
        <v>0.0021903479544175147</v>
      </c>
    </row>
    <row r="503" spans="1:13" ht="13.5">
      <c r="A503" s="142"/>
      <c r="C503" s="3" t="s">
        <v>356</v>
      </c>
      <c r="D503" s="9" t="s">
        <v>334</v>
      </c>
      <c r="E503" s="207">
        <v>0.07126658221098742</v>
      </c>
      <c r="F503" s="207">
        <v>0.07137609666737978</v>
      </c>
      <c r="G503" s="207">
        <v>0.0681593889209479</v>
      </c>
      <c r="H503" s="207">
        <v>0.06506204507338541</v>
      </c>
      <c r="I503" s="207">
        <v>0.07759871704023619</v>
      </c>
      <c r="J503" s="207">
        <v>0.09618291941606537</v>
      </c>
      <c r="K503" s="207">
        <v>0.09771729833980576</v>
      </c>
      <c r="L503" s="207">
        <v>0.10359716104596742</v>
      </c>
      <c r="M503" s="207">
        <v>0.10448407808054529</v>
      </c>
    </row>
    <row r="504" spans="1:13" ht="13.5">
      <c r="A504" s="142"/>
      <c r="C504" s="3" t="s">
        <v>357</v>
      </c>
      <c r="D504" s="9" t="s">
        <v>334</v>
      </c>
      <c r="E504" s="207">
        <v>0.05174888770832563</v>
      </c>
      <c r="F504" s="207">
        <v>0.04590518244335131</v>
      </c>
      <c r="G504" s="207">
        <v>0.05818952300159472</v>
      </c>
      <c r="H504" s="207">
        <v>0.05592302940754191</v>
      </c>
      <c r="I504" s="207">
        <v>0.04024335979733754</v>
      </c>
      <c r="J504" s="207">
        <v>0.061771895253189546</v>
      </c>
      <c r="K504" s="207">
        <v>0.04387509164270842</v>
      </c>
      <c r="L504" s="207">
        <v>0.04751185976051764</v>
      </c>
      <c r="M504" s="207">
        <v>0.04211990506184673</v>
      </c>
    </row>
    <row r="505" spans="1:13" ht="13.5">
      <c r="A505" s="142"/>
      <c r="C505" s="3" t="s">
        <v>358</v>
      </c>
      <c r="D505" s="9" t="s">
        <v>334</v>
      </c>
      <c r="E505" s="207">
        <v>0.08288890315943377</v>
      </c>
      <c r="F505" s="207">
        <v>0.08519602945492877</v>
      </c>
      <c r="G505" s="207">
        <v>0.06199934821471741</v>
      </c>
      <c r="H505" s="207">
        <v>0.06580207017457389</v>
      </c>
      <c r="I505" s="207">
        <v>0.06219057854711044</v>
      </c>
      <c r="J505" s="207">
        <v>0.05494698932807848</v>
      </c>
      <c r="K505" s="207">
        <v>0.050374177919978336</v>
      </c>
      <c r="L505" s="207">
        <v>0.048621611206732786</v>
      </c>
      <c r="M505" s="207">
        <v>0.04875583854428165</v>
      </c>
    </row>
    <row r="506" spans="1:13" ht="13.5">
      <c r="A506" s="142"/>
      <c r="C506" s="3" t="s">
        <v>359</v>
      </c>
      <c r="D506" s="9" t="s">
        <v>334</v>
      </c>
      <c r="E506" s="207">
        <v>0.0845025125888909</v>
      </c>
      <c r="F506" s="207">
        <v>0.14605312941752754</v>
      </c>
      <c r="G506" s="207">
        <v>0.15938818836971422</v>
      </c>
      <c r="H506" s="207">
        <v>0.16433825323146123</v>
      </c>
      <c r="I506" s="207">
        <v>0.1680153487115437</v>
      </c>
      <c r="J506" s="207">
        <v>0.010198103626543352</v>
      </c>
      <c r="K506" s="207">
        <v>0.015855453495752767</v>
      </c>
      <c r="L506" s="207">
        <v>0.006323235344967855</v>
      </c>
      <c r="M506" s="207">
        <v>0.005305353964124332</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1047.3531366294524</v>
      </c>
      <c r="F510" s="206">
        <v>1131.1487657563025</v>
      </c>
      <c r="G510" s="206">
        <v>1325.4769546796765</v>
      </c>
      <c r="H510" s="206">
        <v>1378.0752050473186</v>
      </c>
      <c r="I510" s="206">
        <v>1440.6762430939227</v>
      </c>
      <c r="J510" s="206">
        <v>1333.308756859938</v>
      </c>
      <c r="K510" s="206">
        <v>1356.606894265827</v>
      </c>
      <c r="L510" s="206">
        <v>1441.2488122859352</v>
      </c>
      <c r="M510" s="206">
        <v>1629.3985304408677</v>
      </c>
    </row>
    <row r="511" spans="1:13" ht="13.5">
      <c r="A511" s="142"/>
      <c r="C511" s="6" t="s">
        <v>309</v>
      </c>
      <c r="D511" s="9" t="s">
        <v>334</v>
      </c>
      <c r="E511" s="206">
        <v>425.84625776817074</v>
      </c>
      <c r="F511" s="206">
        <v>443.42335803994234</v>
      </c>
      <c r="G511" s="206">
        <v>531.4051883878938</v>
      </c>
      <c r="H511" s="206">
        <v>562.139489396747</v>
      </c>
      <c r="I511" s="206">
        <v>576.1431727794962</v>
      </c>
      <c r="J511" s="206">
        <v>532.0286584785299</v>
      </c>
      <c r="K511" s="206">
        <v>583.9467827079469</v>
      </c>
      <c r="L511" s="206">
        <v>620.3806058876683</v>
      </c>
      <c r="M511" s="206">
        <v>651.6378095993283</v>
      </c>
    </row>
    <row r="512" spans="1:13" ht="13.5">
      <c r="A512" s="142"/>
      <c r="C512" s="6" t="s">
        <v>472</v>
      </c>
      <c r="D512" s="9" t="s">
        <v>334</v>
      </c>
      <c r="E512" s="206">
        <v>-1.3708133971291867</v>
      </c>
      <c r="F512" s="206">
        <v>-0.5022321428571429</v>
      </c>
      <c r="G512" s="206">
        <v>2.9486455257414304</v>
      </c>
      <c r="H512" s="206">
        <v>3.253249211356467</v>
      </c>
      <c r="I512" s="206">
        <v>1.2033149171270718</v>
      </c>
      <c r="J512" s="206">
        <v>2.2619899785254116</v>
      </c>
      <c r="K512" s="206">
        <v>2.010717047840018</v>
      </c>
      <c r="L512" s="206">
        <v>3.5160755717600267</v>
      </c>
      <c r="M512" s="206">
        <v>5.451131327268486</v>
      </c>
    </row>
    <row r="513" spans="1:13" ht="13.5">
      <c r="A513" s="142"/>
      <c r="C513" s="6" t="s">
        <v>318</v>
      </c>
      <c r="D513" s="9" t="s">
        <v>334</v>
      </c>
      <c r="E513" s="206">
        <v>0.16706539074960128</v>
      </c>
      <c r="F513" s="206">
        <v>0</v>
      </c>
      <c r="G513" s="206">
        <v>19.423931185004495</v>
      </c>
      <c r="H513" s="206">
        <v>35.36517350157729</v>
      </c>
      <c r="I513" s="206">
        <v>86.72879066912216</v>
      </c>
      <c r="J513" s="206">
        <v>84.19518014793606</v>
      </c>
      <c r="K513" s="206">
        <v>77.88144956358414</v>
      </c>
      <c r="L513" s="206">
        <v>82.88553750966744</v>
      </c>
      <c r="M513" s="206">
        <v>91.08479122929788</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0.38483861941541453</v>
      </c>
      <c r="F517" s="208">
        <v>0.3758044413882156</v>
      </c>
      <c r="G517" s="208">
        <v>0.33997669539545183</v>
      </c>
      <c r="H517" s="208">
        <v>0.360948649998361</v>
      </c>
      <c r="I517" s="208">
        <v>0.3641315704343196</v>
      </c>
      <c r="J517" s="208">
        <v>0.41026391502921405</v>
      </c>
      <c r="K517" s="208">
        <v>0.42709715050898517</v>
      </c>
      <c r="L517" s="208">
        <v>0.4366936933905099</v>
      </c>
      <c r="M517" s="208">
        <v>0.4324773631339205</v>
      </c>
    </row>
    <row r="518" spans="1:13" ht="13.5">
      <c r="A518" s="142"/>
      <c r="C518" s="3" t="s">
        <v>396</v>
      </c>
      <c r="D518" s="9" t="s">
        <v>334</v>
      </c>
      <c r="E518" s="208">
        <v>0.00013717777973766177</v>
      </c>
      <c r="F518" s="208">
        <v>0</v>
      </c>
      <c r="G518" s="208">
        <v>0.005404130513534299</v>
      </c>
      <c r="H518" s="208">
        <v>0.01668939606341621</v>
      </c>
      <c r="I518" s="208">
        <v>0.02116920742151987</v>
      </c>
      <c r="J518" s="208">
        <v>0.02064497609744775</v>
      </c>
      <c r="K518" s="208">
        <v>0.017176563968886154</v>
      </c>
      <c r="L518" s="208">
        <v>0.016436506261564524</v>
      </c>
      <c r="M518" s="208">
        <v>0.015755383339836337</v>
      </c>
    </row>
    <row r="519" spans="1:13" ht="13.5">
      <c r="A519" s="142"/>
      <c r="C519" s="3" t="s">
        <v>387</v>
      </c>
      <c r="D519" s="9" t="s">
        <v>334</v>
      </c>
      <c r="E519" s="208">
        <v>0.3537325109434494</v>
      </c>
      <c r="F519" s="208">
        <v>0.32689969818321407</v>
      </c>
      <c r="G519" s="208">
        <v>0.30140844661153376</v>
      </c>
      <c r="H519" s="208">
        <v>0.3219088737677001</v>
      </c>
      <c r="I519" s="208">
        <v>0.2810983826229889</v>
      </c>
      <c r="J519" s="208">
        <v>0.3355962001447056</v>
      </c>
      <c r="K519" s="208">
        <v>0.32932124698735177</v>
      </c>
      <c r="L519" s="208">
        <v>0.3160622635493854</v>
      </c>
      <c r="M519" s="208">
        <v>0.32382484388670585</v>
      </c>
    </row>
    <row r="520" spans="1:13" ht="13.5">
      <c r="A520" s="142"/>
      <c r="C520" s="3" t="s">
        <v>388</v>
      </c>
      <c r="D520" s="9" t="s">
        <v>334</v>
      </c>
      <c r="E520" s="208">
        <v>0.077408367844564</v>
      </c>
      <c r="F520" s="208">
        <v>0.07620696824046072</v>
      </c>
      <c r="G520" s="208">
        <v>0.027218635159926154</v>
      </c>
      <c r="H520" s="208">
        <v>0.03912639638370933</v>
      </c>
      <c r="I520" s="208">
        <v>0.022246901990300577</v>
      </c>
      <c r="J520" s="208">
        <v>0.030930867193865598</v>
      </c>
      <c r="K520" s="208">
        <v>0.03315055263816076</v>
      </c>
      <c r="L520" s="208">
        <v>0.0264436792660461</v>
      </c>
      <c r="M520" s="208">
        <v>0.03789079860846416</v>
      </c>
    </row>
    <row r="521" spans="1:13" ht="13.5">
      <c r="A521" s="142"/>
      <c r="C521" s="3" t="s">
        <v>394</v>
      </c>
      <c r="D521" s="9" t="s">
        <v>334</v>
      </c>
      <c r="E521" s="208">
        <v>0.00031965848950894543</v>
      </c>
      <c r="F521" s="208">
        <v>0.0011357161006910295</v>
      </c>
      <c r="G521" s="208">
        <v>0.002279124459761297</v>
      </c>
      <c r="H521" s="208">
        <v>0.0010496970766888686</v>
      </c>
      <c r="I521" s="208">
        <v>0.000698464707079446</v>
      </c>
      <c r="J521" s="208">
        <v>0.000617853192354834</v>
      </c>
      <c r="K521" s="208">
        <v>0.00345632487743562</v>
      </c>
      <c r="L521" s="208">
        <v>0.0006088276327099737</v>
      </c>
      <c r="M521" s="208">
        <v>0.0006152981472410757</v>
      </c>
    </row>
    <row r="522" spans="1:13" ht="13.5">
      <c r="A522" s="142"/>
      <c r="C522" s="3" t="s">
        <v>395</v>
      </c>
      <c r="D522" s="9" t="s">
        <v>334</v>
      </c>
      <c r="E522" s="208">
        <v>0.016986060783334613</v>
      </c>
      <c r="F522" s="208">
        <v>0.014414911775962123</v>
      </c>
      <c r="G522" s="208">
        <v>0.016441175729891302</v>
      </c>
      <c r="H522" s="208">
        <v>0.015674768245308272</v>
      </c>
      <c r="I522" s="208">
        <v>0.013276027866321559</v>
      </c>
      <c r="J522" s="208">
        <v>0.016811244015414027</v>
      </c>
      <c r="K522" s="208">
        <v>0.009020617822042148</v>
      </c>
      <c r="L522" s="208">
        <v>0.01683689743830139</v>
      </c>
      <c r="M522" s="208">
        <v>0.013596542934904877</v>
      </c>
    </row>
    <row r="523" spans="1:13" ht="13.5">
      <c r="A523" s="142"/>
      <c r="C523" s="3" t="s">
        <v>397</v>
      </c>
      <c r="D523" s="9" t="s">
        <v>334</v>
      </c>
      <c r="E523" s="208">
        <v>2.233421760761191E-05</v>
      </c>
      <c r="F523" s="208">
        <v>0</v>
      </c>
      <c r="G523" s="208">
        <v>0.009250165146927492</v>
      </c>
      <c r="H523" s="208">
        <v>0.008973335093816218</v>
      </c>
      <c r="I523" s="208">
        <v>0.03903084868745562</v>
      </c>
      <c r="J523" s="208">
        <v>0.042502572971549045</v>
      </c>
      <c r="K523" s="208">
        <v>0.040232439252885235</v>
      </c>
      <c r="L523" s="208">
        <v>0.04107302075633073</v>
      </c>
      <c r="M523" s="208">
        <v>0.040145484083097316</v>
      </c>
    </row>
    <row r="524" spans="1:13" ht="13.5">
      <c r="A524" s="142"/>
      <c r="C524" s="3" t="s">
        <v>398</v>
      </c>
      <c r="D524" s="9" t="s">
        <v>334</v>
      </c>
      <c r="E524" s="208">
        <v>0.16655527052638325</v>
      </c>
      <c r="F524" s="208">
        <v>0.20553838039037106</v>
      </c>
      <c r="G524" s="208">
        <v>0.2503671976552042</v>
      </c>
      <c r="H524" s="208">
        <v>0.19241037149057902</v>
      </c>
      <c r="I524" s="208">
        <v>0.21812466487158852</v>
      </c>
      <c r="J524" s="208">
        <v>0.1426323713554491</v>
      </c>
      <c r="K524" s="208">
        <v>0.14054510394425315</v>
      </c>
      <c r="L524" s="208">
        <v>0.14584511170515202</v>
      </c>
      <c r="M524" s="208">
        <v>0.13569428586582993</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-8.717433122758894E-07</v>
      </c>
      <c r="H526" s="208">
        <v>0</v>
      </c>
      <c r="I526" s="208">
        <v>0</v>
      </c>
      <c r="J526" s="208">
        <v>0</v>
      </c>
      <c r="K526" s="208">
        <v>0</v>
      </c>
      <c r="L526" s="208">
        <v>0</v>
      </c>
      <c r="M526" s="208">
        <v>0</v>
      </c>
    </row>
    <row r="527" spans="1:13" ht="13.5">
      <c r="A527" s="142"/>
      <c r="C527" s="3" t="s">
        <v>613</v>
      </c>
      <c r="D527" s="9" t="s">
        <v>334</v>
      </c>
      <c r="E527" s="209"/>
      <c r="F527" s="209"/>
      <c r="G527" s="208">
        <v>0.04765530107108195</v>
      </c>
      <c r="H527" s="208">
        <v>0.04321851188042097</v>
      </c>
      <c r="I527" s="208">
        <v>0.04022393139842588</v>
      </c>
      <c r="J527" s="208">
        <v>0</v>
      </c>
      <c r="K527" s="208">
        <v>0</v>
      </c>
      <c r="L527" s="208">
        <v>0</v>
      </c>
      <c r="M527" s="208">
        <v>0</v>
      </c>
    </row>
    <row r="528" spans="1:13" ht="13.5">
      <c r="A528" s="142"/>
      <c r="C528" s="4" t="s">
        <v>614</v>
      </c>
      <c r="E528" s="21">
        <v>1</v>
      </c>
      <c r="F528" s="21">
        <v>1.0000001160789147</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0.20429197674957186</v>
      </c>
      <c r="F532" s="208">
        <v>0.10908330275621257</v>
      </c>
      <c r="G532" s="208">
        <v>0.13407848014459317</v>
      </c>
      <c r="H532" s="208">
        <v>0.09230897280401888</v>
      </c>
      <c r="I532" s="208">
        <v>0.22402829378605027</v>
      </c>
      <c r="J532" s="208">
        <v>0.2708146732124805</v>
      </c>
      <c r="K532" s="208">
        <v>0.17132870236782566</v>
      </c>
      <c r="L532" s="208">
        <v>0.17343806620030766</v>
      </c>
      <c r="M532" s="208">
        <v>0.1595873379429157</v>
      </c>
    </row>
    <row r="533" spans="1:13" ht="13.5">
      <c r="A533" s="142"/>
      <c r="C533" s="3" t="s">
        <v>96</v>
      </c>
      <c r="D533" s="9" t="s">
        <v>334</v>
      </c>
      <c r="E533" s="208">
        <v>0.12796796054965018</v>
      </c>
      <c r="F533" s="208">
        <v>0.12644836014736915</v>
      </c>
      <c r="G533" s="208">
        <v>0.11282402214615454</v>
      </c>
      <c r="H533" s="208">
        <v>0.13558306442323523</v>
      </c>
      <c r="I533" s="208">
        <v>0.10638957150263995</v>
      </c>
      <c r="J533" s="208">
        <v>0.14537105819953375</v>
      </c>
      <c r="K533" s="208">
        <v>0.1493182189669238</v>
      </c>
      <c r="L533" s="208">
        <v>0.14616631389365048</v>
      </c>
      <c r="M533" s="208">
        <v>0.14868748444486057</v>
      </c>
    </row>
    <row r="534" spans="1:13" ht="13.5">
      <c r="A534" s="142"/>
      <c r="C534" s="6" t="s">
        <v>97</v>
      </c>
      <c r="D534" s="9" t="s">
        <v>334</v>
      </c>
      <c r="E534" s="208">
        <v>0.38044601178764476</v>
      </c>
      <c r="F534" s="208">
        <v>0.3501754939070758</v>
      </c>
      <c r="G534" s="208">
        <v>0.3499348129723154</v>
      </c>
      <c r="H534" s="208">
        <v>0.39350033869761747</v>
      </c>
      <c r="I534" s="208">
        <v>0.280739946488536</v>
      </c>
      <c r="J534" s="208">
        <v>0.30504901933589684</v>
      </c>
      <c r="K534" s="208">
        <v>0.38248238873837015</v>
      </c>
      <c r="L534" s="208">
        <v>0.3768652245582761</v>
      </c>
      <c r="M534" s="208">
        <v>0.3810097775571218</v>
      </c>
    </row>
    <row r="535" spans="1:13" ht="13.5">
      <c r="A535" s="142"/>
      <c r="C535" s="6" t="s">
        <v>98</v>
      </c>
      <c r="D535" s="9" t="s">
        <v>334</v>
      </c>
      <c r="E535" s="208">
        <v>0.06055275919589203</v>
      </c>
      <c r="F535" s="208">
        <v>0.053013240309238874</v>
      </c>
      <c r="G535" s="208">
        <v>0.04263929005224648</v>
      </c>
      <c r="H535" s="208">
        <v>0.006089323507592449</v>
      </c>
      <c r="I535" s="208">
        <v>0.004835393787175179</v>
      </c>
      <c r="J535" s="208">
        <v>0.0054377344464294885</v>
      </c>
      <c r="K535" s="208">
        <v>0.0054630603089965354</v>
      </c>
      <c r="L535" s="208">
        <v>0.003816709919083879</v>
      </c>
      <c r="M535" s="208">
        <v>0.005184080155396425</v>
      </c>
    </row>
    <row r="536" spans="1:13" ht="13.5">
      <c r="A536" s="142"/>
      <c r="C536" s="6" t="s">
        <v>99</v>
      </c>
      <c r="D536" s="9" t="s">
        <v>334</v>
      </c>
      <c r="E536" s="208">
        <v>0.0007263696681021055</v>
      </c>
      <c r="F536" s="208">
        <v>0.000580394573125015</v>
      </c>
      <c r="G536" s="208">
        <v>0.002477397633120047</v>
      </c>
      <c r="H536" s="208">
        <v>0.0014001149685667735</v>
      </c>
      <c r="I536" s="208">
        <v>0</v>
      </c>
      <c r="J536" s="208">
        <v>0.0009048126692385347</v>
      </c>
      <c r="K536" s="208">
        <v>2.7527458436184633E-05</v>
      </c>
      <c r="L536" s="208">
        <v>0.008892471089694907</v>
      </c>
      <c r="M536" s="208">
        <v>0.007515856847407277</v>
      </c>
    </row>
    <row r="537" spans="1:13" ht="13.5">
      <c r="A537" s="142"/>
      <c r="C537" s="6" t="s">
        <v>100</v>
      </c>
      <c r="D537" s="9" t="s">
        <v>334</v>
      </c>
      <c r="E537" s="208">
        <v>0.004747544029181686</v>
      </c>
      <c r="F537" s="208">
        <v>0.004875314414250126</v>
      </c>
      <c r="G537" s="208">
        <v>0.0033922438091695773</v>
      </c>
      <c r="H537" s="208">
        <v>0.003490902045425952</v>
      </c>
      <c r="I537" s="208">
        <v>0.0028122663901441825</v>
      </c>
      <c r="J537" s="208">
        <v>0</v>
      </c>
      <c r="K537" s="208">
        <v>0.00049337675504854</v>
      </c>
      <c r="L537" s="208">
        <v>0.00046217851896353956</v>
      </c>
      <c r="M537" s="208">
        <v>0</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0.19741532190777364</v>
      </c>
      <c r="F539" s="208">
        <v>0.20185891095458772</v>
      </c>
      <c r="G539" s="208">
        <v>0.19621886181318735</v>
      </c>
      <c r="H539" s="208">
        <v>0.19584596849114103</v>
      </c>
      <c r="I539" s="208">
        <v>0.21265327277927254</v>
      </c>
      <c r="J539" s="208">
        <v>0.24154901208808968</v>
      </c>
      <c r="K539" s="208">
        <v>0.26163578745511823</v>
      </c>
      <c r="L539" s="208">
        <v>0.25599231813152623</v>
      </c>
      <c r="M539" s="208">
        <v>0.2674496901069063</v>
      </c>
    </row>
    <row r="540" spans="1:13" ht="13.5">
      <c r="A540" s="142"/>
      <c r="C540" s="6" t="s">
        <v>103</v>
      </c>
      <c r="D540" s="9" t="s">
        <v>334</v>
      </c>
      <c r="E540" s="208">
        <v>0.02385205611218376</v>
      </c>
      <c r="F540" s="208">
        <v>0.15396498293814073</v>
      </c>
      <c r="G540" s="208">
        <v>0.15843489142921346</v>
      </c>
      <c r="H540" s="208">
        <v>0.1717813150624022</v>
      </c>
      <c r="I540" s="208">
        <v>0.16854125526618186</v>
      </c>
      <c r="J540" s="208">
        <v>0.03087369004833124</v>
      </c>
      <c r="K540" s="208">
        <v>0.0292509379492809</v>
      </c>
      <c r="L540" s="208">
        <v>0.034366717688497195</v>
      </c>
      <c r="M540" s="208">
        <v>0.030565772945392002</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218.81047315257842</v>
      </c>
      <c r="F546" s="206">
        <v>443.23778886554624</v>
      </c>
      <c r="G546" s="206">
        <v>304.7913724483246</v>
      </c>
      <c r="H546" s="206">
        <v>1234.2644794952682</v>
      </c>
      <c r="I546" s="206">
        <v>438.0195211786372</v>
      </c>
      <c r="J546" s="206">
        <v>301.27046051061797</v>
      </c>
      <c r="K546" s="206">
        <v>681.8243288034471</v>
      </c>
      <c r="L546" s="206">
        <v>439.4101204286819</v>
      </c>
      <c r="M546" s="206">
        <v>608.8467459762071</v>
      </c>
    </row>
    <row r="547" spans="1:13" ht="13.5">
      <c r="A547" s="142"/>
      <c r="C547" s="6" t="s">
        <v>475</v>
      </c>
      <c r="D547" s="9" t="s">
        <v>334</v>
      </c>
      <c r="E547" s="206">
        <v>88.96676573898947</v>
      </c>
      <c r="F547" s="206">
        <v>173.75432365657812</v>
      </c>
      <c r="G547" s="206">
        <v>122.19579987646695</v>
      </c>
      <c r="H547" s="206">
        <v>503.47673460984146</v>
      </c>
      <c r="I547" s="206">
        <v>175.16909706878775</v>
      </c>
      <c r="J547" s="206">
        <v>120.21560506521946</v>
      </c>
      <c r="K547" s="206">
        <v>293.4889427878442</v>
      </c>
      <c r="L547" s="206">
        <v>189.14257858943265</v>
      </c>
      <c r="M547" s="206">
        <v>243.49325994682587</v>
      </c>
    </row>
    <row r="548" spans="1:13" ht="13.5">
      <c r="A548" s="142"/>
      <c r="C548" s="6" t="s">
        <v>476</v>
      </c>
      <c r="D548" s="9" t="s">
        <v>334</v>
      </c>
      <c r="E548" s="77">
        <v>0.0037969301415876526</v>
      </c>
      <c r="F548" s="77">
        <v>0.0009135375315872878</v>
      </c>
      <c r="G548" s="77">
        <v>0.008182033789533895</v>
      </c>
      <c r="H548" s="77">
        <v>0.09743401133954739</v>
      </c>
      <c r="I548" s="77">
        <v>0.0012174662579226617</v>
      </c>
      <c r="J548" s="77">
        <v>0.02157956187151051</v>
      </c>
      <c r="K548" s="77">
        <v>0.17931869590113148</v>
      </c>
      <c r="L548" s="77">
        <v>0.16673759065238958</v>
      </c>
      <c r="M548" s="77">
        <v>0.16491011936779804</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0.0037969301415876526</v>
      </c>
      <c r="F550" s="77">
        <v>0.0009135375315872878</v>
      </c>
      <c r="G550" s="77">
        <v>0.008182033789533895</v>
      </c>
      <c r="H550" s="77">
        <v>0.048717005669773696</v>
      </c>
      <c r="I550" s="77">
        <v>0.0012174662579226617</v>
      </c>
      <c r="J550" s="77">
        <v>0.0012265635204096856</v>
      </c>
      <c r="K550" s="77">
        <v>0.12800028815628212</v>
      </c>
      <c r="L550" s="77">
        <v>0.09428079233200629</v>
      </c>
      <c r="M550" s="77">
        <v>0.10589593649633865</v>
      </c>
    </row>
    <row r="551" spans="1:13" ht="13.5">
      <c r="A551" s="142"/>
      <c r="C551" s="6" t="s">
        <v>478</v>
      </c>
      <c r="D551" s="9" t="s">
        <v>334</v>
      </c>
      <c r="E551" s="77">
        <v>0</v>
      </c>
      <c r="F551" s="77">
        <v>0</v>
      </c>
      <c r="G551" s="77">
        <v>0</v>
      </c>
      <c r="H551" s="77">
        <v>0.048717005669773696</v>
      </c>
      <c r="I551" s="77">
        <v>0</v>
      </c>
      <c r="J551" s="77">
        <v>0.020352998351100823</v>
      </c>
      <c r="K551" s="77">
        <v>0.05131840774484936</v>
      </c>
      <c r="L551" s="77">
        <v>0.07245679832038329</v>
      </c>
      <c r="M551" s="77">
        <v>0.059014182871459396</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0.2924480308877582</v>
      </c>
      <c r="G553" s="77">
        <v>0</v>
      </c>
      <c r="H553" s="77">
        <v>0.4265444496420186</v>
      </c>
      <c r="I553" s="77">
        <v>0</v>
      </c>
      <c r="J553" s="77">
        <v>0</v>
      </c>
      <c r="K553" s="77">
        <v>0</v>
      </c>
      <c r="L553" s="77">
        <v>0.17944622893749887</v>
      </c>
      <c r="M553" s="77">
        <v>0.050505145219671047</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0.4100198623605231</v>
      </c>
      <c r="F555" s="77">
        <v>0.11335457186188382</v>
      </c>
      <c r="G555" s="77">
        <v>0.13386459074484855</v>
      </c>
      <c r="H555" s="77">
        <v>0.05937973114708471</v>
      </c>
      <c r="I555" s="77">
        <v>0.25964476769526335</v>
      </c>
      <c r="J555" s="77">
        <v>0.5115426257343635</v>
      </c>
      <c r="K555" s="77">
        <v>0.26677706473869917</v>
      </c>
      <c r="L555" s="77">
        <v>0.38893406376493567</v>
      </c>
      <c r="M555" s="77">
        <v>0.25319093419993716</v>
      </c>
    </row>
    <row r="556" spans="1:13" ht="28.5" customHeight="1">
      <c r="A556" s="142"/>
      <c r="B556" s="235" t="s">
        <v>481</v>
      </c>
      <c r="C556" s="236"/>
      <c r="D556" s="9" t="s">
        <v>334</v>
      </c>
      <c r="E556" s="77">
        <v>0.5458638304592639</v>
      </c>
      <c r="F556" s="77">
        <v>0.5608777425988201</v>
      </c>
      <c r="G556" s="77">
        <v>0.6949042257843999</v>
      </c>
      <c r="H556" s="77">
        <v>0.3253572605020332</v>
      </c>
      <c r="I556" s="77">
        <v>0.5273345524228796</v>
      </c>
      <c r="J556" s="77">
        <v>0.3993455454859479</v>
      </c>
      <c r="K556" s="77">
        <v>0.49621145600546135</v>
      </c>
      <c r="L556" s="77">
        <v>0.19751595148799375</v>
      </c>
      <c r="M556" s="77">
        <v>0.5217431445607742</v>
      </c>
    </row>
    <row r="557" spans="1:13" ht="13.5">
      <c r="A557" s="142"/>
      <c r="C557" s="6" t="s">
        <v>624</v>
      </c>
      <c r="D557" s="9" t="s">
        <v>334</v>
      </c>
      <c r="E557" s="77">
        <v>0.04031937703862531</v>
      </c>
      <c r="F557" s="77">
        <v>0.03240586490086403</v>
      </c>
      <c r="G557" s="77">
        <v>0.16304914968121764</v>
      </c>
      <c r="H557" s="77">
        <v>0.09128454736931614</v>
      </c>
      <c r="I557" s="77">
        <v>0.21180321362393442</v>
      </c>
      <c r="J557" s="77">
        <v>0.06753226690817812</v>
      </c>
      <c r="K557" s="77">
        <v>0.05769278335470802</v>
      </c>
      <c r="L557" s="77">
        <v>0.06736616515718208</v>
      </c>
      <c r="M557" s="77">
        <v>0.009650656651819549</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0.6169309919639441</v>
      </c>
      <c r="F560" s="212">
        <v>0.40350309669197404</v>
      </c>
      <c r="G560" s="212">
        <v>0.545973496432212</v>
      </c>
      <c r="H560" s="212">
        <v>0.1374330806193622</v>
      </c>
      <c r="I560" s="212">
        <v>0.5017968314885713</v>
      </c>
      <c r="J560" s="212">
        <v>0.5791092284364829</v>
      </c>
      <c r="K560" s="212">
        <v>0.691865040011719</v>
      </c>
      <c r="L560" s="212">
        <v>0.7912507125164787</v>
      </c>
      <c r="M560" s="212">
        <v>0.784106207899542</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v>
      </c>
      <c r="G562" s="212">
        <v>0</v>
      </c>
      <c r="H562" s="212">
        <v>0</v>
      </c>
      <c r="I562" s="212">
        <v>0</v>
      </c>
      <c r="J562" s="212">
        <v>0</v>
      </c>
      <c r="K562" s="212">
        <v>0</v>
      </c>
      <c r="L562" s="212">
        <v>0</v>
      </c>
      <c r="M562" s="212">
        <v>0</v>
      </c>
    </row>
    <row r="563" spans="1:13" ht="13.5">
      <c r="A563" s="142"/>
      <c r="C563" s="6" t="s">
        <v>486</v>
      </c>
      <c r="D563" s="9" t="s">
        <v>334</v>
      </c>
      <c r="E563" s="212">
        <v>0</v>
      </c>
      <c r="F563" s="212">
        <v>0</v>
      </c>
      <c r="G563" s="212">
        <v>0.01902679842629801</v>
      </c>
      <c r="H563" s="212">
        <v>0.0005857969691089732</v>
      </c>
      <c r="I563" s="212">
        <v>0</v>
      </c>
      <c r="J563" s="212">
        <v>0</v>
      </c>
      <c r="K563" s="212">
        <v>0</v>
      </c>
      <c r="L563" s="212">
        <v>0</v>
      </c>
      <c r="M563" s="212">
        <v>0</v>
      </c>
    </row>
    <row r="564" spans="1:13" ht="28.5" customHeight="1">
      <c r="A564" s="142"/>
      <c r="B564" s="235" t="s">
        <v>487</v>
      </c>
      <c r="C564" s="236"/>
      <c r="D564" s="9" t="s">
        <v>334</v>
      </c>
      <c r="E564" s="212">
        <v>0</v>
      </c>
      <c r="F564" s="212">
        <v>0</v>
      </c>
      <c r="G564" s="212">
        <v>0</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0.011699355536253363</v>
      </c>
      <c r="F567" s="77">
        <v>0.008453952796146812</v>
      </c>
      <c r="G567" s="77">
        <v>0.02510804458260672</v>
      </c>
      <c r="H567" s="77">
        <v>0.31355002573212865</v>
      </c>
      <c r="I567" s="77">
        <v>0.301901605782375</v>
      </c>
      <c r="J567" s="77">
        <v>0.034731228484794964</v>
      </c>
      <c r="K567" s="77">
        <v>0.018143658469870975</v>
      </c>
      <c r="L567" s="77">
        <v>0.01159588353426277</v>
      </c>
      <c r="M567" s="77">
        <v>0.022610402716190713</v>
      </c>
    </row>
    <row r="568" spans="1:13" ht="13.5">
      <c r="A568" s="142"/>
      <c r="C568" s="3" t="s">
        <v>72</v>
      </c>
      <c r="D568" s="9" t="s">
        <v>334</v>
      </c>
      <c r="E568" s="77">
        <v>0.15516269520691478</v>
      </c>
      <c r="F568" s="77">
        <v>0.36958863927145164</v>
      </c>
      <c r="G568" s="77">
        <v>0.0455767011229897</v>
      </c>
      <c r="H568" s="77">
        <v>0.005284747421317653</v>
      </c>
      <c r="I568" s="77">
        <v>0.040296339150296734</v>
      </c>
      <c r="J568" s="77">
        <v>0.15939774651925415</v>
      </c>
      <c r="K568" s="77">
        <v>0.08197557295251874</v>
      </c>
      <c r="L568" s="77">
        <v>0.03557113586001462</v>
      </c>
      <c r="M568" s="77">
        <v>0.09125478999864374</v>
      </c>
    </row>
    <row r="569" spans="1:13" ht="13.5">
      <c r="A569" s="142"/>
      <c r="C569" s="3" t="s">
        <v>74</v>
      </c>
      <c r="D569" s="9" t="s">
        <v>334</v>
      </c>
      <c r="E569" s="77">
        <v>0.6423420577891431</v>
      </c>
      <c r="F569" s="77">
        <v>0.40350309669197404</v>
      </c>
      <c r="G569" s="77">
        <v>0.547889655521015</v>
      </c>
      <c r="H569" s="77">
        <v>0.14061785325141854</v>
      </c>
      <c r="I569" s="77">
        <v>0.5024594490127868</v>
      </c>
      <c r="J569" s="77">
        <v>0.5862063503440651</v>
      </c>
      <c r="K569" s="77">
        <v>0.691865040011719</v>
      </c>
      <c r="L569" s="77">
        <v>0.7956509025041104</v>
      </c>
      <c r="M569" s="77">
        <v>0.7876299841463592</v>
      </c>
    </row>
    <row r="570" spans="1:13" ht="13.5">
      <c r="A570" s="142"/>
      <c r="C570" s="3" t="s">
        <v>76</v>
      </c>
      <c r="D570" s="9" t="s">
        <v>334</v>
      </c>
      <c r="E570" s="77">
        <v>0</v>
      </c>
      <c r="F570" s="77">
        <v>0</v>
      </c>
      <c r="G570" s="77">
        <v>0.01902679842629801</v>
      </c>
      <c r="H570" s="77">
        <v>0.0005857969691089732</v>
      </c>
      <c r="I570" s="77">
        <v>0</v>
      </c>
      <c r="J570" s="77">
        <v>0.01090149921849291</v>
      </c>
      <c r="K570" s="77">
        <v>0.004468342582761969</v>
      </c>
      <c r="L570" s="77">
        <v>0</v>
      </c>
      <c r="M570" s="77">
        <v>0</v>
      </c>
    </row>
    <row r="571" spans="1:13" ht="13.5">
      <c r="A571" s="142"/>
      <c r="C571" s="3" t="s">
        <v>78</v>
      </c>
      <c r="D571" s="9" t="s">
        <v>334</v>
      </c>
      <c r="E571" s="77">
        <v>0</v>
      </c>
      <c r="F571" s="77">
        <v>0</v>
      </c>
      <c r="G571" s="77">
        <v>0</v>
      </c>
      <c r="H571" s="77">
        <v>0</v>
      </c>
      <c r="I571" s="77">
        <v>0</v>
      </c>
      <c r="J571" s="77">
        <v>0</v>
      </c>
      <c r="K571" s="77">
        <v>0</v>
      </c>
      <c r="L571" s="77">
        <v>0</v>
      </c>
      <c r="M571" s="77">
        <v>0</v>
      </c>
    </row>
    <row r="572" spans="1:13" ht="13.5">
      <c r="A572" s="142"/>
      <c r="C572" s="3" t="s">
        <v>80</v>
      </c>
      <c r="D572" s="9" t="s">
        <v>334</v>
      </c>
      <c r="E572" s="77">
        <v>0</v>
      </c>
      <c r="F572" s="77">
        <v>0</v>
      </c>
      <c r="G572" s="77">
        <v>0.029982898206417807</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0.19079589146768874</v>
      </c>
      <c r="F574" s="77">
        <v>0.21845431124042755</v>
      </c>
      <c r="G574" s="77">
        <v>0.3324159021406728</v>
      </c>
      <c r="H574" s="77">
        <v>0.5399615766260262</v>
      </c>
      <c r="I574" s="77">
        <v>0.15491179254577708</v>
      </c>
      <c r="J574" s="77">
        <v>0.20536588669077782</v>
      </c>
      <c r="K574" s="77">
        <v>0.20073658379126755</v>
      </c>
      <c r="L574" s="77">
        <v>0.1571820781016122</v>
      </c>
      <c r="M574" s="77">
        <v>0.09618137208701802</v>
      </c>
    </row>
    <row r="575" spans="1:13" ht="13.5">
      <c r="A575" s="142"/>
      <c r="C575" s="3" t="s">
        <v>86</v>
      </c>
      <c r="D575" s="9" t="s">
        <v>334</v>
      </c>
      <c r="E575" s="77">
        <v>0</v>
      </c>
      <c r="F575" s="77">
        <v>0</v>
      </c>
      <c r="G575" s="77">
        <v>0</v>
      </c>
      <c r="H575" s="77">
        <v>0</v>
      </c>
      <c r="I575" s="77">
        <v>0.0004308135087644061</v>
      </c>
      <c r="J575" s="77">
        <v>0.0033972887426150845</v>
      </c>
      <c r="K575" s="77">
        <v>0.0028108021918617993</v>
      </c>
      <c r="L575" s="77">
        <v>0</v>
      </c>
      <c r="M575" s="77">
        <v>0.0023234510517883044</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0</v>
      </c>
      <c r="F582" s="214">
        <v>152.2452731092437</v>
      </c>
      <c r="G582" s="214">
        <v>136.6029015277956</v>
      </c>
      <c r="H582" s="214">
        <v>668.7697160883281</v>
      </c>
      <c r="I582" s="214">
        <v>594.4751381215469</v>
      </c>
      <c r="J582" s="214">
        <v>520.997375328084</v>
      </c>
      <c r="K582" s="214">
        <v>427.90851839575737</v>
      </c>
      <c r="L582" s="214">
        <v>425.89382388686334</v>
      </c>
      <c r="M582" s="214">
        <v>384.17471425239097</v>
      </c>
    </row>
    <row r="583" spans="1:13" ht="13.5">
      <c r="A583" s="142"/>
      <c r="B583" s="107"/>
      <c r="C583" s="130" t="s">
        <v>112</v>
      </c>
      <c r="D583" s="9" t="s">
        <v>334</v>
      </c>
      <c r="E583" s="214">
        <v>0</v>
      </c>
      <c r="F583" s="214">
        <v>59.68190240889438</v>
      </c>
      <c r="G583" s="214">
        <v>54.76631665637225</v>
      </c>
      <c r="H583" s="214">
        <v>272.80214123944825</v>
      </c>
      <c r="I583" s="214">
        <v>237.73751657092356</v>
      </c>
      <c r="J583" s="214">
        <v>207.8929829572503</v>
      </c>
      <c r="K583" s="214">
        <v>184.19175345983734</v>
      </c>
      <c r="L583" s="214">
        <v>183.32453512151045</v>
      </c>
      <c r="M583" s="214">
        <v>153.64121460889035</v>
      </c>
    </row>
    <row r="584" spans="1:13" ht="13.5">
      <c r="A584" s="142"/>
      <c r="B584" s="233" t="s">
        <v>113</v>
      </c>
      <c r="C584" s="234"/>
      <c r="D584" s="9" t="s">
        <v>334</v>
      </c>
      <c r="E584" s="139">
        <v>0</v>
      </c>
      <c r="F584" s="139">
        <v>0.13257942387922936</v>
      </c>
      <c r="G584" s="139">
        <v>0.11135188514346078</v>
      </c>
      <c r="H584" s="139">
        <v>0.5288031598084056</v>
      </c>
      <c r="I584" s="139">
        <v>0.4454261441228633</v>
      </c>
      <c r="J584" s="139">
        <v>0.40100052707648853</v>
      </c>
      <c r="K584" s="139">
        <v>0.33786978552552926</v>
      </c>
      <c r="L584" s="139">
        <v>0.31645443361218595</v>
      </c>
      <c r="M584" s="139">
        <v>0.2505754104097251</v>
      </c>
    </row>
    <row r="585" spans="1:13" ht="13.5">
      <c r="A585" s="142"/>
      <c r="B585" s="233" t="s">
        <v>412</v>
      </c>
      <c r="C585" s="234"/>
      <c r="D585" s="9" t="s">
        <v>334</v>
      </c>
      <c r="E585" s="139">
        <v>0.00015951199734527368</v>
      </c>
      <c r="F585" s="139">
        <v>0</v>
      </c>
      <c r="G585" s="139">
        <v>0.01465429566046179</v>
      </c>
      <c r="H585" s="139">
        <v>0.025662731157232426</v>
      </c>
      <c r="I585" s="139">
        <v>0.06020005610897549</v>
      </c>
      <c r="J585" s="139">
        <v>0.06314754906899679</v>
      </c>
      <c r="K585" s="139">
        <v>0.057409003221771386</v>
      </c>
      <c r="L585" s="139">
        <v>0.05750952701789525</v>
      </c>
      <c r="M585" s="139">
        <v>0.05590086742293365</v>
      </c>
    </row>
    <row r="586" spans="1:13" ht="13.5">
      <c r="A586" s="142"/>
      <c r="B586" s="233" t="s">
        <v>114</v>
      </c>
      <c r="C586" s="234"/>
      <c r="D586" s="9" t="s">
        <v>334</v>
      </c>
      <c r="E586" s="139">
        <v>0</v>
      </c>
      <c r="F586" s="139">
        <v>0.20956880878703307</v>
      </c>
      <c r="G586" s="139">
        <v>0.17914071385217356</v>
      </c>
      <c r="H586" s="139">
        <v>0.8377941922209703</v>
      </c>
      <c r="I586" s="139">
        <v>0.7037206650436425</v>
      </c>
      <c r="J586" s="139">
        <v>0.5844741867049054</v>
      </c>
      <c r="K586" s="139">
        <v>0.48494880678552693</v>
      </c>
      <c r="L586" s="139">
        <v>0.45562379231649713</v>
      </c>
      <c r="M586" s="139">
        <v>0.3700820718306036</v>
      </c>
    </row>
    <row r="587" spans="1:13" ht="13.5">
      <c r="A587" s="142"/>
      <c r="B587" s="233" t="s">
        <v>115</v>
      </c>
      <c r="C587" s="234"/>
      <c r="D587" s="9" t="s">
        <v>334</v>
      </c>
      <c r="E587" s="139">
        <v>0</v>
      </c>
      <c r="F587" s="139">
        <v>0.2836793716043188</v>
      </c>
      <c r="G587" s="139">
        <v>0.1752116372144248</v>
      </c>
      <c r="H587" s="139">
        <v>1.0994602894650751</v>
      </c>
      <c r="I587" s="139">
        <v>0.9936787909707803</v>
      </c>
      <c r="J587" s="139">
        <v>0.39225714750997553</v>
      </c>
      <c r="K587" s="139">
        <v>0.3789460954316008</v>
      </c>
      <c r="L587" s="139">
        <v>0.3334920004190749</v>
      </c>
      <c r="M587" s="139">
        <v>0.300661701207306</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195.00416103755742</v>
      </c>
      <c r="F590" s="206">
        <v>194.59100267654932</v>
      </c>
      <c r="G590" s="206">
        <v>200.64849701461807</v>
      </c>
      <c r="H590" s="206">
        <v>208.22143298332304</v>
      </c>
      <c r="I590" s="206">
        <v>175.4137575489763</v>
      </c>
      <c r="J590" s="206">
        <v>176.32543082928686</v>
      </c>
      <c r="K590" s="206">
        <v>181.60512674180816</v>
      </c>
      <c r="L590" s="206">
        <v>180.6336614828554</v>
      </c>
      <c r="M590" s="206">
        <v>188.37618359065254</v>
      </c>
    </row>
    <row r="591" spans="1:13" ht="13.5">
      <c r="A591" s="142"/>
      <c r="C591" s="3" t="s">
        <v>235</v>
      </c>
      <c r="D591" s="9" t="s">
        <v>334</v>
      </c>
      <c r="E591" s="77">
        <v>0.16348579585559853</v>
      </c>
      <c r="F591" s="77">
        <v>0.16002711455862925</v>
      </c>
      <c r="G591" s="77">
        <v>0.14780054966258227</v>
      </c>
      <c r="H591" s="77">
        <v>0.14960786297748985</v>
      </c>
      <c r="I591" s="77">
        <v>0.12657195861498013</v>
      </c>
      <c r="J591" s="77">
        <v>0.1224483130071141</v>
      </c>
      <c r="K591" s="77">
        <v>0.11705690734616576</v>
      </c>
      <c r="L591" s="77">
        <v>0.11055597764793335</v>
      </c>
      <c r="M591" s="77">
        <v>0.11310779626858262</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1740219</v>
      </c>
      <c r="F594" s="54">
        <v>3386023</v>
      </c>
      <c r="G594" s="54">
        <v>3500812</v>
      </c>
      <c r="H594" s="54">
        <v>2840839</v>
      </c>
      <c r="I594" s="54">
        <v>2230704</v>
      </c>
      <c r="J594" s="54">
        <v>9392456</v>
      </c>
      <c r="K594" s="54">
        <v>8434967</v>
      </c>
      <c r="L594" s="54">
        <v>8367426</v>
      </c>
      <c r="M594" s="54">
        <v>10513366</v>
      </c>
    </row>
    <row r="595" spans="1:13" ht="13.5">
      <c r="A595" s="103">
        <f>VALUE(MID(D595,8,4))</f>
        <v>2099</v>
      </c>
      <c r="C595" s="3" t="s">
        <v>531</v>
      </c>
      <c r="D595" s="9" t="s">
        <v>121</v>
      </c>
      <c r="E595" s="54">
        <v>0</v>
      </c>
      <c r="F595" s="54">
        <v>0</v>
      </c>
      <c r="G595" s="54">
        <v>0</v>
      </c>
      <c r="H595" s="54">
        <v>0</v>
      </c>
      <c r="I595" s="54">
        <v>0</v>
      </c>
      <c r="J595" s="54">
        <v>0</v>
      </c>
      <c r="K595" s="54">
        <v>0</v>
      </c>
      <c r="L595" s="54">
        <v>0</v>
      </c>
      <c r="M595" s="54">
        <v>0</v>
      </c>
    </row>
    <row r="596" spans="1:13" ht="13.5">
      <c r="A596" s="103">
        <f>VALUE(MID(D596,8,4))</f>
        <v>2299</v>
      </c>
      <c r="C596" s="3" t="s">
        <v>532</v>
      </c>
      <c r="D596" s="52" t="s">
        <v>254</v>
      </c>
      <c r="E596" s="54">
        <v>1616211</v>
      </c>
      <c r="F596" s="54">
        <v>2997768</v>
      </c>
      <c r="G596" s="54">
        <v>2428231</v>
      </c>
      <c r="H596" s="54">
        <v>3433783</v>
      </c>
      <c r="I596" s="54">
        <v>2356793</v>
      </c>
      <c r="J596" s="54">
        <v>2094082</v>
      </c>
      <c r="K596" s="54">
        <v>2920791</v>
      </c>
      <c r="L596" s="54">
        <v>2053134</v>
      </c>
      <c r="M596" s="54">
        <v>2748740</v>
      </c>
    </row>
    <row r="597" spans="1:13" ht="13.5">
      <c r="A597" s="142"/>
      <c r="C597" s="3" t="s">
        <v>517</v>
      </c>
      <c r="D597" s="9" t="s">
        <v>334</v>
      </c>
      <c r="E597" s="54">
        <v>124008</v>
      </c>
      <c r="F597" s="54">
        <v>388255</v>
      </c>
      <c r="G597" s="54">
        <v>1072581</v>
      </c>
      <c r="H597" s="54">
        <v>-592944</v>
      </c>
      <c r="I597" s="54">
        <v>-126089</v>
      </c>
      <c r="J597" s="54">
        <v>7298374</v>
      </c>
      <c r="K597" s="54">
        <v>5514176</v>
      </c>
      <c r="L597" s="54">
        <v>6314292</v>
      </c>
      <c r="M597" s="54">
        <v>7764626</v>
      </c>
    </row>
    <row r="598" spans="1:13" ht="13.5">
      <c r="A598" s="142"/>
      <c r="D598" s="23"/>
      <c r="E598" s="46"/>
      <c r="F598" s="46"/>
      <c r="G598" s="46"/>
      <c r="H598" s="46"/>
      <c r="I598" s="46"/>
      <c r="J598" s="46"/>
      <c r="K598" s="46"/>
      <c r="L598" s="46"/>
      <c r="M598" s="46"/>
    </row>
    <row r="599" spans="1:13" ht="13.5">
      <c r="A599" s="142"/>
      <c r="C599" s="3" t="s">
        <v>432</v>
      </c>
      <c r="D599" s="9" t="s">
        <v>334</v>
      </c>
      <c r="E599" s="77">
        <v>0.2257624849429535</v>
      </c>
      <c r="F599" s="77">
        <v>0.3871642764828114</v>
      </c>
      <c r="G599" s="77">
        <v>0.3663740749368884</v>
      </c>
      <c r="H599" s="77">
        <v>0.28344238485036816</v>
      </c>
      <c r="I599" s="77">
        <v>0.20520732783962156</v>
      </c>
      <c r="J599" s="77">
        <v>0.8624638897510253</v>
      </c>
      <c r="K599" s="77">
        <v>0.7358431425780835</v>
      </c>
      <c r="L599" s="77">
        <v>0.6869184128272097</v>
      </c>
      <c r="M599" s="77">
        <v>0.799775282608365</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0.20902971608087856</v>
      </c>
      <c r="F603" s="77">
        <v>0.3275453515671478</v>
      </c>
      <c r="G603" s="77">
        <v>0.3243485834767162</v>
      </c>
      <c r="H603" s="77">
        <v>0.2641540083760442</v>
      </c>
      <c r="I603" s="77">
        <v>0.22526738777953625</v>
      </c>
      <c r="J603" s="77">
        <v>0.660424021982502</v>
      </c>
      <c r="K603" s="77">
        <v>0.6113776410747648</v>
      </c>
      <c r="L603" s="77">
        <v>0.6166417588112383</v>
      </c>
      <c r="M603" s="77">
        <v>0.6876576004286574</v>
      </c>
    </row>
    <row r="604" spans="1:13" ht="13.5">
      <c r="A604" s="142"/>
      <c r="C604" s="3" t="s">
        <v>608</v>
      </c>
      <c r="D604" s="9" t="s">
        <v>334</v>
      </c>
      <c r="E604" s="77">
        <v>0.07040712302841617</v>
      </c>
      <c r="F604" s="77">
        <v>0.0855644024659567</v>
      </c>
      <c r="G604" s="77">
        <v>0.13607871800475904</v>
      </c>
      <c r="H604" s="77">
        <v>0.189036847899666</v>
      </c>
      <c r="I604" s="77">
        <v>0.18974353070627212</v>
      </c>
      <c r="J604" s="77">
        <v>0.07877438227651987</v>
      </c>
      <c r="K604" s="77">
        <v>0.11153115653532276</v>
      </c>
      <c r="L604" s="77">
        <v>0.10310813040598048</v>
      </c>
      <c r="M604" s="77">
        <v>0.047821967962668285</v>
      </c>
    </row>
    <row r="605" spans="1:13" ht="13.5">
      <c r="A605" s="142"/>
      <c r="C605" s="3" t="s">
        <v>609</v>
      </c>
      <c r="D605" s="9" t="s">
        <v>334</v>
      </c>
      <c r="E605" s="77">
        <v>0.433448089018156</v>
      </c>
      <c r="F605" s="77">
        <v>0.36570625398425355</v>
      </c>
      <c r="G605" s="77">
        <v>0.361166301920912</v>
      </c>
      <c r="H605" s="77">
        <v>0.3761526359247495</v>
      </c>
      <c r="I605" s="77">
        <v>0.36078385275918984</v>
      </c>
      <c r="J605" s="77">
        <v>0.26043659418035214</v>
      </c>
      <c r="K605" s="77">
        <v>0.2767780105556013</v>
      </c>
      <c r="L605" s="77">
        <v>0.2799091216401202</v>
      </c>
      <c r="M605" s="77">
        <v>0.2641563056131</v>
      </c>
    </row>
    <row r="606" spans="1:13" ht="13.5">
      <c r="A606" s="142"/>
      <c r="C606" s="3" t="s">
        <v>286</v>
      </c>
      <c r="D606" s="9" t="s">
        <v>334</v>
      </c>
      <c r="E606" s="77">
        <v>0.28669250060929297</v>
      </c>
      <c r="F606" s="77">
        <v>0.09822366378172047</v>
      </c>
      <c r="G606" s="77">
        <v>0.05988819240120063</v>
      </c>
      <c r="H606" s="77">
        <v>0.0524423310099605</v>
      </c>
      <c r="I606" s="77">
        <v>0.09589241958977517</v>
      </c>
      <c r="J606" s="77">
        <v>0.00036500156062601387</v>
      </c>
      <c r="K606" s="77">
        <v>0.0003131918343111548</v>
      </c>
      <c r="L606" s="77">
        <v>0.0003409891426610286</v>
      </c>
      <c r="M606" s="77">
        <v>0.00036412599557423723</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0.00017248787209663935</v>
      </c>
      <c r="F608" s="77">
        <v>0.12282277169586277</v>
      </c>
      <c r="G608" s="77">
        <v>0.11851820419641218</v>
      </c>
      <c r="H608" s="77">
        <v>0.11821417678957978</v>
      </c>
      <c r="I608" s="77">
        <v>0.1283128091652266</v>
      </c>
      <c r="J608" s="77">
        <v>0</v>
      </c>
      <c r="K608" s="77">
        <v>0</v>
      </c>
      <c r="L608" s="77">
        <v>0</v>
      </c>
      <c r="M608" s="77">
        <v>0</v>
      </c>
    </row>
    <row r="609" spans="1:13" ht="15">
      <c r="A609" s="142"/>
      <c r="B609" s="115"/>
      <c r="C609" s="3" t="s">
        <v>289</v>
      </c>
      <c r="D609" s="9" t="s">
        <v>334</v>
      </c>
      <c r="E609" s="77">
        <v>0.0002500833911596122</v>
      </c>
      <c r="F609" s="77">
        <v>0.00013755650505873238</v>
      </c>
      <c r="G609" s="77">
        <v>0</v>
      </c>
      <c r="H609" s="77">
        <v>0</v>
      </c>
      <c r="I609" s="77">
        <v>0</v>
      </c>
      <c r="J609" s="77">
        <v>0</v>
      </c>
      <c r="K609" s="77">
        <v>0</v>
      </c>
      <c r="L609" s="77">
        <v>0</v>
      </c>
      <c r="M609" s="77">
        <v>0</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v>
      </c>
      <c r="M612" s="77">
        <v>0</v>
      </c>
    </row>
    <row r="613" spans="1:13" ht="15">
      <c r="A613" s="142"/>
      <c r="B613" s="115"/>
      <c r="C613" s="3" t="s">
        <v>295</v>
      </c>
      <c r="D613" s="9" t="s">
        <v>334</v>
      </c>
      <c r="E613" s="77">
        <v>0.38590618689699585</v>
      </c>
      <c r="F613" s="77">
        <v>0.4374873034219467</v>
      </c>
      <c r="G613" s="77">
        <v>0.3531450479463689</v>
      </c>
      <c r="H613" s="77">
        <v>0.315282499127042</v>
      </c>
      <c r="I613" s="77">
        <v>0.25261791202229233</v>
      </c>
      <c r="J613" s="77">
        <v>0.20283648058197648</v>
      </c>
      <c r="K613" s="77">
        <v>0.2750837907167976</v>
      </c>
      <c r="L613" s="77">
        <v>0.19516662843754357</v>
      </c>
      <c r="M613" s="77">
        <v>0.2451803106493781</v>
      </c>
    </row>
    <row r="614" spans="1:13" ht="13.5">
      <c r="A614" s="142"/>
      <c r="B614" s="231" t="s">
        <v>194</v>
      </c>
      <c r="C614" s="229"/>
      <c r="D614" s="9" t="s">
        <v>334</v>
      </c>
      <c r="E614" s="77">
        <v>0.46201910989082623</v>
      </c>
      <c r="F614" s="77">
        <v>0.2985590113597889</v>
      </c>
      <c r="G614" s="77">
        <v>0.39350984639942665</v>
      </c>
      <c r="H614" s="77">
        <v>0.13521304628509198</v>
      </c>
      <c r="I614" s="77">
        <v>0.16183104369087356</v>
      </c>
      <c r="J614" s="77">
        <v>0.2942600395525335</v>
      </c>
      <c r="K614" s="77">
        <v>0.304369549200434</v>
      </c>
      <c r="L614" s="77">
        <v>0.3642386246337062</v>
      </c>
      <c r="M614" s="77">
        <v>0.2516725394198747</v>
      </c>
    </row>
    <row r="615" spans="1:13" ht="15">
      <c r="A615" s="142"/>
      <c r="B615" s="115"/>
      <c r="C615" s="3" t="s">
        <v>296</v>
      </c>
      <c r="D615" s="9" t="s">
        <v>334</v>
      </c>
      <c r="E615" s="77">
        <v>0.004338967639925856</v>
      </c>
      <c r="F615" s="77">
        <v>0.003342264719274281</v>
      </c>
      <c r="G615" s="77">
        <v>0.006598443051906802</v>
      </c>
      <c r="H615" s="77">
        <v>0.004706857350260501</v>
      </c>
      <c r="I615" s="77">
        <v>0.007169212164840537</v>
      </c>
      <c r="J615" s="77">
        <v>0.03801708079753266</v>
      </c>
      <c r="K615" s="77">
        <v>0.012572539587446504</v>
      </c>
      <c r="L615" s="77">
        <v>0.028422695532458808</v>
      </c>
      <c r="M615" s="77">
        <v>0.164431737985296</v>
      </c>
    </row>
    <row r="616" spans="1:13" ht="15">
      <c r="A616" s="142"/>
      <c r="B616" s="115"/>
      <c r="C616" s="3" t="s">
        <v>610</v>
      </c>
      <c r="D616" s="9" t="s">
        <v>334</v>
      </c>
      <c r="E616" s="77">
        <v>0</v>
      </c>
      <c r="F616" s="77">
        <v>0.16921473853805472</v>
      </c>
      <c r="G616" s="77">
        <v>0.15474076849152182</v>
      </c>
      <c r="H616" s="77">
        <v>0.48663449186314994</v>
      </c>
      <c r="I616" s="77">
        <v>0.5190001540279268</v>
      </c>
      <c r="J616" s="77">
        <v>0.42299533194091316</v>
      </c>
      <c r="K616" s="77">
        <v>0.3647640387299732</v>
      </c>
      <c r="L616" s="77">
        <v>0.3664259071590299</v>
      </c>
      <c r="M616" s="77">
        <v>0.2938083841223017</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0.14773573557225209</v>
      </c>
      <c r="F618" s="77">
        <v>0.09139653602325663</v>
      </c>
      <c r="G618" s="77">
        <v>0.09200589411077577</v>
      </c>
      <c r="H618" s="77">
        <v>0.0581631053744556</v>
      </c>
      <c r="I618" s="77">
        <v>0.059381678094066796</v>
      </c>
      <c r="J618" s="77">
        <v>0.041891067127044185</v>
      </c>
      <c r="K618" s="77">
        <v>0.0432100817653487</v>
      </c>
      <c r="L618" s="77">
        <v>0.045746144237261505</v>
      </c>
      <c r="M618" s="77">
        <v>0.044907027823149495</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2010-03-17T21:14:24Z</dcterms:modified>
  <cp:category/>
  <cp:version/>
  <cp:contentType/>
  <cp:contentStatus/>
</cp:coreProperties>
</file>