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<sst xmlns="http://schemas.openxmlformats.org/spreadsheetml/2006/main" count="1888" uniqueCount="862">
  <si>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</si>
  <si>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</si>
  <si>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</si>
  <si>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</si>
  <si>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</si>
  <si>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</si>
  <si>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</si>
  <si>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</si>
  <si>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</si>
  <si>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</si>
  <si>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</si>
  <si>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</si>
  <si>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</si>
  <si>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</si>
  <si>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</si>
  <si>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</si>
  <si>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</si>
  <si>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</si>
  <si>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</si>
  <si>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</si>
  <si>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</si>
  <si>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</si>
  <si>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</si>
  <si>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</si>
  <si>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</si>
  <si>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</si>
  <si>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</si>
  <si>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</si>
  <si>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</si>
  <si>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</si>
  <si>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</si>
  <si>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</si>
  <si>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</si>
  <si>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</si>
  <si>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</si>
  <si>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</si>
  <si>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</si>
  <si>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</si>
  <si>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</si>
  <si>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</si>
  <si>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</si>
  <si>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</si>
  <si>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</si>
  <si>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</si>
  <si>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</si>
  <si>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</si>
  <si>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</si>
  <si>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</si>
  <si>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</si>
  <si>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</si>
  <si>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</si>
  <si>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</si>
  <si>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</si>
  <si>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</si>
  <si>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</si>
  <si>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</si>
  <si>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</si>
  <si>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</si>
  <si>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</si>
  <si>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</si>
  <si>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</si>
  <si>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</si>
  <si>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</si>
  <si>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</si>
  <si>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</si>
  <si>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</si>
  <si>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</si>
  <si>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</si>
  <si>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</si>
  <si>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</si>
  <si>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</si>
  <si>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</si>
  <si>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</si>
  <si>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</si>
  <si>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</si>
  <si>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</si>
  <si>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</si>
  <si>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</si>
  <si>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</si>
  <si>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</si>
  <si>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</si>
  <si>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</si>
  <si>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</si>
  <si>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</si>
  <si>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</si>
  <si>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</si>
  <si>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</si>
  <si>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</si>
  <si>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</si>
  <si>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</si>
  <si>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</si>
  <si>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</si>
  <si>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</si>
  <si>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</si>
  <si>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</si>
  <si>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</si>
  <si>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</si>
  <si>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</si>
  <si>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</si>
  <si>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</si>
  <si>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</si>
  <si>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</si>
  <si>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</si>
  <si>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</si>
  <si>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</si>
  <si>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</si>
  <si>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</si>
  <si>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</si>
  <si>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</si>
  <si>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</si>
  <si>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</si>
  <si>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</si>
  <si>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</si>
  <si>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</si>
  <si>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</si>
  <si>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</si>
  <si>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</si>
  <si>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</si>
  <si>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</si>
  <si>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</si>
  <si>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</si>
  <si>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</si>
  <si>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</si>
  <si>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</si>
  <si>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</si>
  <si>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</si>
  <si>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</si>
  <si>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</si>
  <si>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</si>
  <si>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</si>
  <si>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</si>
  <si>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</si>
  <si>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</si>
  <si>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</si>
  <si>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</si>
  <si>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</si>
  <si>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</si>
  <si>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</si>
  <si>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</si>
  <si>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</si>
  <si>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</si>
  <si>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</si>
  <si>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</si>
  <si>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</si>
  <si>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</si>
  <si>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</si>
  <si>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</si>
  <si>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</si>
  <si>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</si>
  <si>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</si>
  <si>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</si>
  <si>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</si>
  <si>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</si>
  <si>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</si>
  <si>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</si>
  <si>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</si>
  <si>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</si>
  <si>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</si>
  <si>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</si>
  <si>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</si>
  <si>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</si>
  <si>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</si>
  <si>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</si>
  <si>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</si>
  <si>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</si>
  <si>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</si>
  <si>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</si>
  <si>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</si>
  <si>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</si>
  <si>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</si>
  <si>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</si>
  <si>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</si>
  <si>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</si>
  <si>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</si>
  <si>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</si>
  <si>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</si>
  <si>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</si>
  <si>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</si>
  <si>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</si>
  <si>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</si>
  <si>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</si>
  <si>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</si>
  <si>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</si>
  <si>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</si>
  <si>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</si>
  <si>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</si>
  <si>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</si>
  <si>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</si>
  <si>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</si>
  <si>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</si>
  <si>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</si>
  <si>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</si>
  <si>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</si>
  <si>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</si>
  <si>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</si>
  <si>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</si>
  <si>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</si>
  <si>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</si>
  <si>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</si>
  <si>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</si>
  <si>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</si>
  <si>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</si>
  <si>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</si>
  <si>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</si>
  <si>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</si>
  <si>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</si>
  <si>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</si>
  <si>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</si>
  <si>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</si>
  <si>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</si>
  <si>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</si>
  <si>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</si>
  <si>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</si>
  <si>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</si>
  <si>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</si>
  <si>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</si>
  <si>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</si>
  <si>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</si>
  <si>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</si>
  <si>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</si>
  <si>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</si>
  <si>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</si>
  <si>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</si>
  <si>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</si>
  <si>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</si>
  <si>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</si>
  <si>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</si>
  <si>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</si>
  <si>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</si>
  <si>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</si>
  <si>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</si>
  <si>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</si>
  <si>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</si>
  <si>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</si>
  <si>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</si>
  <si>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</si>
  <si>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</si>
  <si>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</si>
  <si>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</si>
  <si>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</si>
  <si>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</si>
  <si>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</si>
  <si>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</si>
  <si>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</si>
  <si>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</si>
  <si>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</si>
  <si>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</si>
  <si>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</si>
  <si>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</si>
  <si>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</si>
  <si>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</si>
  <si>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</si>
  <si>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</si>
  <si>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</si>
  <si>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</si>
  <si>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</si>
  <si>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</si>
  <si>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</si>
  <si>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</si>
  <si>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</si>
  <si>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</si>
  <si>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</si>
  <si>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</si>
  <si>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</si>
  <si>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</si>
  <si>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</si>
  <si>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</si>
  <si>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</si>
  <si>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</si>
  <si>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</si>
  <si>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</si>
  <si>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</si>
  <si>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</si>
  <si>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</si>
  <si>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</si>
  <si>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</si>
  <si>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</si>
  <si>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</si>
  <si>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</si>
  <si>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</si>
  <si>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</si>
  <si>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</si>
  <si>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</si>
  <si>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</si>
  <si>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</si>
  <si>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</si>
  <si>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</si>
  <si>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</si>
  <si>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</si>
  <si>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</si>
  <si>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</si>
  <si>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</si>
  <si>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</si>
  <si>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</si>
  <si>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</si>
  <si>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</si>
  <si>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</si>
  <si>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</si>
  <si>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</si>
  <si>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</si>
  <si>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</si>
  <si>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</si>
  <si>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</si>
  <si>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</si>
  <si>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</si>
  <si>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</si>
  <si>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</si>
  <si>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</si>
  <si>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</si>
  <si>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</si>
  <si>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</si>
  <si>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</si>
  <si>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</si>
  <si>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</si>
  <si>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</si>
  <si>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</si>
  <si>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</si>
  <si>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</si>
  <si>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</si>
  <si>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</si>
  <si>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</si>
  <si>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</si>
  <si>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</si>
  <si>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</si>
  <si>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</si>
  <si>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</si>
  <si>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</si>
  <si>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</si>
  <si>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</si>
  <si>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</si>
  <si>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</si>
  <si>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</si>
  <si>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</si>
  <si>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</si>
  <si>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</si>
  <si>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</si>
  <si>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</si>
  <si>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</si>
  <si>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</si>
  <si>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</si>
  <si>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</si>
  <si>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</si>
  <si>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</si>
  <si>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</si>
  <si>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</si>
  <si>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</si>
  <si>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</si>
  <si>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</si>
  <si>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</si>
  <si>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</si>
  <si>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</si>
  <si>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</si>
  <si>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</si>
  <si>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</si>
  <si>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</si>
  <si>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</si>
  <si>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</si>
  <si>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</si>
  <si>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</si>
  <si>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</si>
  <si>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</si>
  <si>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</si>
  <si>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</si>
  <si>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</si>
  <si>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</si>
  <si>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</si>
  <si>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</si>
  <si>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</si>
  <si>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</si>
  <si>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</si>
  <si>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</si>
  <si>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</si>
  <si>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</si>
  <si>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</si>
  <si>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</si>
  <si>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</si>
  <si>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</si>
  <si>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</si>
  <si>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</si>
  <si>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</si>
  <si>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</si>
  <si>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</si>
  <si>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</si>
  <si>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</si>
  <si>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</si>
  <si>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</si>
  <si>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</si>
  <si>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</si>
  <si>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</si>
  <si>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</si>
  <si>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</si>
  <si>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</si>
  <si>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</si>
  <si>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</si>
  <si>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</si>
  <si>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</si>
  <si>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</si>
  <si>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</si>
  <si>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</si>
  <si>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</si>
  <si>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</si>
  <si>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</si>
  <si>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</si>
  <si>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</si>
  <si>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</si>
  <si>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</si>
  <si>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</si>
  <si>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</si>
  <si>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</si>
  <si>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</si>
  <si>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</si>
  <si>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</si>
  <si>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</si>
  <si>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</si>
  <si>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</si>
  <si>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</si>
  <si>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</si>
  <si>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</si>
  <si>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</si>
  <si>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</si>
  <si>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</si>
  <si>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</si>
  <si>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</si>
  <si>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</si>
  <si>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</si>
  <si>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</si>
  <si>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</si>
  <si>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</si>
  <si>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</si>
  <si>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</si>
  <si>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</si>
  <si>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</si>
  <si>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</si>
  <si>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</si>
  <si>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</si>
  <si>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</si>
  <si>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</si>
  <si>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</si>
  <si>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</si>
  <si>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</si>
  <si>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</si>
  <si>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</si>
  <si>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</si>
  <si>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</si>
  <si>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</si>
  <si>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</si>
  <si>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</si>
  <si>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</si>
  <si>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</si>
  <si>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</si>
  <si>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</si>
  <si>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</si>
  <si>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</si>
  <si>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</si>
  <si>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</si>
  <si>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</si>
  <si>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</si>
  <si>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</si>
  <si>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</si>
  <si>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</si>
  <si>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</si>
  <si>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</si>
  <si>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</si>
  <si>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</si>
  <si>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</si>
  <si>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</si>
  <si>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</si>
  <si>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</si>
  <si>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</si>
  <si>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</si>
  <si>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</si>
  <si>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</si>
  <si>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</si>
  <si>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</si>
  <si>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</si>
  <si>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</si>
  <si>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</si>
  <si>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</si>
  <si>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</si>
  <si>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</si>
  <si>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</si>
  <si>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</si>
  <si>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</si>
  <si>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</si>
  <si>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</si>
  <si>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</si>
  <si>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</si>
  <si>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</si>
  <si>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</si>
  <si>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</si>
  <si>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</si>
  <si>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</si>
  <si>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</si>
  <si>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</si>
  <si>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</si>
  <si>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</si>
  <si>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</si>
  <si>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</si>
  <si>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</si>
  <si>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</si>
  <si>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</si>
  <si>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</si>
  <si>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</si>
  <si>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</si>
  <si>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</si>
  <si>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</si>
  <si>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</si>
  <si>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</si>
  <si>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</si>
  <si>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</si>
  <si>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</si>
  <si>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</si>
  <si>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</si>
  <si>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</si>
  <si>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</si>
  <si>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</si>
  <si>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</si>
  <si>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</si>
  <si>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</si>
  <si>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</si>
  <si>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</si>
  <si>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</si>
  <si>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</si>
  <si>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</si>
  <si>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</si>
  <si>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</si>
  <si>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</si>
  <si>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</si>
  <si>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</si>
  <si>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</si>
  <si>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</si>
  <si>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</si>
  <si>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</si>
  <si>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</si>
  <si>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</si>
  <si>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</si>
  <si>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</si>
  <si>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</si>
  <si>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</si>
  <si>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</si>
  <si>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</si>
  <si>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</si>
  <si>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</si>
  <si>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</si>
  <si>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</si>
  <si>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</si>
  <si>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</si>
  <si>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</si>
  <si>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</si>
  <si>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</si>
  <si>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</si>
  <si>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</si>
  <si>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</si>
  <si>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</si>
  <si>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</si>
  <si>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</si>
  <si>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</si>
  <si>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</si>
  <si>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</si>
  <si>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</si>
  <si>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</si>
  <si>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</si>
  <si>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</si>
  <si>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</si>
  <si>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</si>
  <si>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</si>
  <si>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</si>
  <si>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</si>
  <si>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</si>
  <si>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</si>
  <si>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</si>
  <si>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</si>
  <si>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</si>
  <si>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</si>
  <si>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</si>
  <si>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</si>
  <si>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</si>
  <si>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</si>
  <si>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</si>
  <si>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</si>
  <si>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</si>
  <si>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</si>
  <si>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</si>
  <si>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</si>
  <si>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</si>
  <si>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</si>
  <si>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</si>
  <si>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</si>
  <si>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</si>
  <si>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</si>
  <si>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</si>
  <si>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</si>
  <si>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</si>
  <si>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</si>
  <si>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</si>
  <si>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</si>
  <si>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</si>
  <si>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</si>
  <si>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</si>
  <si>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</si>
  <si>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</si>
  <si>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</si>
  <si>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</si>
  <si>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</si>
  <si>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</si>
  <si>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</si>
  <si>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</si>
  <si>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</si>
  <si>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</si>
  <si>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</si>
  <si>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</si>
  <si>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</si>
  <si>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</si>
  <si>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</si>
  <si>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</si>
  <si>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</si>
  <si>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</si>
  <si>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</si>
  <si>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</si>
  <si>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</si>
  <si>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</si>
  <si>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</si>
  <si>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</si>
  <si>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</si>
  <si>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</si>
  <si>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</si>
  <si>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</si>
  <si>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</si>
  <si>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</si>
  <si>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</si>
  <si>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</si>
  <si>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</si>
  <si>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</si>
  <si>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</si>
  <si>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</si>
  <si>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</si>
  <si>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</si>
  <si>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</si>
  <si>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</si>
  <si>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</si>
  <si>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</si>
  <si>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</si>
  <si>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</si>
  <si>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</si>
  <si>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</si>
  <si>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</si>
  <si>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</si>
  <si>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</si>
  <si>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</si>
  <si>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</si>
  <si>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</si>
  <si>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</si>
  <si>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</si>
  <si>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</si>
  <si>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</si>
  <si>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</si>
  <si>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</si>
  <si>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</si>
  <si>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</si>
  <si>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</si>
  <si>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</si>
  <si>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</si>
  <si>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</si>
  <si>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</si>
  <si>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</si>
  <si>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</si>
  <si>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</si>
  <si>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</si>
  <si>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</si>
  <si>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</si>
  <si>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</si>
  <si>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</si>
  <si>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</si>
  <si>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</si>
  <si>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</si>
  <si>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</si>
  <si>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</si>
  <si>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</si>
  <si>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</si>
  <si>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</si>
  <si>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</si>
  <si>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</si>
  <si>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</si>
  <si>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</si>
  <si>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</si>
  <si>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</si>
  <si>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</si>
  <si>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</si>
  <si>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</si>
  <si>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</si>
  <si>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</si>
  <si>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</si>
  <si>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</si>
  <si>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</si>
  <si>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</si>
  <si>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</si>
  <si>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</si>
  <si>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</si>
  <si>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</si>
  <si>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</si>
  <si>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</si>
  <si>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</si>
  <si>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</si>
  <si>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</si>
  <si>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</si>
  <si>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</si>
  <si>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</si>
  <si>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</si>
  <si>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</si>
  <si>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</si>
  <si>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</si>
  <si>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</si>
  <si>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</si>
  <si>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</si>
  <si>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</si>
  <si>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</si>
  <si>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</si>
  <si>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</si>
  <si>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</si>
  <si>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</si>
  <si>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</si>
  <si>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</si>
  <si>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</si>
  <si>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</si>
  <si>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</si>
  <si>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</si>
  <si>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</si>
  <si>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</si>
  <si>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</si>
  <si>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</si>
  <si>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</si>
  <si>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</si>
  <si>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</si>
  <si>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</si>
  <si>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</si>
  <si>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</si>
  <si>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</si>
  <si>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</si>
  <si>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</si>
  <si>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</si>
  <si>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</si>
  <si>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</si>
  <si>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</si>
  <si>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</si>
  <si>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</si>
  <si>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</si>
  <si>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</si>
  <si>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</si>
  <si>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</si>
  <si>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</si>
  <si>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</si>
  <si>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</si>
  <si>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</si>
  <si>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</si>
  <si>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</si>
  <si>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</si>
  <si>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</si>
  <si>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</si>
  <si>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</si>
  <si>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</si>
  <si>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</si>
  <si>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</si>
  <si>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</si>
  <si>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</si>
  <si>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</si>
  <si>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</si>
  <si>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</si>
  <si>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</si>
  <si>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</si>
  <si>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</si>
  <si>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</si>
  <si>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</si>
  <si>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</si>
  <si>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</si>
  <si>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</si>
  <si>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</si>
  <si>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</si>
  <si>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</si>
  <si>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</si>
  <si>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</si>
  <si>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</si>
  <si>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</si>
  <si>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</si>
  <si>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</si>
  <si>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</si>
  <si>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</si>
  <si>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</si>
  <si>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</si>
  <si>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</si>
  <si>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</si>
  <si>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</si>
  <si>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</si>
  <si>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</si>
  <si>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</si>
  <si>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</si>
  <si>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</si>
  <si>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</si>
  <si>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</si>
  <si>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</si>
  <si>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</si>
  <si>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</si>
  <si>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</si>
  <si>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</si>
  <si>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</si>
  <si>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</si>
  <si>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</si>
  <si>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</si>
  <si>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</si>
  <si>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</si>
  <si>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</si>
  <si>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</si>
  <si>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</si>
  <si>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</si>
  <si>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</si>
  <si>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</si>
  <si>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</si>
  <si>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</si>
  <si>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</si>
  <si>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</si>
  <si>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</si>
  <si>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</si>
  <si>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</si>
  <si>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</si>
  <si>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</si>
  <si>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</si>
  <si>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</si>
  <si>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</si>
  <si>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</si>
  <si>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</si>
  <si>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</si>
  <si>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</si>
  <si>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</si>
  <si>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</si>
  <si>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</si>
  <si>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</si>
  <si>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</si>
  <si>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</si>
  <si>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</si>
  <si>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</si>
  <si>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</si>
  <si>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</si>
  <si>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</si>
  <si>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</si>
  <si>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</si>
  <si>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</si>
  <si>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</si>
  <si>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</si>
  <si>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</si>
  <si>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</si>
  <si>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</si>
  <si>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Sault Ste. Marie C</t>
  </si>
  <si>
    <t>80101</t>
  </si>
  <si>
    <t>5761</t>
  </si>
  <si>
    <t>Algoma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</si>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</sst>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57061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61290874</v>
      </c>
      <c r="F18" s="36">
        <v>63039916</v>
      </c>
      <c r="G18" s="36">
        <v>63190875</v>
      </c>
      <c r="H18" s="36">
        <v>66835994</v>
      </c>
      <c r="I18" s="36">
        <v>70084478</v>
      </c>
      <c r="J18" s="36">
        <v>71109131</v>
      </c>
      <c r="K18" s="36">
        <v>73709900</v>
      </c>
      <c r="L18" s="36">
        <v>77644482</v>
      </c>
      <c r="M18" s="36">
        <v>81204432</v>
      </c>
    </row>
    <row r="19" spans="1:13" ht="14.25" customHeight="1">
      <c r="A19" s="103">
        <f aca="true" t="shared" si="1" ref="A19:A31">VALUE(MID(D19,8,4))</f>
        <v>499</v>
      </c>
      <c r="C19" s="3" t="s">
        <v>351</v>
      </c>
      <c r="D19" s="9" t="s">
        <v>364</v>
      </c>
      <c r="E19" s="36">
        <v>4943350</v>
      </c>
      <c r="F19" s="36">
        <v>4079717</v>
      </c>
      <c r="G19" s="36">
        <v>3975973</v>
      </c>
      <c r="H19" s="36">
        <v>3946080</v>
      </c>
      <c r="I19" s="36">
        <v>4347457</v>
      </c>
      <c r="J19" s="36">
        <v>5797149</v>
      </c>
      <c r="K19" s="36">
        <v>5680823</v>
      </c>
      <c r="L19" s="36">
        <v>5819921</v>
      </c>
      <c r="M19" s="36">
        <v>5784041</v>
      </c>
    </row>
    <row r="20" spans="1:13" ht="14.25" customHeight="1">
      <c r="A20" s="103">
        <f t="shared" si="1"/>
        <v>699</v>
      </c>
      <c r="C20" s="3" t="s">
        <v>352</v>
      </c>
      <c r="D20" s="9" t="s">
        <v>365</v>
      </c>
      <c r="E20" s="36">
        <v>19800000</v>
      </c>
      <c r="F20" s="36">
        <v>22814788</v>
      </c>
      <c r="G20" s="36">
        <v>20998000</v>
      </c>
      <c r="H20" s="36">
        <v>22088000</v>
      </c>
      <c r="I20" s="36">
        <v>22843000</v>
      </c>
      <c r="J20" s="36">
        <v>25529652</v>
      </c>
      <c r="K20" s="36">
        <v>25941092</v>
      </c>
      <c r="L20" s="36">
        <v>26403830</v>
      </c>
      <c r="M20" s="36">
        <v>28835600</v>
      </c>
    </row>
    <row r="21" spans="1:13" ht="14.25" customHeight="1">
      <c r="A21" s="103">
        <f t="shared" si="1"/>
        <v>810</v>
      </c>
      <c r="C21" s="3" t="s">
        <v>353</v>
      </c>
      <c r="D21" s="9" t="s">
        <v>366</v>
      </c>
      <c r="E21" s="36">
        <v>39311730</v>
      </c>
      <c r="F21" s="36">
        <v>61081796</v>
      </c>
      <c r="G21" s="36">
        <v>60903582</v>
      </c>
      <c r="H21" s="36">
        <v>62350816</v>
      </c>
      <c r="I21" s="36">
        <v>60824728</v>
      </c>
      <c r="J21" s="36">
        <v>59863361</v>
      </c>
      <c r="K21" s="36">
        <v>77954188</v>
      </c>
      <c r="L21" s="36">
        <v>68722159</v>
      </c>
      <c r="M21" s="36">
        <v>63849004</v>
      </c>
    </row>
    <row r="22" spans="1:13" ht="14.25" customHeight="1">
      <c r="A22" s="103">
        <f t="shared" si="1"/>
        <v>820</v>
      </c>
      <c r="C22" s="3" t="s">
        <v>354</v>
      </c>
      <c r="D22" s="9" t="s">
        <v>367</v>
      </c>
      <c r="E22" s="36">
        <v>256520</v>
      </c>
      <c r="F22" s="36">
        <v>3095199</v>
      </c>
      <c r="G22" s="36">
        <v>3832842</v>
      </c>
      <c r="H22" s="36">
        <v>4607904</v>
      </c>
      <c r="I22" s="36">
        <v>4464543</v>
      </c>
      <c r="J22" s="36">
        <v>5006937</v>
      </c>
      <c r="K22" s="36">
        <v>5416374</v>
      </c>
      <c r="L22" s="36">
        <v>4551985</v>
      </c>
      <c r="M22" s="36">
        <v>4142343</v>
      </c>
    </row>
    <row r="23" spans="1:13" ht="14.25" customHeight="1">
      <c r="A23" s="103">
        <f t="shared" si="1"/>
        <v>1099</v>
      </c>
      <c r="C23" s="3" t="s">
        <v>355</v>
      </c>
      <c r="D23" s="9" t="s">
        <v>368</v>
      </c>
      <c r="E23" s="36">
        <v>1328510</v>
      </c>
      <c r="F23" s="36">
        <v>1403044</v>
      </c>
      <c r="G23" s="36">
        <v>1336730</v>
      </c>
      <c r="H23" s="36">
        <v>0</v>
      </c>
      <c r="I23" s="36">
        <v>0</v>
      </c>
      <c r="J23" s="36">
        <v>10098</v>
      </c>
      <c r="K23" s="36">
        <v>0</v>
      </c>
      <c r="L23" s="36">
        <v>247145</v>
      </c>
      <c r="M23" s="36">
        <v>0</v>
      </c>
    </row>
    <row r="24" spans="1:13" ht="14.25" customHeight="1">
      <c r="A24" s="103">
        <f t="shared" si="1"/>
        <v>1299</v>
      </c>
      <c r="C24" s="3" t="s">
        <v>356</v>
      </c>
      <c r="D24" s="9" t="s">
        <v>369</v>
      </c>
      <c r="E24" s="36">
        <v>22743259</v>
      </c>
      <c r="F24" s="36">
        <v>28326853</v>
      </c>
      <c r="G24" s="36">
        <v>26155127</v>
      </c>
      <c r="H24" s="36">
        <v>27363539</v>
      </c>
      <c r="I24" s="36">
        <v>27293321</v>
      </c>
      <c r="J24" s="36">
        <v>29684040</v>
      </c>
      <c r="K24" s="36">
        <v>32547025</v>
      </c>
      <c r="L24" s="36">
        <v>32287027</v>
      </c>
      <c r="M24" s="36">
        <v>33787341</v>
      </c>
    </row>
    <row r="25" spans="1:13" ht="14.25" customHeight="1">
      <c r="A25" s="103">
        <f t="shared" si="1"/>
        <v>1499</v>
      </c>
      <c r="C25" s="3" t="s">
        <v>357</v>
      </c>
      <c r="D25" s="9" t="s">
        <v>370</v>
      </c>
      <c r="E25" s="36">
        <v>970611</v>
      </c>
      <c r="F25" s="36">
        <v>925322</v>
      </c>
      <c r="G25" s="36">
        <v>3508024</v>
      </c>
      <c r="H25" s="36">
        <v>3293689</v>
      </c>
      <c r="I25" s="36">
        <v>3353264</v>
      </c>
      <c r="J25" s="36">
        <v>3165227</v>
      </c>
      <c r="K25" s="36">
        <v>3316015</v>
      </c>
      <c r="L25" s="36">
        <v>8472323</v>
      </c>
      <c r="M25" s="36">
        <v>7582803</v>
      </c>
    </row>
    <row r="26" spans="1:13" ht="14.25" customHeight="1">
      <c r="A26" s="103">
        <f t="shared" si="1"/>
        <v>1699</v>
      </c>
      <c r="C26" s="3" t="s">
        <v>358</v>
      </c>
      <c r="D26" s="9" t="s">
        <v>371</v>
      </c>
      <c r="E26" s="36">
        <v>1845344</v>
      </c>
      <c r="F26" s="36">
        <v>3135609</v>
      </c>
      <c r="G26" s="36">
        <v>2066024</v>
      </c>
      <c r="H26" s="36">
        <v>2771734</v>
      </c>
      <c r="I26" s="36">
        <v>2437656</v>
      </c>
      <c r="J26" s="36">
        <v>2105077</v>
      </c>
      <c r="K26" s="36">
        <v>2324541</v>
      </c>
      <c r="L26" s="36">
        <v>2259758</v>
      </c>
      <c r="M26" s="36">
        <v>2409349</v>
      </c>
    </row>
    <row r="27" spans="1:13" ht="14.25" customHeight="1">
      <c r="A27" s="103">
        <f t="shared" si="1"/>
        <v>1899</v>
      </c>
      <c r="C27" s="3" t="s">
        <v>359</v>
      </c>
      <c r="D27" s="9" t="s">
        <v>372</v>
      </c>
      <c r="E27" s="36">
        <v>63197530</v>
      </c>
      <c r="F27" s="36">
        <v>4267977</v>
      </c>
      <c r="G27" s="36">
        <v>6804397</v>
      </c>
      <c r="H27" s="36">
        <v>8043185</v>
      </c>
      <c r="I27" s="36">
        <v>9305093</v>
      </c>
      <c r="J27" s="36">
        <v>7465459</v>
      </c>
      <c r="K27" s="36">
        <v>8174349</v>
      </c>
      <c r="L27" s="36">
        <v>7523269</v>
      </c>
      <c r="M27" s="36">
        <v>7098793</v>
      </c>
    </row>
    <row r="28" spans="1:13" ht="14.25" customHeight="1">
      <c r="A28" s="103">
        <f t="shared" si="1"/>
        <v>9910</v>
      </c>
      <c r="C28" s="4" t="s">
        <v>360</v>
      </c>
      <c r="D28" s="2" t="s">
        <v>373</v>
      </c>
      <c r="E28" s="36">
        <v>215687728</v>
      </c>
      <c r="F28" s="36">
        <v>192170221</v>
      </c>
      <c r="G28" s="36">
        <v>192771574</v>
      </c>
      <c r="H28" s="36">
        <v>201300941</v>
      </c>
      <c r="I28" s="36">
        <v>204953540</v>
      </c>
      <c r="J28" s="36">
        <v>209736131</v>
      </c>
      <c r="K28" s="36">
        <v>235064307</v>
      </c>
      <c r="L28" s="36">
        <v>233931899</v>
      </c>
      <c r="M28" s="36">
        <v>234693706</v>
      </c>
    </row>
    <row r="29" spans="1:13" ht="14.25" customHeight="1">
      <c r="A29" s="103">
        <f t="shared" si="1"/>
        <v>3010</v>
      </c>
      <c r="C29" s="3" t="s">
        <v>361</v>
      </c>
      <c r="D29" s="9" t="s">
        <v>374</v>
      </c>
      <c r="E29" s="36">
        <v>0</v>
      </c>
      <c r="F29" s="36">
        <v>0</v>
      </c>
      <c r="G29" s="36">
        <v>2500000</v>
      </c>
      <c r="H29" s="36">
        <v>0</v>
      </c>
      <c r="I29" s="36">
        <v>0</v>
      </c>
      <c r="J29" s="36">
        <v>24368</v>
      </c>
      <c r="K29" s="36">
        <v>0</v>
      </c>
      <c r="L29" s="36">
        <v>0</v>
      </c>
      <c r="M29" s="36">
        <v>0</v>
      </c>
    </row>
    <row r="30" spans="1:13" ht="27">
      <c r="A30" s="103">
        <f t="shared" si="1"/>
        <v>3020</v>
      </c>
      <c r="C30" s="8" t="s">
        <v>277</v>
      </c>
      <c r="D30" s="9" t="s">
        <v>40</v>
      </c>
      <c r="E30" s="36">
        <v>5484797</v>
      </c>
      <c r="F30" s="36">
        <v>1626843</v>
      </c>
      <c r="G30" s="36">
        <v>2236073</v>
      </c>
      <c r="H30" s="36">
        <v>3195965</v>
      </c>
      <c r="I30" s="36">
        <v>3528412</v>
      </c>
      <c r="J30" s="36">
        <v>3274154</v>
      </c>
      <c r="K30" s="36">
        <v>3002260</v>
      </c>
      <c r="L30" s="36">
        <v>2830422</v>
      </c>
      <c r="M30" s="36">
        <v>1979438</v>
      </c>
    </row>
    <row r="31" spans="1:13" ht="14.25" customHeight="1">
      <c r="A31" s="103">
        <f t="shared" si="1"/>
        <v>9930</v>
      </c>
      <c r="C31" s="4" t="s">
        <v>362</v>
      </c>
      <c r="D31" s="2" t="s">
        <v>41</v>
      </c>
      <c r="E31" s="36">
        <v>221172525</v>
      </c>
      <c r="F31" s="36">
        <v>193797064</v>
      </c>
      <c r="G31" s="36">
        <v>197507647</v>
      </c>
      <c r="H31" s="36">
        <v>204496906</v>
      </c>
      <c r="I31" s="36">
        <v>208481952</v>
      </c>
      <c r="J31" s="36">
        <v>213034653</v>
      </c>
      <c r="K31" s="36">
        <v>238066567</v>
      </c>
      <c r="L31" s="36">
        <v>236762321</v>
      </c>
      <c r="M31" s="36">
        <v>236673144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60646726</v>
      </c>
      <c r="F33" s="84">
        <v>279972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6209602</v>
      </c>
      <c r="F39" s="36">
        <v>68949145</v>
      </c>
      <c r="G39" s="36">
        <v>9595209</v>
      </c>
      <c r="H39" s="36">
        <v>5091273</v>
      </c>
      <c r="I39" s="36">
        <v>5891925</v>
      </c>
      <c r="J39" s="36">
        <v>5309759</v>
      </c>
      <c r="K39" s="36">
        <v>5648275</v>
      </c>
      <c r="L39" s="36">
        <v>7986379</v>
      </c>
      <c r="M39" s="36">
        <v>9709645</v>
      </c>
    </row>
    <row r="40" spans="1:13" ht="14.25" customHeight="1">
      <c r="A40" s="103">
        <f t="shared" si="2"/>
        <v>5020</v>
      </c>
      <c r="C40" s="3" t="s">
        <v>362</v>
      </c>
      <c r="D40" s="10" t="s">
        <v>465</v>
      </c>
      <c r="E40" s="71">
        <v>221172525</v>
      </c>
      <c r="F40" s="71">
        <v>193797064</v>
      </c>
      <c r="G40" s="36">
        <v>197507647</v>
      </c>
      <c r="H40" s="36">
        <v>204496906</v>
      </c>
      <c r="I40" s="36">
        <v>208481952</v>
      </c>
      <c r="J40" s="36">
        <v>213034653</v>
      </c>
      <c r="K40" s="36">
        <v>238066567</v>
      </c>
      <c r="L40" s="36">
        <v>236762321</v>
      </c>
      <c r="M40" s="36">
        <v>236673144</v>
      </c>
    </row>
    <row r="41" spans="1:13" ht="14.25" customHeight="1">
      <c r="A41" s="103">
        <f t="shared" si="2"/>
        <v>5042</v>
      </c>
      <c r="B41" s="216" t="s">
        <v>280</v>
      </c>
      <c r="C41" s="229"/>
      <c r="D41" s="10" t="s">
        <v>466</v>
      </c>
      <c r="E41" s="65">
        <v>157884976</v>
      </c>
      <c r="F41" s="65">
        <v>192910729</v>
      </c>
      <c r="G41" s="36">
        <v>202011583</v>
      </c>
      <c r="H41" s="36">
        <v>203696254</v>
      </c>
      <c r="I41" s="36">
        <v>209051859</v>
      </c>
      <c r="J41" s="36">
        <v>212696137</v>
      </c>
      <c r="K41" s="36">
        <v>235728463</v>
      </c>
      <c r="L41" s="36">
        <v>235039055</v>
      </c>
      <c r="M41" s="36">
        <v>237584119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-12259</v>
      </c>
      <c r="J43" s="36">
        <v>0</v>
      </c>
      <c r="K43" s="36">
        <v>0</v>
      </c>
      <c r="L43" s="36">
        <v>0</v>
      </c>
      <c r="M43" s="36">
        <v>0</v>
      </c>
    </row>
    <row r="44" spans="1:13" ht="14.25" customHeight="1">
      <c r="A44" s="103">
        <f t="shared" si="2"/>
        <v>5090</v>
      </c>
      <c r="B44" s="217" t="s">
        <v>283</v>
      </c>
      <c r="C44" s="229"/>
      <c r="D44" s="20" t="s">
        <v>469</v>
      </c>
      <c r="E44" s="36">
        <v>69497151</v>
      </c>
      <c r="F44" s="36">
        <v>69835480</v>
      </c>
      <c r="G44" s="36">
        <v>5091273</v>
      </c>
      <c r="H44" s="36">
        <v>5891925</v>
      </c>
      <c r="I44" s="36">
        <v>5309759</v>
      </c>
      <c r="J44" s="36">
        <v>5648275</v>
      </c>
      <c r="K44" s="36">
        <v>7986379</v>
      </c>
      <c r="L44" s="36">
        <v>9709645</v>
      </c>
      <c r="M44" s="36">
        <v>8798670</v>
      </c>
    </row>
    <row r="45" spans="1:5" ht="6" customHeight="1">
      <c r="A45" s="103"/>
      <c r="E45" s="46"/>
    </row>
    <row r="46" spans="1:13" ht="15">
      <c r="A46" s="103"/>
      <c r="B46" s="218" t="s">
        <v>284</v>
      </c>
      <c r="C46" s="219"/>
      <c r="D46" s="2" t="s">
        <v>334</v>
      </c>
      <c r="E46" s="61">
        <v>63287549</v>
      </c>
      <c r="F46" s="61">
        <v>886335</v>
      </c>
      <c r="G46" s="61">
        <v>-4503936</v>
      </c>
      <c r="H46" s="61">
        <v>800652</v>
      </c>
      <c r="I46" s="61">
        <v>-569907</v>
      </c>
      <c r="J46" s="61">
        <v>338516</v>
      </c>
      <c r="K46" s="61">
        <v>2338104</v>
      </c>
      <c r="L46" s="61">
        <v>1723266</v>
      </c>
      <c r="M46" s="61">
        <v>-910975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60239698</v>
      </c>
      <c r="H50" s="36">
        <v>60775876</v>
      </c>
      <c r="I50" s="36">
        <v>62244890</v>
      </c>
      <c r="J50" s="36">
        <v>60859571</v>
      </c>
      <c r="K50" s="36">
        <v>60202301</v>
      </c>
      <c r="L50" s="36">
        <v>60033667</v>
      </c>
      <c r="M50" s="36">
        <v>59791992</v>
      </c>
    </row>
    <row r="51" spans="1:13" ht="13.5">
      <c r="A51" s="103">
        <f>VALUE(MID(D51,8,4))</f>
        <v>6020</v>
      </c>
      <c r="C51" s="90" t="s">
        <v>263</v>
      </c>
      <c r="D51" s="9" t="s">
        <v>260</v>
      </c>
      <c r="E51" s="94"/>
      <c r="F51" s="95"/>
      <c r="G51" s="36">
        <v>397060</v>
      </c>
      <c r="H51" s="36">
        <v>1469014</v>
      </c>
      <c r="I51" s="36">
        <v>-1385319</v>
      </c>
      <c r="J51" s="36">
        <v>-657270</v>
      </c>
      <c r="K51" s="36">
        <v>-168634</v>
      </c>
      <c r="L51" s="36">
        <v>-241675</v>
      </c>
      <c r="M51" s="36">
        <v>1858004</v>
      </c>
    </row>
    <row r="52" spans="1:13" ht="13.5">
      <c r="A52" s="103">
        <f>VALUE(MID(D52,8,4))</f>
        <v>6060</v>
      </c>
      <c r="C52" s="90" t="s">
        <v>500</v>
      </c>
      <c r="D52" s="9" t="s">
        <v>261</v>
      </c>
      <c r="E52" s="94"/>
      <c r="F52" s="95"/>
      <c r="G52" s="36">
        <v>139118</v>
      </c>
      <c r="H52" s="36">
        <v>0</v>
      </c>
      <c r="I52" s="36">
        <v>0</v>
      </c>
      <c r="J52" s="36">
        <v>0</v>
      </c>
      <c r="K52" s="36">
        <v>0</v>
      </c>
      <c r="L52" s="36">
        <v>0</v>
      </c>
      <c r="M52" s="36">
        <v>0</v>
      </c>
    </row>
    <row r="53" spans="1:13" ht="13.5">
      <c r="A53" s="103">
        <f>VALUE(MID(D53,8,4))</f>
        <v>6090</v>
      </c>
      <c r="C53" s="89" t="s">
        <v>265</v>
      </c>
      <c r="D53" s="9" t="s">
        <v>262</v>
      </c>
      <c r="E53" s="94"/>
      <c r="F53" s="95"/>
      <c r="G53" s="36">
        <v>60775876</v>
      </c>
      <c r="H53" s="36">
        <v>62244890</v>
      </c>
      <c r="I53" s="36">
        <v>60859571</v>
      </c>
      <c r="J53" s="36">
        <v>60202301</v>
      </c>
      <c r="K53" s="36">
        <v>60033667</v>
      </c>
      <c r="L53" s="36">
        <v>59791992</v>
      </c>
      <c r="M53" s="36">
        <v>61649996</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60340276</v>
      </c>
      <c r="F57" s="36">
        <v>64814104</v>
      </c>
      <c r="G57" s="36">
        <v>69998588</v>
      </c>
      <c r="H57" s="36">
        <v>75334820</v>
      </c>
      <c r="I57" s="36">
        <v>76335018</v>
      </c>
      <c r="J57" s="36">
        <v>75214418</v>
      </c>
      <c r="K57" s="36">
        <v>76562386</v>
      </c>
      <c r="L57" s="36">
        <v>81405877</v>
      </c>
      <c r="M57" s="36">
        <v>85725731</v>
      </c>
    </row>
    <row r="58" spans="1:13" ht="14.25" customHeight="1">
      <c r="A58" s="103">
        <f t="shared" si="3"/>
        <v>9910</v>
      </c>
      <c r="C58" s="3" t="s">
        <v>396</v>
      </c>
      <c r="D58" s="9" t="s">
        <v>377</v>
      </c>
      <c r="E58" s="36">
        <v>1229963</v>
      </c>
      <c r="F58" s="36">
        <v>1833417</v>
      </c>
      <c r="G58" s="36">
        <v>2822162</v>
      </c>
      <c r="H58" s="36">
        <v>1735684</v>
      </c>
      <c r="I58" s="36">
        <v>1796960</v>
      </c>
      <c r="J58" s="36">
        <v>1623341</v>
      </c>
      <c r="K58" s="36">
        <v>1425353</v>
      </c>
      <c r="L58" s="36">
        <v>1255813</v>
      </c>
      <c r="M58" s="36">
        <v>1661216</v>
      </c>
    </row>
    <row r="59" spans="1:13" ht="14.25" customHeight="1">
      <c r="A59" s="103">
        <f t="shared" si="3"/>
        <v>9910</v>
      </c>
      <c r="C59" s="3" t="s">
        <v>387</v>
      </c>
      <c r="D59" s="9" t="s">
        <v>378</v>
      </c>
      <c r="E59" s="36">
        <v>12566556</v>
      </c>
      <c r="F59" s="36">
        <v>12534691</v>
      </c>
      <c r="G59" s="36">
        <v>16411089</v>
      </c>
      <c r="H59" s="36">
        <v>17962263</v>
      </c>
      <c r="I59" s="36">
        <v>18507007</v>
      </c>
      <c r="J59" s="36">
        <v>17834295</v>
      </c>
      <c r="K59" s="36">
        <v>19422297</v>
      </c>
      <c r="L59" s="36">
        <v>29806500</v>
      </c>
      <c r="M59" s="36">
        <v>30785387</v>
      </c>
    </row>
    <row r="60" spans="1:13" ht="14.25" customHeight="1">
      <c r="A60" s="103">
        <f t="shared" si="3"/>
        <v>9910</v>
      </c>
      <c r="C60" s="3" t="s">
        <v>388</v>
      </c>
      <c r="D60" s="9" t="s">
        <v>379</v>
      </c>
      <c r="E60" s="36">
        <v>20912446</v>
      </c>
      <c r="F60" s="36">
        <v>37666551</v>
      </c>
      <c r="G60" s="36">
        <v>26643139</v>
      </c>
      <c r="H60" s="36">
        <v>27172627</v>
      </c>
      <c r="I60" s="36">
        <v>26805566</v>
      </c>
      <c r="J60" s="36">
        <v>29297632</v>
      </c>
      <c r="K60" s="36">
        <v>31406557</v>
      </c>
      <c r="L60" s="36">
        <v>21888277</v>
      </c>
      <c r="M60" s="36">
        <v>22391722</v>
      </c>
    </row>
    <row r="61" spans="1:13" ht="14.25" customHeight="1">
      <c r="A61" s="103">
        <f t="shared" si="3"/>
        <v>9910</v>
      </c>
      <c r="C61" s="3" t="s">
        <v>394</v>
      </c>
      <c r="D61" s="9" t="s">
        <v>380</v>
      </c>
      <c r="E61" s="36">
        <v>1371758</v>
      </c>
      <c r="F61" s="36">
        <v>1074092</v>
      </c>
      <c r="G61" s="36">
        <v>1067124</v>
      </c>
      <c r="H61" s="36">
        <v>681245</v>
      </c>
      <c r="I61" s="36">
        <v>634249</v>
      </c>
      <c r="J61" s="36">
        <v>903792</v>
      </c>
      <c r="K61" s="36">
        <v>1056596</v>
      </c>
      <c r="L61" s="36">
        <v>132286</v>
      </c>
      <c r="M61" s="36">
        <v>1503367</v>
      </c>
    </row>
    <row r="62" spans="1:13" ht="14.25" customHeight="1">
      <c r="A62" s="103">
        <f t="shared" si="3"/>
        <v>9910</v>
      </c>
      <c r="C62" s="3" t="s">
        <v>395</v>
      </c>
      <c r="D62" s="9" t="s">
        <v>381</v>
      </c>
      <c r="E62" s="36">
        <v>43262115</v>
      </c>
      <c r="F62" s="36">
        <v>52034783</v>
      </c>
      <c r="G62" s="36">
        <v>57520430</v>
      </c>
      <c r="H62" s="36">
        <v>56103619</v>
      </c>
      <c r="I62" s="36">
        <v>58972315</v>
      </c>
      <c r="J62" s="36">
        <v>61426169</v>
      </c>
      <c r="K62" s="36">
        <v>64459575</v>
      </c>
      <c r="L62" s="36">
        <v>68569523</v>
      </c>
      <c r="M62" s="36">
        <v>63651491</v>
      </c>
    </row>
    <row r="63" spans="1:13" ht="14.25" customHeight="1">
      <c r="A63" s="103">
        <f t="shared" si="3"/>
        <v>9910</v>
      </c>
      <c r="C63" s="3" t="s">
        <v>397</v>
      </c>
      <c r="D63" s="9" t="s">
        <v>383</v>
      </c>
      <c r="E63" s="36">
        <v>2528443</v>
      </c>
      <c r="F63" s="36">
        <v>2890674</v>
      </c>
      <c r="G63" s="36">
        <v>2465520</v>
      </c>
      <c r="H63" s="36">
        <v>2609751</v>
      </c>
      <c r="I63" s="36">
        <v>3548844</v>
      </c>
      <c r="J63" s="36">
        <v>3671292</v>
      </c>
      <c r="K63" s="36">
        <v>4997026</v>
      </c>
      <c r="L63" s="36">
        <v>3256031</v>
      </c>
      <c r="M63" s="36">
        <v>3492385</v>
      </c>
    </row>
    <row r="64" spans="1:13" ht="14.25" customHeight="1">
      <c r="A64" s="103">
        <f t="shared" si="3"/>
        <v>9910</v>
      </c>
      <c r="C64" s="3" t="s">
        <v>398</v>
      </c>
      <c r="D64" s="9" t="s">
        <v>384</v>
      </c>
      <c r="E64" s="36">
        <v>15673419</v>
      </c>
      <c r="F64" s="36">
        <v>20062416</v>
      </c>
      <c r="G64" s="36">
        <v>25083531</v>
      </c>
      <c r="H64" s="36">
        <v>22096245</v>
      </c>
      <c r="I64" s="36">
        <v>22451900</v>
      </c>
      <c r="J64" s="36">
        <v>22725198</v>
      </c>
      <c r="K64" s="36">
        <v>36398673</v>
      </c>
      <c r="L64" s="36">
        <v>28724748</v>
      </c>
      <c r="M64" s="36">
        <v>28372820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19195066</v>
      </c>
      <c r="H67" s="36">
        <v>1377111</v>
      </c>
      <c r="I67" s="36">
        <v>8536427</v>
      </c>
      <c r="J67" s="36">
        <v>2962838</v>
      </c>
      <c r="K67" s="36">
        <v>-1114542</v>
      </c>
      <c r="L67" s="36">
        <v>1946039</v>
      </c>
      <c r="M67" s="36">
        <v>3342517</v>
      </c>
    </row>
    <row r="68" spans="1:13" ht="14.25" customHeight="1">
      <c r="A68" s="103">
        <f t="shared" si="3"/>
        <v>9910</v>
      </c>
      <c r="B68" s="5"/>
      <c r="C68" s="4" t="s">
        <v>614</v>
      </c>
      <c r="D68" s="2" t="s">
        <v>93</v>
      </c>
      <c r="E68" s="36">
        <v>157884976</v>
      </c>
      <c r="F68" s="36">
        <v>192910729</v>
      </c>
      <c r="G68" s="36">
        <v>221206649</v>
      </c>
      <c r="H68" s="36">
        <v>205073365</v>
      </c>
      <c r="I68" s="36">
        <v>217588286</v>
      </c>
      <c r="J68" s="36">
        <v>215658975</v>
      </c>
      <c r="K68" s="36">
        <v>234613921</v>
      </c>
      <c r="L68" s="36">
        <v>236985094</v>
      </c>
      <c r="M68" s="36">
        <v>240926636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746627</v>
      </c>
      <c r="F71" s="36">
        <v>8710716</v>
      </c>
      <c r="G71" s="36">
        <v>4605726</v>
      </c>
      <c r="H71" s="36">
        <v>8485458</v>
      </c>
      <c r="I71" s="36">
        <v>14110635</v>
      </c>
      <c r="J71" s="36">
        <v>13727657</v>
      </c>
      <c r="K71" s="36">
        <v>12774333</v>
      </c>
      <c r="L71" s="36">
        <v>14555394</v>
      </c>
      <c r="M71" s="36">
        <v>24307112</v>
      </c>
    </row>
    <row r="72" spans="1:13" ht="14.25" customHeight="1">
      <c r="A72" s="103">
        <f t="shared" si="4"/>
        <v>499</v>
      </c>
      <c r="C72" s="3" t="s">
        <v>96</v>
      </c>
      <c r="D72" s="9" t="s">
        <v>271</v>
      </c>
      <c r="E72" s="36">
        <v>24772478</v>
      </c>
      <c r="F72" s="36">
        <v>24742665</v>
      </c>
      <c r="G72" s="36">
        <v>27161195</v>
      </c>
      <c r="H72" s="36">
        <v>26638937</v>
      </c>
      <c r="I72" s="36">
        <v>32341095</v>
      </c>
      <c r="J72" s="36">
        <v>31121964</v>
      </c>
      <c r="K72" s="36">
        <v>32705020</v>
      </c>
      <c r="L72" s="36">
        <v>36148323</v>
      </c>
      <c r="M72" s="36">
        <v>35661846</v>
      </c>
    </row>
    <row r="73" spans="1:13" ht="14.25" customHeight="1">
      <c r="A73" s="103">
        <f t="shared" si="4"/>
        <v>699</v>
      </c>
      <c r="C73" s="6" t="s">
        <v>97</v>
      </c>
      <c r="D73" s="9" t="s">
        <v>272</v>
      </c>
      <c r="E73" s="36">
        <v>28304073</v>
      </c>
      <c r="F73" s="36">
        <v>29240505</v>
      </c>
      <c r="G73" s="36">
        <v>31064984</v>
      </c>
      <c r="H73" s="36">
        <v>31712017</v>
      </c>
      <c r="I73" s="36">
        <v>34392592</v>
      </c>
      <c r="J73" s="36">
        <v>31938571</v>
      </c>
      <c r="K73" s="36">
        <v>36481266</v>
      </c>
      <c r="L73" s="36">
        <v>35932051</v>
      </c>
      <c r="M73" s="36">
        <v>29854592</v>
      </c>
    </row>
    <row r="74" spans="1:13" ht="14.25" customHeight="1">
      <c r="A74" s="103">
        <f t="shared" si="4"/>
        <v>899</v>
      </c>
      <c r="C74" s="6" t="s">
        <v>98</v>
      </c>
      <c r="D74" s="9" t="s">
        <v>273</v>
      </c>
      <c r="E74" s="36">
        <v>18058473</v>
      </c>
      <c r="F74" s="36">
        <v>19203499</v>
      </c>
      <c r="G74" s="36">
        <v>30160419</v>
      </c>
      <c r="H74" s="36">
        <v>24137482</v>
      </c>
      <c r="I74" s="36">
        <v>19326993</v>
      </c>
      <c r="J74" s="36">
        <v>23226014</v>
      </c>
      <c r="K74" s="36">
        <v>20457045</v>
      </c>
      <c r="L74" s="36">
        <v>25100366</v>
      </c>
      <c r="M74" s="36">
        <v>28860496</v>
      </c>
    </row>
    <row r="75" spans="1:13" ht="14.25" customHeight="1">
      <c r="A75" s="103">
        <f t="shared" si="4"/>
        <v>1099</v>
      </c>
      <c r="C75" s="6" t="s">
        <v>99</v>
      </c>
      <c r="D75" s="9" t="s">
        <v>105</v>
      </c>
      <c r="E75" s="36">
        <v>9934415</v>
      </c>
      <c r="F75" s="36">
        <v>10325444</v>
      </c>
      <c r="G75" s="36">
        <v>13327728</v>
      </c>
      <c r="H75" s="36">
        <v>13813724</v>
      </c>
      <c r="I75" s="36">
        <v>15158148</v>
      </c>
      <c r="J75" s="36">
        <v>15353207</v>
      </c>
      <c r="K75" s="36">
        <v>16070894</v>
      </c>
      <c r="L75" s="36">
        <v>17510420</v>
      </c>
      <c r="M75" s="36">
        <v>17689952</v>
      </c>
    </row>
    <row r="76" spans="1:13" ht="14.25" customHeight="1">
      <c r="A76" s="103">
        <f t="shared" si="4"/>
        <v>1299</v>
      </c>
      <c r="C76" s="6" t="s">
        <v>100</v>
      </c>
      <c r="D76" s="9" t="s">
        <v>106</v>
      </c>
      <c r="E76" s="36">
        <v>56187236</v>
      </c>
      <c r="F76" s="36">
        <v>76645989</v>
      </c>
      <c r="G76" s="36">
        <v>76812085</v>
      </c>
      <c r="H76" s="36">
        <v>75629045</v>
      </c>
      <c r="I76" s="36">
        <v>73788208</v>
      </c>
      <c r="J76" s="36">
        <v>70905705</v>
      </c>
      <c r="K76" s="36">
        <v>73700986</v>
      </c>
      <c r="L76" s="36">
        <v>73754964</v>
      </c>
      <c r="M76" s="36">
        <v>70415563</v>
      </c>
    </row>
    <row r="77" spans="1:13" ht="14.25" customHeight="1">
      <c r="A77" s="103">
        <f t="shared" si="4"/>
        <v>1499</v>
      </c>
      <c r="C77" s="6" t="s">
        <v>101</v>
      </c>
      <c r="D77" s="9" t="s">
        <v>107</v>
      </c>
      <c r="E77" s="36">
        <v>5056973</v>
      </c>
      <c r="F77" s="36">
        <v>10777285</v>
      </c>
      <c r="G77" s="36">
        <v>9690203</v>
      </c>
      <c r="H77" s="36">
        <v>9761566</v>
      </c>
      <c r="I77" s="36">
        <v>10467755</v>
      </c>
      <c r="J77" s="36">
        <v>10700576</v>
      </c>
      <c r="K77" s="36">
        <v>11207890</v>
      </c>
      <c r="L77" s="36">
        <v>11633867</v>
      </c>
      <c r="M77" s="36">
        <v>11405456</v>
      </c>
    </row>
    <row r="78" spans="1:13" ht="14.25" customHeight="1">
      <c r="A78" s="103">
        <f t="shared" si="4"/>
        <v>1699</v>
      </c>
      <c r="C78" s="6" t="s">
        <v>102</v>
      </c>
      <c r="D78" s="9" t="s">
        <v>108</v>
      </c>
      <c r="E78" s="36">
        <v>10677410</v>
      </c>
      <c r="F78" s="36">
        <v>9627763</v>
      </c>
      <c r="G78" s="36">
        <v>11930701</v>
      </c>
      <c r="H78" s="36">
        <v>10966083</v>
      </c>
      <c r="I78" s="36">
        <v>12433878</v>
      </c>
      <c r="J78" s="36">
        <v>13283822</v>
      </c>
      <c r="K78" s="36">
        <v>15689784</v>
      </c>
      <c r="L78" s="36">
        <v>16869935</v>
      </c>
      <c r="M78" s="36">
        <v>17597736</v>
      </c>
    </row>
    <row r="79" spans="1:13" ht="14.25" customHeight="1">
      <c r="A79" s="103">
        <f t="shared" si="4"/>
        <v>1899</v>
      </c>
      <c r="C79" s="6" t="s">
        <v>103</v>
      </c>
      <c r="D79" s="9" t="s">
        <v>109</v>
      </c>
      <c r="E79" s="36">
        <v>4147291</v>
      </c>
      <c r="F79" s="36">
        <v>3636863</v>
      </c>
      <c r="G79" s="36">
        <v>5859028</v>
      </c>
      <c r="H79" s="36">
        <v>3929053</v>
      </c>
      <c r="I79" s="36">
        <v>5568982</v>
      </c>
      <c r="J79" s="36">
        <v>5401459</v>
      </c>
      <c r="K79" s="36">
        <v>15526703</v>
      </c>
      <c r="L79" s="36">
        <v>5479774</v>
      </c>
      <c r="M79" s="36">
        <v>5133883</v>
      </c>
    </row>
    <row r="80" spans="1:13" ht="14.25" customHeight="1">
      <c r="A80" s="103">
        <f t="shared" si="4"/>
        <v>5099</v>
      </c>
      <c r="C80" s="6" t="s">
        <v>104</v>
      </c>
      <c r="D80" s="9" t="s">
        <v>110</v>
      </c>
      <c r="E80" s="36"/>
      <c r="F80" s="36"/>
      <c r="G80" s="36">
        <v>10594580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157884976</v>
      </c>
      <c r="F82" s="36">
        <v>192910729</v>
      </c>
      <c r="G82" s="36">
        <v>221206649</v>
      </c>
      <c r="H82" s="36">
        <v>205073365</v>
      </c>
      <c r="I82" s="36">
        <v>217588286</v>
      </c>
      <c r="J82" s="36">
        <v>215658975</v>
      </c>
      <c r="K82" s="36">
        <v>234613921</v>
      </c>
      <c r="L82" s="36">
        <v>236985094</v>
      </c>
      <c r="M82" s="36">
        <v>240926636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1590965</v>
      </c>
      <c r="F87" s="54">
        <v>1712628</v>
      </c>
      <c r="G87" s="54">
        <v>11518202</v>
      </c>
      <c r="H87" s="54">
        <v>7128446</v>
      </c>
      <c r="I87" s="54">
        <v>10302562</v>
      </c>
      <c r="J87" s="54">
        <v>32256503</v>
      </c>
      <c r="K87" s="54">
        <v>15837184</v>
      </c>
      <c r="L87" s="54">
        <v>7056385</v>
      </c>
      <c r="M87" s="54">
        <v>16917379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255253</v>
      </c>
      <c r="M89" s="54">
        <v>42143</v>
      </c>
    </row>
    <row r="90" spans="1:13" ht="13.5">
      <c r="A90" s="103">
        <f t="shared" si="5"/>
        <v>820</v>
      </c>
      <c r="C90" s="3" t="s">
        <v>53</v>
      </c>
      <c r="D90" s="9" t="s">
        <v>54</v>
      </c>
      <c r="E90" s="54">
        <v>0</v>
      </c>
      <c r="F90" s="54">
        <v>0</v>
      </c>
      <c r="G90" s="54">
        <v>0</v>
      </c>
      <c r="H90" s="54">
        <v>276023</v>
      </c>
      <c r="I90" s="54">
        <v>1196366</v>
      </c>
      <c r="J90" s="54">
        <v>157085</v>
      </c>
      <c r="K90" s="54">
        <v>152800</v>
      </c>
      <c r="L90" s="54">
        <v>358312</v>
      </c>
      <c r="M90" s="54">
        <v>405160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275163</v>
      </c>
      <c r="F92" s="54">
        <v>0</v>
      </c>
      <c r="G92" s="54">
        <v>0</v>
      </c>
      <c r="H92" s="54">
        <v>0</v>
      </c>
      <c r="I92" s="54">
        <v>0</v>
      </c>
      <c r="J92" s="54">
        <v>0</v>
      </c>
      <c r="K92" s="54">
        <v>0</v>
      </c>
      <c r="L92" s="54">
        <v>0</v>
      </c>
      <c r="M92" s="54">
        <v>260000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98565</v>
      </c>
      <c r="F94" s="54">
        <v>80645</v>
      </c>
      <c r="G94" s="54">
        <v>34340</v>
      </c>
      <c r="H94" s="54">
        <v>129843</v>
      </c>
      <c r="I94" s="54">
        <v>40000</v>
      </c>
      <c r="J94" s="54">
        <v>604492</v>
      </c>
      <c r="K94" s="54">
        <v>618860</v>
      </c>
      <c r="L94" s="54">
        <v>760369</v>
      </c>
      <c r="M94" s="54">
        <v>18075</v>
      </c>
    </row>
    <row r="95" spans="1:13" ht="27">
      <c r="A95" s="103"/>
      <c r="C95" s="3" t="s">
        <v>62</v>
      </c>
      <c r="D95" s="53" t="s">
        <v>496</v>
      </c>
      <c r="E95" s="54">
        <v>847642</v>
      </c>
      <c r="F95" s="54">
        <v>2264868</v>
      </c>
      <c r="G95" s="54">
        <v>152136</v>
      </c>
      <c r="H95" s="54">
        <v>112107</v>
      </c>
      <c r="I95" s="54">
        <v>944837</v>
      </c>
      <c r="J95" s="54">
        <v>10810</v>
      </c>
      <c r="K95" s="54">
        <v>55976</v>
      </c>
      <c r="L95" s="54">
        <v>0</v>
      </c>
      <c r="M95" s="54">
        <v>446746</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12243750</v>
      </c>
      <c r="F98" s="54">
        <v>0</v>
      </c>
      <c r="G98" s="54">
        <v>0</v>
      </c>
      <c r="H98" s="54">
        <v>10550000</v>
      </c>
      <c r="I98" s="54">
        <v>496950</v>
      </c>
      <c r="J98" s="54">
        <v>0</v>
      </c>
      <c r="K98" s="54">
        <v>0</v>
      </c>
      <c r="L98" s="54">
        <v>11130240</v>
      </c>
      <c r="M98" s="54">
        <v>0</v>
      </c>
    </row>
    <row r="99" spans="1:13" ht="13.5">
      <c r="A99" s="103">
        <f>VALUE(MID(D99,8,4))</f>
        <v>2010</v>
      </c>
      <c r="C99" s="3" t="s">
        <v>65</v>
      </c>
      <c r="D99" s="9" t="s">
        <v>66</v>
      </c>
      <c r="E99" s="54">
        <v>10403789</v>
      </c>
      <c r="F99" s="54">
        <v>12339288</v>
      </c>
      <c r="G99" s="54">
        <v>13246959</v>
      </c>
      <c r="H99" s="54">
        <v>14212403</v>
      </c>
      <c r="I99" s="54">
        <v>14627007</v>
      </c>
      <c r="J99" s="54">
        <v>15340239</v>
      </c>
      <c r="K99" s="54">
        <v>19555131</v>
      </c>
      <c r="L99" s="54">
        <v>17693149</v>
      </c>
      <c r="M99" s="54">
        <v>17735209</v>
      </c>
    </row>
    <row r="100" spans="1:13" ht="13.5">
      <c r="A100" s="103">
        <f>VALUE(MID(D100,8,4))</f>
        <v>2020</v>
      </c>
      <c r="C100" s="3" t="s">
        <v>516</v>
      </c>
      <c r="D100" s="9" t="s">
        <v>67</v>
      </c>
      <c r="E100" s="54">
        <v>3557966</v>
      </c>
      <c r="F100" s="54">
        <v>7719781</v>
      </c>
      <c r="G100" s="54">
        <v>4065885</v>
      </c>
      <c r="H100" s="54">
        <v>3451249</v>
      </c>
      <c r="I100" s="54">
        <v>4212946</v>
      </c>
      <c r="J100" s="54">
        <v>9174919</v>
      </c>
      <c r="K100" s="54">
        <v>6352133</v>
      </c>
      <c r="L100" s="54">
        <v>8005172</v>
      </c>
      <c r="M100" s="54">
        <v>10094571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29017840</v>
      </c>
      <c r="F102" s="59">
        <v>24117209</v>
      </c>
      <c r="G102" s="59">
        <v>29017522</v>
      </c>
      <c r="H102" s="59">
        <v>35860071</v>
      </c>
      <c r="I102" s="59">
        <v>31820668</v>
      </c>
      <c r="J102" s="59">
        <v>57544048</v>
      </c>
      <c r="K102" s="59">
        <v>42572084</v>
      </c>
      <c r="L102" s="59">
        <v>45258880</v>
      </c>
      <c r="M102" s="59">
        <v>45919283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183591</v>
      </c>
      <c r="F105" s="54">
        <v>368714</v>
      </c>
      <c r="G105" s="54">
        <v>1867623</v>
      </c>
      <c r="H105" s="54">
        <v>958570</v>
      </c>
      <c r="I105" s="54">
        <v>133526</v>
      </c>
      <c r="J105" s="54">
        <v>931262</v>
      </c>
      <c r="K105" s="54">
        <v>853312</v>
      </c>
      <c r="L105" s="54">
        <v>1216207</v>
      </c>
      <c r="M105" s="54">
        <v>846566</v>
      </c>
    </row>
    <row r="106" spans="1:13" ht="13.5">
      <c r="A106" s="103">
        <f t="shared" si="6"/>
        <v>499</v>
      </c>
      <c r="C106" s="3" t="s">
        <v>72</v>
      </c>
      <c r="D106" s="9" t="s">
        <v>73</v>
      </c>
      <c r="E106" s="54">
        <v>897881</v>
      </c>
      <c r="F106" s="54">
        <v>1859943</v>
      </c>
      <c r="G106" s="54">
        <v>1044137</v>
      </c>
      <c r="H106" s="54">
        <v>305240</v>
      </c>
      <c r="I106" s="54">
        <v>549506</v>
      </c>
      <c r="J106" s="54">
        <v>1109080</v>
      </c>
      <c r="K106" s="54">
        <v>126910</v>
      </c>
      <c r="L106" s="54">
        <v>3923685</v>
      </c>
      <c r="M106" s="54">
        <v>176771</v>
      </c>
    </row>
    <row r="107" spans="1:13" ht="13.5">
      <c r="A107" s="103">
        <f t="shared" si="6"/>
        <v>699</v>
      </c>
      <c r="C107" s="3" t="s">
        <v>74</v>
      </c>
      <c r="D107" s="9" t="s">
        <v>75</v>
      </c>
      <c r="E107" s="54">
        <v>10458242</v>
      </c>
      <c r="F107" s="54">
        <v>15624093</v>
      </c>
      <c r="G107" s="54">
        <v>8603714</v>
      </c>
      <c r="H107" s="54">
        <v>7738192</v>
      </c>
      <c r="I107" s="54">
        <v>15700203</v>
      </c>
      <c r="J107" s="54">
        <v>16513123</v>
      </c>
      <c r="K107" s="54">
        <v>17792884</v>
      </c>
      <c r="L107" s="54">
        <v>14496881</v>
      </c>
      <c r="M107" s="54">
        <v>18314078</v>
      </c>
    </row>
    <row r="108" spans="1:13" ht="13.5">
      <c r="A108" s="103">
        <f t="shared" si="6"/>
        <v>899</v>
      </c>
      <c r="C108" s="3" t="s">
        <v>76</v>
      </c>
      <c r="D108" s="9" t="s">
        <v>77</v>
      </c>
      <c r="E108" s="54">
        <v>2939980</v>
      </c>
      <c r="F108" s="54">
        <v>4958026</v>
      </c>
      <c r="G108" s="54">
        <v>10103605</v>
      </c>
      <c r="H108" s="54">
        <v>11269760</v>
      </c>
      <c r="I108" s="54">
        <v>12531319</v>
      </c>
      <c r="J108" s="54">
        <v>34751968</v>
      </c>
      <c r="K108" s="54">
        <v>14775316</v>
      </c>
      <c r="L108" s="54">
        <v>7085885</v>
      </c>
      <c r="M108" s="54">
        <v>7825644</v>
      </c>
    </row>
    <row r="109" spans="1:13" ht="13.5">
      <c r="A109" s="103">
        <f t="shared" si="6"/>
        <v>1099</v>
      </c>
      <c r="C109" s="3" t="s">
        <v>78</v>
      </c>
      <c r="D109" s="9" t="s">
        <v>79</v>
      </c>
      <c r="E109" s="54">
        <v>201703</v>
      </c>
      <c r="F109" s="54">
        <v>937824</v>
      </c>
      <c r="G109" s="54">
        <v>459381</v>
      </c>
      <c r="H109" s="54">
        <v>582897</v>
      </c>
      <c r="I109" s="54">
        <v>391096</v>
      </c>
      <c r="J109" s="54">
        <v>798253</v>
      </c>
      <c r="K109" s="54">
        <v>551143</v>
      </c>
      <c r="L109" s="54">
        <v>1730333</v>
      </c>
      <c r="M109" s="54">
        <v>146811</v>
      </c>
    </row>
    <row r="110" spans="1:13" ht="13.5">
      <c r="A110" s="103">
        <f t="shared" si="6"/>
        <v>1299</v>
      </c>
      <c r="C110" s="3" t="s">
        <v>80</v>
      </c>
      <c r="D110" s="9" t="s">
        <v>81</v>
      </c>
      <c r="E110" s="54">
        <v>414176</v>
      </c>
      <c r="F110" s="54">
        <v>402251</v>
      </c>
      <c r="G110" s="54">
        <v>8160416</v>
      </c>
      <c r="H110" s="54">
        <v>2869439</v>
      </c>
      <c r="I110" s="54">
        <v>965460</v>
      </c>
      <c r="J110" s="54">
        <v>12118</v>
      </c>
      <c r="K110" s="54">
        <v>0</v>
      </c>
      <c r="L110" s="54">
        <v>12150</v>
      </c>
      <c r="M110" s="54">
        <v>0</v>
      </c>
    </row>
    <row r="111" spans="1:13" ht="13.5">
      <c r="A111" s="103">
        <f t="shared" si="6"/>
        <v>1499</v>
      </c>
      <c r="C111" s="3" t="s">
        <v>82</v>
      </c>
      <c r="D111" s="9" t="s">
        <v>83</v>
      </c>
      <c r="E111" s="54">
        <v>0</v>
      </c>
      <c r="F111" s="54">
        <v>0</v>
      </c>
      <c r="G111" s="54">
        <v>10000</v>
      </c>
      <c r="H111" s="54">
        <v>0</v>
      </c>
      <c r="I111" s="54">
        <v>4424</v>
      </c>
      <c r="J111" s="54">
        <v>0</v>
      </c>
      <c r="K111" s="54">
        <v>0</v>
      </c>
      <c r="L111" s="54">
        <v>0</v>
      </c>
      <c r="M111" s="54">
        <v>0</v>
      </c>
    </row>
    <row r="112" spans="1:13" ht="13.5">
      <c r="A112" s="103">
        <f t="shared" si="6"/>
        <v>1699</v>
      </c>
      <c r="C112" s="3" t="s">
        <v>84</v>
      </c>
      <c r="D112" s="9" t="s">
        <v>85</v>
      </c>
      <c r="E112" s="54">
        <v>4006790</v>
      </c>
      <c r="F112" s="54">
        <v>667922</v>
      </c>
      <c r="G112" s="54">
        <v>1207309</v>
      </c>
      <c r="H112" s="54">
        <v>562312</v>
      </c>
      <c r="I112" s="54">
        <v>837747</v>
      </c>
      <c r="J112" s="54">
        <v>11747148</v>
      </c>
      <c r="K112" s="54">
        <v>16019769</v>
      </c>
      <c r="L112" s="54">
        <v>2223391</v>
      </c>
      <c r="M112" s="54">
        <v>1804388</v>
      </c>
    </row>
    <row r="113" spans="1:13" ht="13.5">
      <c r="A113" s="103">
        <f t="shared" si="6"/>
        <v>1899</v>
      </c>
      <c r="C113" s="3" t="s">
        <v>86</v>
      </c>
      <c r="D113" s="9" t="s">
        <v>87</v>
      </c>
      <c r="E113" s="54">
        <v>331316</v>
      </c>
      <c r="F113" s="54">
        <v>187852</v>
      </c>
      <c r="G113" s="54">
        <v>556881</v>
      </c>
      <c r="H113" s="54">
        <v>1208953</v>
      </c>
      <c r="I113" s="54">
        <v>4546943</v>
      </c>
      <c r="J113" s="54">
        <v>350845</v>
      </c>
      <c r="K113" s="54">
        <v>228833</v>
      </c>
      <c r="L113" s="54">
        <v>0</v>
      </c>
      <c r="M113" s="54">
        <v>3600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19433679</v>
      </c>
      <c r="F117" s="59">
        <v>25006625</v>
      </c>
      <c r="G117" s="59">
        <v>32013066</v>
      </c>
      <c r="H117" s="59">
        <v>25495363</v>
      </c>
      <c r="I117" s="59">
        <v>35660224</v>
      </c>
      <c r="J117" s="59">
        <v>66213797</v>
      </c>
      <c r="K117" s="59">
        <v>50348167</v>
      </c>
      <c r="L117" s="59">
        <v>30688532</v>
      </c>
      <c r="M117" s="59">
        <v>29117858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-7686125</v>
      </c>
      <c r="F120" s="54">
        <v>1885241</v>
      </c>
      <c r="G120" s="54">
        <v>986937</v>
      </c>
      <c r="H120" s="54">
        <v>-4508607</v>
      </c>
      <c r="I120" s="54">
        <v>5850786</v>
      </c>
      <c r="J120" s="54">
        <v>1687923</v>
      </c>
      <c r="K120" s="54">
        <v>-7098794</v>
      </c>
      <c r="L120" s="54">
        <v>-14874877</v>
      </c>
      <c r="M120" s="54">
        <v>-570829</v>
      </c>
    </row>
    <row r="121" spans="1:13" ht="13.5">
      <c r="A121" s="103">
        <f t="shared" si="7"/>
        <v>5020</v>
      </c>
      <c r="C121" s="4" t="s">
        <v>497</v>
      </c>
      <c r="D121" s="9" t="s">
        <v>326</v>
      </c>
      <c r="E121" s="54">
        <v>29017840</v>
      </c>
      <c r="F121" s="54">
        <v>24117209</v>
      </c>
      <c r="G121" s="54">
        <v>29017522</v>
      </c>
      <c r="H121" s="54">
        <v>35860071</v>
      </c>
      <c r="I121" s="54">
        <v>31820668</v>
      </c>
      <c r="J121" s="54">
        <v>57544048</v>
      </c>
      <c r="K121" s="54">
        <v>42572084</v>
      </c>
      <c r="L121" s="54">
        <v>45258880</v>
      </c>
      <c r="M121" s="54">
        <v>45919283</v>
      </c>
    </row>
    <row r="122" spans="1:13" ht="13.5">
      <c r="A122" s="103">
        <f t="shared" si="7"/>
        <v>5040</v>
      </c>
      <c r="B122" s="228" t="s">
        <v>498</v>
      </c>
      <c r="C122" s="229"/>
      <c r="D122" s="9" t="s">
        <v>154</v>
      </c>
      <c r="E122" s="54">
        <v>19446508</v>
      </c>
      <c r="F122" s="54">
        <v>25015515</v>
      </c>
      <c r="G122" s="54">
        <v>34513066</v>
      </c>
      <c r="H122" s="54">
        <v>25495363</v>
      </c>
      <c r="I122" s="54">
        <v>35983531</v>
      </c>
      <c r="J122" s="54">
        <v>66330765</v>
      </c>
      <c r="K122" s="54">
        <v>50348167</v>
      </c>
      <c r="L122" s="54">
        <v>30954832</v>
      </c>
      <c r="M122" s="54">
        <v>29117858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1885207</v>
      </c>
      <c r="F125" s="54">
        <v>986935</v>
      </c>
      <c r="G125" s="54">
        <v>-4508607</v>
      </c>
      <c r="H125" s="54">
        <v>5856101</v>
      </c>
      <c r="I125" s="54">
        <v>1687923</v>
      </c>
      <c r="J125" s="54">
        <v>-7098794</v>
      </c>
      <c r="K125" s="54">
        <v>-14874877</v>
      </c>
      <c r="L125" s="54">
        <v>-570829</v>
      </c>
      <c r="M125" s="54">
        <v>16230596</v>
      </c>
    </row>
    <row r="126" spans="1:6" ht="6" customHeight="1">
      <c r="A126" s="103"/>
      <c r="C126" s="3"/>
      <c r="D126" s="38"/>
      <c r="E126" s="46"/>
      <c r="F126" s="46"/>
    </row>
    <row r="127" spans="1:13" ht="13.5">
      <c r="A127" s="103"/>
      <c r="C127" s="3" t="s">
        <v>159</v>
      </c>
      <c r="D127" s="9" t="s">
        <v>334</v>
      </c>
      <c r="E127" s="55">
        <v>9571332</v>
      </c>
      <c r="F127" s="55">
        <v>-898306</v>
      </c>
      <c r="G127" s="55">
        <v>-5495544</v>
      </c>
      <c r="H127" s="55">
        <v>10364708</v>
      </c>
      <c r="I127" s="55">
        <v>-4162863</v>
      </c>
      <c r="J127" s="55">
        <v>-8786717</v>
      </c>
      <c r="K127" s="55">
        <v>-7776083</v>
      </c>
      <c r="L127" s="55">
        <v>14304048</v>
      </c>
      <c r="M127" s="55">
        <v>16801425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3879378</v>
      </c>
      <c r="F130" s="54">
        <v>4326539</v>
      </c>
      <c r="G130" s="54">
        <v>6305964</v>
      </c>
      <c r="H130" s="54">
        <v>5856101</v>
      </c>
      <c r="I130" s="54">
        <v>1687923</v>
      </c>
      <c r="J130" s="54">
        <v>0</v>
      </c>
      <c r="K130" s="54">
        <v>3982117</v>
      </c>
      <c r="L130" s="54">
        <v>7027383</v>
      </c>
      <c r="M130" s="54">
        <v>20579316</v>
      </c>
    </row>
    <row r="131" spans="1:5" ht="13.5">
      <c r="A131" s="103"/>
      <c r="C131" s="4" t="s">
        <v>162</v>
      </c>
      <c r="D131" s="38"/>
      <c r="E131" s="46"/>
    </row>
    <row r="132" spans="1:13" ht="13.5">
      <c r="A132" s="103">
        <f>VALUE(MID(D132,8,4))</f>
        <v>5410</v>
      </c>
      <c r="B132" s="231" t="s">
        <v>163</v>
      </c>
      <c r="C132" s="229"/>
      <c r="D132" s="9" t="s">
        <v>164</v>
      </c>
      <c r="E132" s="54">
        <v>93540</v>
      </c>
      <c r="F132" s="54">
        <v>77074</v>
      </c>
      <c r="G132" s="54">
        <v>1408153</v>
      </c>
      <c r="H132" s="54">
        <v>0</v>
      </c>
      <c r="I132" s="54">
        <v>0</v>
      </c>
      <c r="J132" s="54">
        <v>0</v>
      </c>
      <c r="K132" s="54">
        <v>7579501</v>
      </c>
      <c r="L132" s="54">
        <v>7598212</v>
      </c>
      <c r="M132" s="54">
        <v>4348720</v>
      </c>
    </row>
    <row r="133" spans="1:13" ht="13.5">
      <c r="A133" s="103">
        <f>VALUE(MID(D133,8,4))</f>
        <v>5420</v>
      </c>
      <c r="C133" s="3" t="s">
        <v>165</v>
      </c>
      <c r="D133" s="9" t="s">
        <v>166</v>
      </c>
      <c r="E133" s="54">
        <v>0</v>
      </c>
      <c r="F133" s="54">
        <v>1547973</v>
      </c>
      <c r="G133" s="54">
        <v>7836671</v>
      </c>
      <c r="H133" s="54">
        <v>0</v>
      </c>
      <c r="I133" s="54">
        <v>0</v>
      </c>
      <c r="J133" s="54">
        <v>5318598</v>
      </c>
      <c r="K133" s="54">
        <v>11277493</v>
      </c>
      <c r="L133" s="54">
        <v>0</v>
      </c>
      <c r="M133" s="54">
        <v>0</v>
      </c>
    </row>
    <row r="134" spans="1:13" ht="13.5">
      <c r="A134" s="103">
        <f>VALUE(MID(D134,8,4))</f>
        <v>5430</v>
      </c>
      <c r="B134" s="231" t="s">
        <v>167</v>
      </c>
      <c r="C134" s="229"/>
      <c r="D134" s="9" t="s">
        <v>168</v>
      </c>
      <c r="E134" s="54">
        <v>265553</v>
      </c>
      <c r="F134" s="54">
        <v>0</v>
      </c>
      <c r="G134" s="54">
        <v>0</v>
      </c>
      <c r="H134" s="54">
        <v>0</v>
      </c>
      <c r="I134" s="54">
        <v>0</v>
      </c>
      <c r="J134" s="54">
        <v>0</v>
      </c>
      <c r="K134" s="54">
        <v>0</v>
      </c>
      <c r="L134" s="54">
        <v>0</v>
      </c>
      <c r="M134" s="54">
        <v>0</v>
      </c>
    </row>
    <row r="135" spans="1:13" ht="13.5">
      <c r="A135" s="103">
        <f>VALUE(MID(D135,8,4))</f>
        <v>5498</v>
      </c>
      <c r="C135" s="3" t="s">
        <v>90</v>
      </c>
      <c r="D135" s="9" t="s">
        <v>169</v>
      </c>
      <c r="E135" s="54">
        <v>1635078</v>
      </c>
      <c r="F135" s="54">
        <v>1714557</v>
      </c>
      <c r="G135" s="54">
        <v>1569747</v>
      </c>
      <c r="H135" s="54">
        <v>0</v>
      </c>
      <c r="I135" s="54">
        <v>0</v>
      </c>
      <c r="J135" s="54">
        <v>1780196</v>
      </c>
      <c r="K135" s="54">
        <v>0</v>
      </c>
      <c r="L135" s="54">
        <v>0</v>
      </c>
      <c r="M135" s="54">
        <v>0</v>
      </c>
    </row>
    <row r="136" spans="1:13" ht="13.5">
      <c r="A136" s="103">
        <f>VALUE(MID(D136,8,4))</f>
        <v>5400</v>
      </c>
      <c r="C136" s="3" t="s">
        <v>170</v>
      </c>
      <c r="D136" s="9" t="s">
        <v>171</v>
      </c>
      <c r="E136" s="54">
        <v>1994171</v>
      </c>
      <c r="F136" s="54">
        <v>3339604</v>
      </c>
      <c r="G136" s="54">
        <v>10814571</v>
      </c>
      <c r="H136" s="54">
        <v>0</v>
      </c>
      <c r="I136" s="54">
        <v>0</v>
      </c>
      <c r="J136" s="54">
        <v>7098794</v>
      </c>
      <c r="K136" s="54">
        <v>18856994</v>
      </c>
      <c r="L136" s="54">
        <v>7598212</v>
      </c>
      <c r="M136" s="54">
        <v>4348720</v>
      </c>
    </row>
    <row r="137" spans="1:4" ht="6" customHeight="1">
      <c r="A137" s="103"/>
      <c r="C137" s="3"/>
      <c r="D137" s="38"/>
    </row>
    <row r="138" spans="1:13" ht="13.5">
      <c r="A138" s="103">
        <v>9950</v>
      </c>
      <c r="C138" s="3" t="s">
        <v>157</v>
      </c>
      <c r="D138" s="9" t="s">
        <v>172</v>
      </c>
      <c r="E138" s="54">
        <v>1885207</v>
      </c>
      <c r="F138" s="54">
        <v>986935</v>
      </c>
      <c r="G138" s="54">
        <v>-4508607</v>
      </c>
      <c r="H138" s="54">
        <v>5856101</v>
      </c>
      <c r="I138" s="54">
        <v>1687923</v>
      </c>
      <c r="J138" s="54">
        <v>-7098794</v>
      </c>
      <c r="K138" s="54">
        <v>-14874877</v>
      </c>
      <c r="L138" s="54">
        <v>-570829</v>
      </c>
      <c r="M138" s="54">
        <v>16230596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386604</v>
      </c>
      <c r="F142" s="55">
        <v>141239</v>
      </c>
      <c r="G142" s="55">
        <v>156546</v>
      </c>
      <c r="H142" s="55">
        <v>246330</v>
      </c>
      <c r="I142" s="55">
        <v>280509</v>
      </c>
      <c r="J142" s="55">
        <v>465872</v>
      </c>
      <c r="K142" s="55">
        <v>699257</v>
      </c>
      <c r="L142" s="55">
        <v>828914</v>
      </c>
      <c r="M142" s="55">
        <v>570367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1760248</v>
      </c>
      <c r="F144" s="54">
        <v>2106143</v>
      </c>
      <c r="G144" s="54">
        <v>2376388</v>
      </c>
      <c r="H144" s="54">
        <v>2505225</v>
      </c>
      <c r="I144" s="54">
        <v>2274393</v>
      </c>
      <c r="J144" s="54">
        <v>2551894</v>
      </c>
      <c r="K144" s="54">
        <v>2771014</v>
      </c>
      <c r="L144" s="54">
        <v>2723944</v>
      </c>
      <c r="M144" s="54">
        <v>2853205</v>
      </c>
    </row>
    <row r="145" spans="1:13" ht="13.5">
      <c r="A145" s="103">
        <f>VALUE(MID(D145,8,4))</f>
        <v>420</v>
      </c>
      <c r="B145" s="231" t="s">
        <v>402</v>
      </c>
      <c r="C145" s="229"/>
      <c r="D145" s="9" t="s">
        <v>151</v>
      </c>
      <c r="E145" s="54">
        <v>8803</v>
      </c>
      <c r="F145" s="54">
        <v>0</v>
      </c>
      <c r="G145" s="54">
        <v>0</v>
      </c>
      <c r="H145" s="54">
        <v>0</v>
      </c>
      <c r="I145" s="54">
        <v>261027</v>
      </c>
      <c r="J145" s="54">
        <v>90322</v>
      </c>
      <c r="K145" s="54">
        <v>0</v>
      </c>
      <c r="L145" s="54">
        <v>266300</v>
      </c>
      <c r="M145" s="54">
        <v>0</v>
      </c>
    </row>
    <row r="146" spans="1:13" ht="13.5">
      <c r="A146" s="103">
        <f>VALUE(MID(D146,8,4))</f>
        <v>1020</v>
      </c>
      <c r="B146" s="231" t="s">
        <v>403</v>
      </c>
      <c r="C146" s="229"/>
      <c r="D146" s="9" t="s">
        <v>576</v>
      </c>
      <c r="E146" s="54">
        <v>293253</v>
      </c>
      <c r="F146" s="54">
        <v>66007</v>
      </c>
      <c r="G146" s="54">
        <v>348076</v>
      </c>
      <c r="H146" s="54">
        <v>28376</v>
      </c>
      <c r="I146" s="54">
        <v>612205</v>
      </c>
      <c r="J146" s="54">
        <v>0</v>
      </c>
      <c r="K146" s="54">
        <v>0</v>
      </c>
      <c r="L146" s="54">
        <v>1576796</v>
      </c>
      <c r="M146" s="54">
        <v>658793</v>
      </c>
    </row>
    <row r="147" spans="1:13" ht="13.5">
      <c r="A147" s="103">
        <f>VALUE(MID(D147,8,4))</f>
        <v>1010</v>
      </c>
      <c r="B147" s="231" t="s">
        <v>0</v>
      </c>
      <c r="C147" s="229"/>
      <c r="D147" s="9" t="s">
        <v>577</v>
      </c>
      <c r="E147" s="54">
        <v>986514</v>
      </c>
      <c r="F147" s="54">
        <v>812222</v>
      </c>
      <c r="G147" s="54">
        <v>502192</v>
      </c>
      <c r="H147" s="54">
        <v>572536</v>
      </c>
      <c r="I147" s="54">
        <v>206835</v>
      </c>
      <c r="J147" s="54">
        <v>3239378</v>
      </c>
      <c r="K147" s="54">
        <v>1277045</v>
      </c>
      <c r="L147" s="54">
        <v>1771944</v>
      </c>
      <c r="M147" s="54">
        <v>486424</v>
      </c>
    </row>
    <row r="148" spans="1:13" ht="13.5">
      <c r="A148" s="103"/>
      <c r="B148" s="231" t="s">
        <v>573</v>
      </c>
      <c r="C148" s="229"/>
      <c r="D148" s="9" t="s">
        <v>334</v>
      </c>
      <c r="E148" s="54">
        <v>-489284</v>
      </c>
      <c r="F148" s="54">
        <v>-1227914</v>
      </c>
      <c r="G148" s="54">
        <v>-1526120</v>
      </c>
      <c r="H148" s="54">
        <v>-1904313</v>
      </c>
      <c r="I148" s="54">
        <v>-1716380</v>
      </c>
      <c r="J148" s="54">
        <v>597162</v>
      </c>
      <c r="K148" s="54">
        <v>-1493969</v>
      </c>
      <c r="L148" s="54">
        <v>358496</v>
      </c>
      <c r="M148" s="54">
        <v>-1707988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8234352</v>
      </c>
      <c r="F150" s="54">
        <v>9373094</v>
      </c>
      <c r="G150" s="54">
        <v>11055696</v>
      </c>
      <c r="H150" s="54">
        <v>12738362</v>
      </c>
      <c r="I150" s="54">
        <v>14879401</v>
      </c>
      <c r="J150" s="54">
        <v>16852858</v>
      </c>
      <c r="K150" s="54">
        <v>16721568</v>
      </c>
      <c r="L150" s="54">
        <v>18914794</v>
      </c>
      <c r="M150" s="54">
        <v>19625212</v>
      </c>
    </row>
    <row r="151" spans="1:13" ht="13.5">
      <c r="A151" s="103">
        <f>VALUE(MID(D151,8,4))</f>
        <v>2099</v>
      </c>
      <c r="B151" s="231" t="s">
        <v>175</v>
      </c>
      <c r="C151" s="229"/>
      <c r="D151" s="9" t="s">
        <v>176</v>
      </c>
      <c r="E151" s="54">
        <v>9368581</v>
      </c>
      <c r="F151" s="54">
        <v>11055696</v>
      </c>
      <c r="G151" s="54">
        <v>12738362</v>
      </c>
      <c r="H151" s="54">
        <v>14889005</v>
      </c>
      <c r="I151" s="54">
        <v>16876290</v>
      </c>
      <c r="J151" s="54">
        <v>16721568</v>
      </c>
      <c r="K151" s="54">
        <v>18914794</v>
      </c>
      <c r="L151" s="54">
        <v>19625212</v>
      </c>
      <c r="M151" s="54">
        <v>21933567</v>
      </c>
    </row>
    <row r="152" spans="1:13" ht="13.5">
      <c r="A152" s="103"/>
      <c r="B152" s="231" t="s">
        <v>177</v>
      </c>
      <c r="C152" s="229"/>
      <c r="D152" s="9" t="s">
        <v>334</v>
      </c>
      <c r="E152" s="55">
        <v>1134229</v>
      </c>
      <c r="F152" s="55">
        <v>1682602</v>
      </c>
      <c r="G152" s="55">
        <v>1682666</v>
      </c>
      <c r="H152" s="55">
        <v>2150643</v>
      </c>
      <c r="I152" s="55">
        <v>1996889</v>
      </c>
      <c r="J152" s="55">
        <v>-131290</v>
      </c>
      <c r="K152" s="55">
        <v>2193226</v>
      </c>
      <c r="L152" s="55">
        <v>710418</v>
      </c>
      <c r="M152" s="55">
        <v>2308355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3509381</v>
      </c>
      <c r="F158" s="54">
        <v>5581231</v>
      </c>
      <c r="G158" s="54">
        <v>9460184</v>
      </c>
      <c r="H158" s="54">
        <v>5378617</v>
      </c>
      <c r="I158" s="54">
        <v>5550500</v>
      </c>
      <c r="J158" s="54">
        <v>4801906</v>
      </c>
      <c r="K158" s="54">
        <v>14072528</v>
      </c>
      <c r="L158" s="54">
        <v>6502181</v>
      </c>
      <c r="M158" s="54">
        <v>7432218</v>
      </c>
    </row>
    <row r="159" spans="1:13" ht="13.5">
      <c r="A159" s="103">
        <f>VALUE(MID(D159,8,4))</f>
        <v>420</v>
      </c>
      <c r="B159" s="231" t="s">
        <v>402</v>
      </c>
      <c r="C159" s="229"/>
      <c r="D159" s="9" t="s">
        <v>153</v>
      </c>
      <c r="E159" s="54">
        <v>4026</v>
      </c>
      <c r="F159" s="54">
        <v>8890</v>
      </c>
      <c r="G159" s="54">
        <v>0</v>
      </c>
      <c r="H159" s="54">
        <v>0</v>
      </c>
      <c r="I159" s="54">
        <v>62280</v>
      </c>
      <c r="J159" s="54">
        <v>2278</v>
      </c>
      <c r="K159" s="54">
        <v>0</v>
      </c>
      <c r="L159" s="54">
        <v>0</v>
      </c>
      <c r="M159" s="54">
        <v>0</v>
      </c>
    </row>
    <row r="160" spans="1:13" ht="13.5">
      <c r="A160" s="103">
        <f>VALUE(MID(D160,8,4))</f>
        <v>1020</v>
      </c>
      <c r="B160" s="231" t="s">
        <v>403</v>
      </c>
      <c r="C160" s="229"/>
      <c r="D160" s="9" t="s">
        <v>574</v>
      </c>
      <c r="E160" s="54">
        <v>5162871</v>
      </c>
      <c r="F160" s="54">
        <v>1548803</v>
      </c>
      <c r="G160" s="54">
        <v>1870893</v>
      </c>
      <c r="H160" s="54">
        <v>3153196</v>
      </c>
      <c r="I160" s="54">
        <v>2904055</v>
      </c>
      <c r="J160" s="54">
        <v>3151758</v>
      </c>
      <c r="K160" s="54">
        <v>2958510</v>
      </c>
      <c r="L160" s="54">
        <v>1193776</v>
      </c>
      <c r="M160" s="54">
        <v>1201862</v>
      </c>
    </row>
    <row r="161" spans="1:13" ht="13.5">
      <c r="A161" s="103">
        <f>VALUE(MID(D161,8,4))</f>
        <v>1010</v>
      </c>
      <c r="B161" s="231" t="s">
        <v>0</v>
      </c>
      <c r="C161" s="229"/>
      <c r="D161" s="9" t="s">
        <v>575</v>
      </c>
      <c r="E161" s="54">
        <v>2380986</v>
      </c>
      <c r="F161" s="54">
        <v>6833173</v>
      </c>
      <c r="G161" s="54">
        <v>3501808</v>
      </c>
      <c r="H161" s="54">
        <v>2878713</v>
      </c>
      <c r="I161" s="54">
        <v>3988965</v>
      </c>
      <c r="J161" s="54">
        <v>4769027</v>
      </c>
      <c r="K161" s="54">
        <v>3509297</v>
      </c>
      <c r="L161" s="54">
        <v>5006509</v>
      </c>
      <c r="M161" s="54">
        <v>9250795</v>
      </c>
    </row>
    <row r="162" spans="1:13" ht="13.5">
      <c r="A162" s="103"/>
      <c r="B162" s="231" t="s">
        <v>573</v>
      </c>
      <c r="C162" s="229"/>
      <c r="D162" s="9" t="s">
        <v>334</v>
      </c>
      <c r="E162" s="54">
        <v>4030450</v>
      </c>
      <c r="F162" s="54">
        <v>2791855</v>
      </c>
      <c r="G162" s="54">
        <v>-4087483</v>
      </c>
      <c r="H162" s="54">
        <v>653292</v>
      </c>
      <c r="I162" s="54">
        <v>1280240</v>
      </c>
      <c r="J162" s="54">
        <v>3116601</v>
      </c>
      <c r="K162" s="54">
        <v>-7604721</v>
      </c>
      <c r="L162" s="54">
        <v>-301896</v>
      </c>
      <c r="M162" s="54">
        <v>3020439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25073710</v>
      </c>
      <c r="F164" s="54">
        <v>21024834</v>
      </c>
      <c r="G164" s="54">
        <v>18232980</v>
      </c>
      <c r="H164" s="54">
        <v>22320463</v>
      </c>
      <c r="I164" s="54">
        <v>21502264</v>
      </c>
      <c r="J164" s="54">
        <v>20109533</v>
      </c>
      <c r="K164" s="54">
        <v>16994551</v>
      </c>
      <c r="L164" s="54">
        <v>24564349</v>
      </c>
      <c r="M164" s="54">
        <v>24861343</v>
      </c>
    </row>
    <row r="165" spans="1:13" ht="13.5">
      <c r="A165" s="103">
        <f>VALUE(MID(D165,8,4))</f>
        <v>2099</v>
      </c>
      <c r="C165" s="3" t="s">
        <v>180</v>
      </c>
      <c r="D165" s="9" t="s">
        <v>181</v>
      </c>
      <c r="E165" s="54">
        <v>21043260</v>
      </c>
      <c r="F165" s="54">
        <v>18232980</v>
      </c>
      <c r="G165" s="54">
        <v>22320463</v>
      </c>
      <c r="H165" s="54">
        <v>21667171</v>
      </c>
      <c r="I165" s="54">
        <v>20222024</v>
      </c>
      <c r="J165" s="54">
        <v>16992932</v>
      </c>
      <c r="K165" s="54">
        <v>24564349</v>
      </c>
      <c r="L165" s="54">
        <v>24861343</v>
      </c>
      <c r="M165" s="54">
        <v>21821790</v>
      </c>
    </row>
    <row r="166" spans="1:13" ht="13.5">
      <c r="A166" s="103"/>
      <c r="C166" s="3" t="s">
        <v>182</v>
      </c>
      <c r="D166" s="9" t="s">
        <v>334</v>
      </c>
      <c r="E166" s="55">
        <v>-4030450</v>
      </c>
      <c r="F166" s="55">
        <v>-2791854</v>
      </c>
      <c r="G166" s="55">
        <v>4087483</v>
      </c>
      <c r="H166" s="55">
        <v>-653292</v>
      </c>
      <c r="I166" s="55">
        <v>-1280240</v>
      </c>
      <c r="J166" s="55">
        <v>-3116601</v>
      </c>
      <c r="K166" s="55">
        <v>7569798</v>
      </c>
      <c r="L166" s="55">
        <v>296994</v>
      </c>
      <c r="M166" s="55">
        <v>-3039553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40906</v>
      </c>
      <c r="F170" s="55">
        <v>26146</v>
      </c>
      <c r="G170" s="55">
        <v>0</v>
      </c>
      <c r="H170" s="55">
        <v>41031</v>
      </c>
      <c r="I170" s="55">
        <v>33076</v>
      </c>
      <c r="J170" s="55">
        <v>30240</v>
      </c>
      <c r="K170" s="55">
        <v>54798</v>
      </c>
      <c r="L170" s="55">
        <v>32528</v>
      </c>
      <c r="M170" s="55">
        <v>91243</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24676</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116832</v>
      </c>
      <c r="F173" s="55">
        <v>30953</v>
      </c>
      <c r="G173" s="55">
        <v>18203</v>
      </c>
      <c r="H173" s="55">
        <v>25075</v>
      </c>
      <c r="I173" s="55">
        <v>30151</v>
      </c>
      <c r="J173" s="55">
        <v>22527</v>
      </c>
      <c r="K173" s="55">
        <v>92893</v>
      </c>
      <c r="L173" s="55">
        <v>149148</v>
      </c>
      <c r="M173" s="55">
        <v>72299</v>
      </c>
    </row>
    <row r="174" spans="1:13" s="101" customFormat="1" ht="13.5">
      <c r="A174" s="103">
        <f t="shared" si="8"/>
        <v>860</v>
      </c>
      <c r="B174" s="230" t="s">
        <v>581</v>
      </c>
      <c r="C174" s="229"/>
      <c r="D174" s="9" t="s">
        <v>604</v>
      </c>
      <c r="E174" s="133" t="s">
        <v>859</v>
      </c>
      <c r="F174" s="133"/>
      <c r="G174" s="133"/>
      <c r="H174" s="133"/>
      <c r="I174" s="55">
        <v>0</v>
      </c>
      <c r="J174" s="55">
        <v>666616</v>
      </c>
      <c r="K174" s="55">
        <v>505043</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1453990</v>
      </c>
      <c r="K176" s="55">
        <v>372545</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2322</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31159</v>
      </c>
      <c r="K179" s="54">
        <v>0</v>
      </c>
      <c r="L179" s="54">
        <v>1805474</v>
      </c>
      <c r="M179" s="54">
        <v>352188</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28673</v>
      </c>
      <c r="F181" s="54">
        <v>12034</v>
      </c>
      <c r="G181" s="54">
        <v>17104</v>
      </c>
      <c r="H181" s="54">
        <v>14393</v>
      </c>
      <c r="I181" s="54">
        <v>12152</v>
      </c>
      <c r="J181" s="54">
        <v>122396</v>
      </c>
      <c r="K181" s="54">
        <v>43750</v>
      </c>
      <c r="L181" s="54">
        <v>59850</v>
      </c>
      <c r="M181" s="54">
        <v>118783</v>
      </c>
    </row>
    <row r="182" spans="1:13" s="101" customFormat="1" ht="13.5">
      <c r="A182" s="160"/>
      <c r="B182" s="231" t="s">
        <v>0</v>
      </c>
      <c r="C182" s="229"/>
      <c r="D182" s="9" t="s">
        <v>586</v>
      </c>
      <c r="E182" s="54">
        <v>190466</v>
      </c>
      <c r="F182" s="54">
        <v>74386</v>
      </c>
      <c r="G182" s="54">
        <v>61885</v>
      </c>
      <c r="H182" s="54">
        <v>0</v>
      </c>
      <c r="I182" s="54">
        <v>17146</v>
      </c>
      <c r="J182" s="54">
        <v>1166514</v>
      </c>
      <c r="K182" s="54">
        <v>1565791</v>
      </c>
      <c r="L182" s="54">
        <v>1226719</v>
      </c>
      <c r="M182" s="54">
        <v>357352</v>
      </c>
    </row>
    <row r="183" spans="1:13" s="101" customFormat="1" ht="13.5">
      <c r="A183" s="141"/>
      <c r="B183" s="231" t="s">
        <v>573</v>
      </c>
      <c r="C183" s="229"/>
      <c r="D183" s="9" t="s">
        <v>334</v>
      </c>
      <c r="E183" s="54">
        <v>219139</v>
      </c>
      <c r="F183" s="54">
        <v>86420</v>
      </c>
      <c r="G183" s="54">
        <v>78989</v>
      </c>
      <c r="H183" s="54">
        <v>14393</v>
      </c>
      <c r="I183" s="54">
        <v>29298</v>
      </c>
      <c r="J183" s="54">
        <v>1257751</v>
      </c>
      <c r="K183" s="54">
        <v>1609541</v>
      </c>
      <c r="L183" s="54">
        <v>-518905</v>
      </c>
      <c r="M183" s="54">
        <v>123947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1848889</v>
      </c>
      <c r="F185" s="54">
        <v>1790287</v>
      </c>
      <c r="G185" s="54">
        <v>1760966</v>
      </c>
      <c r="H185" s="54">
        <v>1736257</v>
      </c>
      <c r="I185" s="54">
        <v>1787970</v>
      </c>
      <c r="J185" s="54">
        <v>1821899</v>
      </c>
      <c r="K185" s="54">
        <v>2737521</v>
      </c>
      <c r="L185" s="54">
        <v>2153259</v>
      </c>
      <c r="M185" s="54">
        <v>2856162</v>
      </c>
    </row>
    <row r="186" spans="1:13" ht="13.5">
      <c r="A186" s="103">
        <f>VALUE(MID(D186,8,4))</f>
        <v>2099</v>
      </c>
      <c r="B186" s="231" t="s">
        <v>185</v>
      </c>
      <c r="C186" s="229"/>
      <c r="D186" s="56" t="s">
        <v>186</v>
      </c>
      <c r="E186" s="54">
        <v>1790288</v>
      </c>
      <c r="F186" s="54">
        <v>1760966</v>
      </c>
      <c r="G186" s="54">
        <v>1736257</v>
      </c>
      <c r="H186" s="54">
        <v>1787970</v>
      </c>
      <c r="I186" s="54">
        <v>1821899</v>
      </c>
      <c r="J186" s="54">
        <v>2737521</v>
      </c>
      <c r="K186" s="54">
        <v>2153259</v>
      </c>
      <c r="L186" s="54">
        <v>2856162</v>
      </c>
      <c r="M186" s="54">
        <v>2920433</v>
      </c>
    </row>
    <row r="187" spans="1:13" ht="13.5">
      <c r="A187" s="103"/>
      <c r="B187" s="231" t="s">
        <v>187</v>
      </c>
      <c r="C187" s="229"/>
      <c r="D187" s="9" t="s">
        <v>334</v>
      </c>
      <c r="E187" s="55">
        <v>-58601</v>
      </c>
      <c r="F187" s="55">
        <v>-29321</v>
      </c>
      <c r="G187" s="55">
        <v>-24709</v>
      </c>
      <c r="H187" s="55">
        <v>51713</v>
      </c>
      <c r="I187" s="55">
        <v>33929</v>
      </c>
      <c r="J187" s="55">
        <v>915622</v>
      </c>
      <c r="K187" s="55">
        <v>-584262</v>
      </c>
      <c r="L187" s="55">
        <v>702903</v>
      </c>
      <c r="M187" s="55">
        <v>64271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2812592</v>
      </c>
      <c r="F191" s="55">
        <v>2891288</v>
      </c>
      <c r="G191" s="55">
        <v>2929451</v>
      </c>
      <c r="H191" s="55">
        <v>2341421</v>
      </c>
      <c r="I191" s="55">
        <v>2958895</v>
      </c>
      <c r="J191" s="55">
        <v>4449555</v>
      </c>
      <c r="K191" s="55">
        <v>2753327</v>
      </c>
      <c r="L191" s="55">
        <v>2511982</v>
      </c>
      <c r="M191" s="55">
        <v>2388501</v>
      </c>
    </row>
    <row r="192" spans="1:13" ht="13.5">
      <c r="A192" s="161">
        <v>5020</v>
      </c>
      <c r="C192" s="145" t="s">
        <v>536</v>
      </c>
      <c r="D192" s="9" t="s">
        <v>334</v>
      </c>
      <c r="E192" s="55">
        <v>1046592</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8238759</v>
      </c>
      <c r="I196" s="55">
        <v>3537089</v>
      </c>
      <c r="J196" s="55">
        <v>2191061</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988155</v>
      </c>
      <c r="F199" s="55">
        <v>923348</v>
      </c>
      <c r="G199" s="55">
        <v>628921</v>
      </c>
      <c r="H199" s="55">
        <v>608547</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2178730</v>
      </c>
      <c r="G207" s="55">
        <v>120000</v>
      </c>
      <c r="H207" s="55">
        <v>118301</v>
      </c>
      <c r="I207" s="55">
        <v>2617961</v>
      </c>
      <c r="J207" s="55">
        <v>778354</v>
      </c>
      <c r="K207" s="55">
        <v>55030</v>
      </c>
      <c r="L207" s="55">
        <v>350309</v>
      </c>
      <c r="M207" s="55">
        <v>1302754</v>
      </c>
    </row>
    <row r="208" spans="1:13" ht="13.5">
      <c r="A208" s="162">
        <v>5210</v>
      </c>
      <c r="C208" s="156" t="s">
        <v>553</v>
      </c>
      <c r="D208" s="9" t="s">
        <v>334</v>
      </c>
      <c r="E208" s="55">
        <v>82180</v>
      </c>
      <c r="F208" s="55">
        <v>0</v>
      </c>
      <c r="G208" s="55">
        <v>0</v>
      </c>
      <c r="H208" s="55">
        <v>91169</v>
      </c>
      <c r="I208" s="55">
        <v>0</v>
      </c>
      <c r="J208" s="55">
        <v>76294</v>
      </c>
      <c r="K208" s="55">
        <v>68228</v>
      </c>
      <c r="L208" s="55">
        <v>13155</v>
      </c>
      <c r="M208" s="55">
        <v>14390</v>
      </c>
    </row>
    <row r="209" spans="1:3" ht="13.5">
      <c r="A209" s="162"/>
      <c r="C209" s="156" t="s">
        <v>447</v>
      </c>
    </row>
    <row r="210" spans="1:13" ht="13.5">
      <c r="A210" s="162">
        <v>5215</v>
      </c>
      <c r="C210" s="148" t="s">
        <v>554</v>
      </c>
      <c r="D210" s="9" t="s">
        <v>334</v>
      </c>
      <c r="E210" s="55">
        <v>1022199</v>
      </c>
      <c r="F210" s="55">
        <v>1022199</v>
      </c>
      <c r="G210" s="55">
        <v>1001138</v>
      </c>
      <c r="H210" s="55">
        <v>1001138</v>
      </c>
      <c r="I210" s="55">
        <v>1000000</v>
      </c>
      <c r="J210" s="55">
        <v>1000000</v>
      </c>
      <c r="K210" s="55">
        <v>1075000</v>
      </c>
      <c r="L210" s="55">
        <v>0</v>
      </c>
      <c r="M210" s="55">
        <v>1000000</v>
      </c>
    </row>
    <row r="211" spans="1:13" ht="13.5">
      <c r="A211" s="162">
        <v>5220</v>
      </c>
      <c r="C211" s="149" t="s">
        <v>555</v>
      </c>
      <c r="D211" s="9" t="s">
        <v>334</v>
      </c>
      <c r="E211" s="55">
        <v>0</v>
      </c>
      <c r="F211" s="55">
        <v>0</v>
      </c>
      <c r="G211" s="55">
        <v>0</v>
      </c>
      <c r="H211" s="55">
        <v>87006</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197110</v>
      </c>
    </row>
    <row r="218" spans="1:13" ht="13.5">
      <c r="A218" s="162">
        <v>5250</v>
      </c>
      <c r="C218" s="156" t="s">
        <v>561</v>
      </c>
      <c r="D218" s="9" t="s">
        <v>334</v>
      </c>
      <c r="E218" s="55">
        <v>0</v>
      </c>
      <c r="F218" s="55">
        <v>4089338</v>
      </c>
      <c r="G218" s="55">
        <v>6807406</v>
      </c>
      <c r="H218" s="55">
        <v>9344993</v>
      </c>
      <c r="I218" s="55">
        <v>10588082</v>
      </c>
      <c r="J218" s="55">
        <v>13476589</v>
      </c>
      <c r="K218" s="55">
        <v>532240</v>
      </c>
      <c r="L218" s="55">
        <v>296074</v>
      </c>
      <c r="M218" s="55">
        <v>445999</v>
      </c>
    </row>
    <row r="219" spans="1:13" ht="13.5">
      <c r="A219" s="162">
        <v>5255</v>
      </c>
      <c r="C219" s="156" t="s">
        <v>562</v>
      </c>
      <c r="D219" s="9" t="s">
        <v>334</v>
      </c>
      <c r="E219" s="55">
        <v>80000</v>
      </c>
      <c r="F219" s="55">
        <v>80000</v>
      </c>
      <c r="G219" s="55">
        <v>80000</v>
      </c>
      <c r="H219" s="55">
        <v>499761</v>
      </c>
      <c r="I219" s="55">
        <v>112431</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5000</v>
      </c>
      <c r="G222" s="55">
        <v>0</v>
      </c>
      <c r="H222" s="55">
        <v>49766</v>
      </c>
      <c r="I222" s="55">
        <v>0</v>
      </c>
      <c r="J222" s="55">
        <v>97291</v>
      </c>
      <c r="K222" s="55">
        <v>4214</v>
      </c>
      <c r="L222" s="55">
        <v>0</v>
      </c>
      <c r="M222" s="55">
        <v>9988</v>
      </c>
    </row>
    <row r="223" spans="1:13" ht="13.5">
      <c r="A223" s="162" t="s">
        <v>490</v>
      </c>
      <c r="C223" s="148" t="s">
        <v>491</v>
      </c>
      <c r="D223" s="9" t="s">
        <v>334</v>
      </c>
      <c r="E223" s="55">
        <v>0</v>
      </c>
      <c r="F223" s="55">
        <v>0</v>
      </c>
      <c r="G223" s="55">
        <v>0</v>
      </c>
      <c r="H223" s="55">
        <v>24257</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111550</v>
      </c>
      <c r="L226" s="55">
        <v>0</v>
      </c>
      <c r="M226" s="55">
        <v>0</v>
      </c>
    </row>
    <row r="227" spans="1:13" ht="13.5">
      <c r="A227" s="162">
        <v>5280</v>
      </c>
      <c r="C227" s="156" t="s">
        <v>551</v>
      </c>
      <c r="D227" s="9" t="s">
        <v>334</v>
      </c>
      <c r="E227" s="55">
        <v>1527508</v>
      </c>
      <c r="F227" s="55">
        <v>1497380</v>
      </c>
      <c r="G227" s="55">
        <v>1519515</v>
      </c>
      <c r="H227" s="55">
        <v>1888744</v>
      </c>
      <c r="I227" s="55">
        <v>3259511</v>
      </c>
      <c r="J227" s="55">
        <v>630282</v>
      </c>
      <c r="K227" s="55">
        <v>0</v>
      </c>
      <c r="L227" s="55">
        <v>1099992</v>
      </c>
      <c r="M227" s="55">
        <v>0</v>
      </c>
    </row>
    <row r="228" spans="1:13" ht="13.5">
      <c r="A228" s="162" t="s">
        <v>443</v>
      </c>
      <c r="C228" s="156" t="s">
        <v>90</v>
      </c>
      <c r="D228" s="9" t="s">
        <v>334</v>
      </c>
      <c r="E228" s="55">
        <v>1867204</v>
      </c>
      <c r="F228" s="55">
        <v>1731924</v>
      </c>
      <c r="G228" s="55">
        <v>3171572</v>
      </c>
      <c r="H228" s="55">
        <v>0</v>
      </c>
      <c r="I228" s="55">
        <v>0</v>
      </c>
      <c r="J228" s="55">
        <v>0</v>
      </c>
      <c r="K228" s="55">
        <v>273641</v>
      </c>
      <c r="L228" s="55">
        <v>1597199</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273034</v>
      </c>
      <c r="F231" s="55">
        <v>401775</v>
      </c>
      <c r="G231" s="55">
        <v>436961</v>
      </c>
      <c r="H231" s="55">
        <v>0</v>
      </c>
      <c r="I231" s="55">
        <v>0</v>
      </c>
      <c r="J231" s="55">
        <v>8451</v>
      </c>
      <c r="K231" s="55">
        <v>726232</v>
      </c>
      <c r="L231" s="55">
        <v>1426076</v>
      </c>
      <c r="M231" s="55">
        <v>1754874</v>
      </c>
    </row>
    <row r="232" spans="1:13" ht="13.5">
      <c r="A232" s="162">
        <v>5410</v>
      </c>
      <c r="C232" s="155" t="s">
        <v>566</v>
      </c>
      <c r="D232" s="9" t="s">
        <v>334</v>
      </c>
      <c r="E232" s="55">
        <v>871926</v>
      </c>
      <c r="F232" s="55">
        <v>955018</v>
      </c>
      <c r="G232" s="55">
        <v>636007</v>
      </c>
      <c r="H232" s="55">
        <v>8401</v>
      </c>
      <c r="I232" s="55">
        <v>8483</v>
      </c>
      <c r="J232" s="55">
        <v>541917</v>
      </c>
      <c r="K232" s="55">
        <v>1442503</v>
      </c>
      <c r="L232" s="55">
        <v>1175545</v>
      </c>
      <c r="M232" s="55">
        <v>1528468</v>
      </c>
    </row>
    <row r="233" spans="1:3" ht="13.5">
      <c r="A233" s="162"/>
      <c r="C233" s="155" t="s">
        <v>447</v>
      </c>
    </row>
    <row r="234" spans="1:13" ht="13.5">
      <c r="A234" s="162">
        <v>5415</v>
      </c>
      <c r="C234" s="152" t="s">
        <v>567</v>
      </c>
      <c r="D234" s="9" t="s">
        <v>334</v>
      </c>
      <c r="E234" s="55">
        <v>6379056</v>
      </c>
      <c r="F234" s="55">
        <v>2040937</v>
      </c>
      <c r="G234" s="55">
        <v>2328079</v>
      </c>
      <c r="H234" s="55">
        <v>676147</v>
      </c>
      <c r="I234" s="55">
        <v>344741</v>
      </c>
      <c r="J234" s="55">
        <v>79867</v>
      </c>
      <c r="K234" s="55">
        <v>10123776</v>
      </c>
      <c r="L234" s="55">
        <v>8841596</v>
      </c>
      <c r="M234" s="55">
        <v>3473069</v>
      </c>
    </row>
    <row r="235" spans="1:13" ht="13.5">
      <c r="A235" s="162">
        <v>5420</v>
      </c>
      <c r="C235" s="151" t="s">
        <v>568</v>
      </c>
      <c r="D235" s="9" t="s">
        <v>334</v>
      </c>
      <c r="E235" s="55">
        <v>495986</v>
      </c>
      <c r="F235" s="55">
        <v>311908</v>
      </c>
      <c r="G235" s="55">
        <v>564678</v>
      </c>
      <c r="H235" s="55">
        <v>0</v>
      </c>
      <c r="I235" s="55">
        <v>87006</v>
      </c>
      <c r="J235" s="55">
        <v>60634</v>
      </c>
      <c r="K235" s="55">
        <v>60534</v>
      </c>
      <c r="L235" s="55">
        <v>961487</v>
      </c>
      <c r="M235" s="55">
        <v>101709</v>
      </c>
    </row>
    <row r="236" spans="1:3" ht="13.5">
      <c r="A236" s="162"/>
      <c r="C236" s="153" t="s">
        <v>448</v>
      </c>
    </row>
    <row r="237" spans="1:13" ht="13.5">
      <c r="A237" s="162">
        <v>5425</v>
      </c>
      <c r="C237" s="152" t="s">
        <v>556</v>
      </c>
      <c r="D237" s="9" t="s">
        <v>334</v>
      </c>
      <c r="E237" s="55">
        <v>3490128</v>
      </c>
      <c r="F237" s="55">
        <v>3494514</v>
      </c>
      <c r="G237" s="55">
        <v>3497145</v>
      </c>
      <c r="H237" s="55">
        <v>3476425</v>
      </c>
      <c r="I237" s="55">
        <v>3526411</v>
      </c>
      <c r="J237" s="55">
        <v>1072644</v>
      </c>
      <c r="K237" s="55">
        <v>1110142</v>
      </c>
      <c r="L237" s="55">
        <v>844818</v>
      </c>
      <c r="M237" s="55">
        <v>0</v>
      </c>
    </row>
    <row r="238" spans="1:13" ht="13.5">
      <c r="A238" s="162">
        <v>5430</v>
      </c>
      <c r="C238" s="152" t="s">
        <v>557</v>
      </c>
      <c r="D238" s="9" t="s">
        <v>334</v>
      </c>
      <c r="E238" s="55">
        <v>19820</v>
      </c>
      <c r="F238" s="55">
        <v>19820</v>
      </c>
      <c r="G238" s="55">
        <v>0</v>
      </c>
      <c r="H238" s="55">
        <v>0</v>
      </c>
      <c r="I238" s="55">
        <v>0</v>
      </c>
      <c r="J238" s="55">
        <v>0</v>
      </c>
      <c r="K238" s="55">
        <v>0</v>
      </c>
      <c r="L238" s="55">
        <v>0</v>
      </c>
      <c r="M238" s="55">
        <v>0</v>
      </c>
    </row>
    <row r="239" spans="1:13" ht="13.5">
      <c r="A239" s="162">
        <v>5435</v>
      </c>
      <c r="C239" s="152" t="s">
        <v>558</v>
      </c>
      <c r="D239" s="9" t="s">
        <v>334</v>
      </c>
      <c r="E239" s="55">
        <v>359731</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2451850</v>
      </c>
      <c r="F241" s="55">
        <v>2733453</v>
      </c>
      <c r="G241" s="55">
        <v>2935453</v>
      </c>
      <c r="H241" s="55">
        <v>0</v>
      </c>
      <c r="I241" s="55">
        <v>3950373</v>
      </c>
      <c r="J241" s="55">
        <v>5038515</v>
      </c>
      <c r="K241" s="55">
        <v>5029421</v>
      </c>
      <c r="L241" s="55">
        <v>5923950</v>
      </c>
      <c r="M241" s="55">
        <v>8856411</v>
      </c>
    </row>
    <row r="242" spans="1:13" ht="13.5">
      <c r="A242" s="162">
        <v>5450</v>
      </c>
      <c r="C242" s="155" t="s">
        <v>561</v>
      </c>
      <c r="D242" s="9" t="s">
        <v>334</v>
      </c>
      <c r="E242" s="55">
        <v>3711371</v>
      </c>
      <c r="F242" s="55">
        <v>1932169</v>
      </c>
      <c r="G242" s="55">
        <v>2138255</v>
      </c>
      <c r="H242" s="55">
        <v>1859394</v>
      </c>
      <c r="I242" s="55">
        <v>1923780</v>
      </c>
      <c r="J242" s="55">
        <v>1916032</v>
      </c>
      <c r="K242" s="55">
        <v>17150428</v>
      </c>
      <c r="L242" s="55">
        <v>17621959</v>
      </c>
      <c r="M242" s="55">
        <v>20091277</v>
      </c>
    </row>
    <row r="243" spans="1:13" ht="13.5">
      <c r="A243" s="162">
        <v>5455</v>
      </c>
      <c r="C243" s="155" t="s">
        <v>562</v>
      </c>
      <c r="D243" s="9" t="s">
        <v>334</v>
      </c>
      <c r="E243" s="55">
        <v>514739</v>
      </c>
      <c r="F243" s="55">
        <v>838771</v>
      </c>
      <c r="G243" s="55">
        <v>955805</v>
      </c>
      <c r="H243" s="55">
        <v>29816</v>
      </c>
      <c r="I243" s="55">
        <v>0</v>
      </c>
      <c r="J243" s="55">
        <v>0</v>
      </c>
      <c r="K243" s="55">
        <v>28622</v>
      </c>
      <c r="L243" s="55">
        <v>23683</v>
      </c>
      <c r="M243" s="55">
        <v>42904</v>
      </c>
    </row>
    <row r="244" spans="1:13" ht="13.5">
      <c r="A244" s="162">
        <v>5460</v>
      </c>
      <c r="C244" s="155" t="s">
        <v>548</v>
      </c>
      <c r="D244" s="9" t="s">
        <v>334</v>
      </c>
      <c r="E244" s="55">
        <v>10261</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156650</v>
      </c>
      <c r="F246" s="55">
        <v>76146</v>
      </c>
      <c r="G246" s="55">
        <v>85196</v>
      </c>
      <c r="H246" s="55">
        <v>0</v>
      </c>
      <c r="I246" s="55">
        <v>72947</v>
      </c>
      <c r="J246" s="55">
        <v>0</v>
      </c>
      <c r="K246" s="55">
        <v>463448</v>
      </c>
      <c r="L246" s="55">
        <v>608334</v>
      </c>
      <c r="M246" s="55">
        <v>548298</v>
      </c>
    </row>
    <row r="247" spans="1:13" ht="13.5">
      <c r="A247" s="162" t="s">
        <v>493</v>
      </c>
      <c r="C247" s="154" t="s">
        <v>491</v>
      </c>
      <c r="D247" s="9" t="s">
        <v>334</v>
      </c>
      <c r="E247" s="55">
        <v>575124</v>
      </c>
      <c r="F247" s="55">
        <v>589064</v>
      </c>
      <c r="G247" s="55">
        <v>147286</v>
      </c>
      <c r="H247" s="55">
        <v>15100</v>
      </c>
      <c r="I247" s="133"/>
      <c r="J247" s="133"/>
      <c r="K247" s="133"/>
      <c r="L247" s="133"/>
      <c r="M247" s="133"/>
    </row>
    <row r="248" spans="1:13" ht="13.5">
      <c r="A248" s="162" t="s">
        <v>444</v>
      </c>
      <c r="C248" s="152" t="s">
        <v>549</v>
      </c>
      <c r="D248" s="9" t="s">
        <v>334</v>
      </c>
      <c r="E248" s="133"/>
      <c r="F248" s="133"/>
      <c r="G248" s="133"/>
      <c r="H248" s="133"/>
      <c r="I248" s="55">
        <v>0</v>
      </c>
      <c r="J248" s="55">
        <v>112047</v>
      </c>
      <c r="K248" s="55">
        <v>99325</v>
      </c>
      <c r="L248" s="55">
        <v>136198</v>
      </c>
      <c r="M248" s="55">
        <v>0</v>
      </c>
    </row>
    <row r="249" spans="1:13" ht="13.5">
      <c r="A249" s="162" t="s">
        <v>445</v>
      </c>
      <c r="C249" s="152" t="s">
        <v>550</v>
      </c>
      <c r="D249" s="9" t="s">
        <v>334</v>
      </c>
      <c r="E249" s="133"/>
      <c r="F249" s="133"/>
      <c r="G249" s="133"/>
      <c r="H249" s="133"/>
      <c r="I249" s="55">
        <v>124046</v>
      </c>
      <c r="J249" s="55">
        <v>95146</v>
      </c>
      <c r="K249" s="55">
        <v>121723</v>
      </c>
      <c r="L249" s="55">
        <v>93801</v>
      </c>
      <c r="M249" s="55">
        <v>36133</v>
      </c>
    </row>
    <row r="250" spans="1:13" ht="13.5">
      <c r="A250" s="162">
        <v>5475</v>
      </c>
      <c r="C250" s="152" t="s">
        <v>564</v>
      </c>
      <c r="D250" s="9" t="s">
        <v>334</v>
      </c>
      <c r="E250" s="55">
        <v>0</v>
      </c>
      <c r="F250" s="55">
        <v>3214</v>
      </c>
      <c r="G250" s="55">
        <v>252687</v>
      </c>
      <c r="H250" s="55">
        <v>0</v>
      </c>
      <c r="I250" s="55">
        <v>33741</v>
      </c>
      <c r="J250" s="55">
        <v>63596</v>
      </c>
      <c r="K250" s="55">
        <v>0</v>
      </c>
      <c r="L250" s="55">
        <v>181630</v>
      </c>
      <c r="M250" s="55">
        <v>196630</v>
      </c>
    </row>
    <row r="251" spans="1:13" ht="13.5">
      <c r="A251" s="162">
        <v>5480</v>
      </c>
      <c r="C251" s="155" t="s">
        <v>551</v>
      </c>
      <c r="D251" s="9" t="s">
        <v>334</v>
      </c>
      <c r="E251" s="55">
        <v>1123905</v>
      </c>
      <c r="F251" s="55">
        <v>910595</v>
      </c>
      <c r="G251" s="55">
        <v>1131766</v>
      </c>
      <c r="H251" s="55">
        <v>1809259</v>
      </c>
      <c r="I251" s="55">
        <v>2952817</v>
      </c>
      <c r="J251" s="55">
        <v>2026225</v>
      </c>
      <c r="K251" s="55">
        <v>1055413</v>
      </c>
      <c r="L251" s="55">
        <v>775016</v>
      </c>
      <c r="M251" s="55">
        <v>1766842</v>
      </c>
    </row>
    <row r="252" spans="1:13" ht="13.5">
      <c r="A252" s="162" t="s">
        <v>446</v>
      </c>
      <c r="C252" s="153" t="s">
        <v>90</v>
      </c>
      <c r="D252" s="9" t="s">
        <v>334</v>
      </c>
      <c r="E252" s="55">
        <v>551830</v>
      </c>
      <c r="F252" s="55">
        <v>562084</v>
      </c>
      <c r="G252" s="55">
        <v>3691504</v>
      </c>
      <c r="H252" s="55">
        <v>4387772</v>
      </c>
      <c r="I252" s="55">
        <v>0</v>
      </c>
      <c r="J252" s="55">
        <v>0</v>
      </c>
      <c r="K252" s="55">
        <v>1194346</v>
      </c>
      <c r="L252" s="55">
        <v>3751</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587919</v>
      </c>
      <c r="F256" s="55">
        <v>569118</v>
      </c>
      <c r="G256" s="55">
        <v>324623</v>
      </c>
      <c r="H256" s="55">
        <v>1442370</v>
      </c>
      <c r="I256" s="55">
        <v>1456597</v>
      </c>
      <c r="J256" s="55">
        <v>376189</v>
      </c>
      <c r="K256" s="55">
        <v>394018</v>
      </c>
      <c r="L256" s="55">
        <v>1960116</v>
      </c>
      <c r="M256" s="55">
        <v>337625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69742</v>
      </c>
      <c r="F259" s="55">
        <v>69831</v>
      </c>
      <c r="G259" s="55">
        <v>305875</v>
      </c>
      <c r="H259" s="55">
        <v>345600</v>
      </c>
      <c r="I259" s="55">
        <v>365302</v>
      </c>
      <c r="J259" s="55">
        <v>329633</v>
      </c>
      <c r="K259" s="55">
        <v>335870</v>
      </c>
      <c r="L259" s="55">
        <v>357475</v>
      </c>
      <c r="M259" s="55">
        <v>285281</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1894047</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577709</v>
      </c>
      <c r="K265" s="55">
        <v>599716</v>
      </c>
      <c r="L265" s="55">
        <v>278161</v>
      </c>
      <c r="M265" s="55">
        <v>132960</v>
      </c>
    </row>
    <row r="266" spans="1:13" ht="13.5">
      <c r="A266" s="103">
        <f t="shared" si="9"/>
        <v>5691</v>
      </c>
      <c r="B266" s="230" t="s">
        <v>583</v>
      </c>
      <c r="C266" s="229"/>
      <c r="D266" s="9" t="s">
        <v>597</v>
      </c>
      <c r="E266" s="133"/>
      <c r="F266" s="133"/>
      <c r="G266" s="133"/>
      <c r="H266" s="133"/>
      <c r="I266" s="133"/>
      <c r="J266" s="157">
        <v>1453990</v>
      </c>
      <c r="K266" s="55">
        <v>476722</v>
      </c>
      <c r="L266" s="55">
        <v>0</v>
      </c>
      <c r="M266" s="55">
        <v>270520</v>
      </c>
    </row>
    <row r="267" spans="1:13" ht="13.5">
      <c r="A267" s="103">
        <f t="shared" si="9"/>
        <v>5692</v>
      </c>
      <c r="B267" s="230" t="s">
        <v>584</v>
      </c>
      <c r="C267" s="229"/>
      <c r="D267" s="9" t="s">
        <v>598</v>
      </c>
      <c r="E267" s="133"/>
      <c r="F267" s="133"/>
      <c r="G267" s="133"/>
      <c r="H267" s="133"/>
      <c r="I267" s="133"/>
      <c r="J267" s="133"/>
      <c r="K267" s="55">
        <v>346933</v>
      </c>
      <c r="L267" s="55">
        <v>260410</v>
      </c>
      <c r="M267" s="55">
        <v>0</v>
      </c>
    </row>
    <row r="268" spans="1:13" ht="13.5">
      <c r="A268" s="103">
        <f t="shared" si="9"/>
        <v>5697</v>
      </c>
      <c r="B268" s="230" t="s">
        <v>90</v>
      </c>
      <c r="C268" s="229"/>
      <c r="D268" s="9" t="s">
        <v>599</v>
      </c>
      <c r="E268" s="55">
        <v>1132626</v>
      </c>
      <c r="F268" s="55">
        <v>1122018</v>
      </c>
      <c r="G268" s="55">
        <v>1105759</v>
      </c>
      <c r="H268" s="133"/>
      <c r="I268" s="133"/>
      <c r="J268" s="133"/>
      <c r="K268" s="55">
        <v>0</v>
      </c>
      <c r="L268" s="55">
        <v>0</v>
      </c>
      <c r="M268" s="55">
        <v>0</v>
      </c>
    </row>
    <row r="269" spans="1:13" ht="13.5">
      <c r="A269" s="103">
        <f t="shared" si="9"/>
        <v>9930</v>
      </c>
      <c r="B269" s="248" t="s">
        <v>590</v>
      </c>
      <c r="C269" s="232"/>
      <c r="D269" s="2" t="s">
        <v>600</v>
      </c>
      <c r="E269" s="55">
        <v>1790287</v>
      </c>
      <c r="F269" s="55">
        <v>1760966</v>
      </c>
      <c r="G269" s="55">
        <v>1736257</v>
      </c>
      <c r="H269" s="55">
        <v>1787970</v>
      </c>
      <c r="I269" s="55">
        <v>1821899</v>
      </c>
      <c r="J269" s="55">
        <v>2737521</v>
      </c>
      <c r="K269" s="55">
        <v>2153259</v>
      </c>
      <c r="L269" s="55">
        <v>2856162</v>
      </c>
      <c r="M269" s="55">
        <v>2920433</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33444686</v>
      </c>
      <c r="F275" s="54">
        <v>32011810</v>
      </c>
      <c r="G275" s="54">
        <v>24715292</v>
      </c>
      <c r="H275" s="54">
        <v>41926088</v>
      </c>
      <c r="I275" s="54">
        <v>31807756</v>
      </c>
      <c r="J275" s="54">
        <v>22407127</v>
      </c>
      <c r="K275" s="54">
        <v>41564079</v>
      </c>
      <c r="L275" s="54">
        <v>51743303</v>
      </c>
      <c r="M275" s="54">
        <v>68481902</v>
      </c>
    </row>
    <row r="276" spans="1:13" ht="13.5">
      <c r="A276" s="103">
        <f t="shared" si="10"/>
        <v>499</v>
      </c>
      <c r="C276" s="3" t="s">
        <v>608</v>
      </c>
      <c r="D276" s="9" t="s">
        <v>125</v>
      </c>
      <c r="E276" s="54">
        <v>7939068</v>
      </c>
      <c r="F276" s="54">
        <v>10808194</v>
      </c>
      <c r="G276" s="54">
        <v>20152007</v>
      </c>
      <c r="H276" s="54">
        <v>14913024</v>
      </c>
      <c r="I276" s="54">
        <v>23344066</v>
      </c>
      <c r="J276" s="54">
        <v>31623139</v>
      </c>
      <c r="K276" s="54">
        <v>18555238</v>
      </c>
      <c r="L276" s="54">
        <v>18510328</v>
      </c>
      <c r="M276" s="54">
        <v>18704085</v>
      </c>
    </row>
    <row r="277" spans="1:13" ht="13.5">
      <c r="A277" s="103">
        <f t="shared" si="10"/>
        <v>699</v>
      </c>
      <c r="C277" s="3" t="s">
        <v>609</v>
      </c>
      <c r="D277" s="9" t="s">
        <v>233</v>
      </c>
      <c r="E277" s="54">
        <v>8084476</v>
      </c>
      <c r="F277" s="54">
        <v>12231538</v>
      </c>
      <c r="G277" s="54">
        <v>9943550</v>
      </c>
      <c r="H277" s="54">
        <v>6778066</v>
      </c>
      <c r="I277" s="54">
        <v>6272960</v>
      </c>
      <c r="J277" s="54">
        <v>4944737</v>
      </c>
      <c r="K277" s="54">
        <v>5639698</v>
      </c>
      <c r="L277" s="54">
        <v>5319289</v>
      </c>
      <c r="M277" s="54">
        <v>6665168</v>
      </c>
    </row>
    <row r="278" spans="1:13" ht="13.5">
      <c r="A278" s="103">
        <f t="shared" si="10"/>
        <v>829</v>
      </c>
      <c r="C278" s="3" t="s">
        <v>286</v>
      </c>
      <c r="D278" s="9" t="s">
        <v>290</v>
      </c>
      <c r="E278" s="54">
        <v>60646726</v>
      </c>
      <c r="F278" s="54">
        <v>60239698</v>
      </c>
      <c r="G278" s="54">
        <v>60775876</v>
      </c>
      <c r="H278" s="54">
        <v>62244890</v>
      </c>
      <c r="I278" s="54">
        <v>60859571</v>
      </c>
      <c r="J278" s="54">
        <v>60202301</v>
      </c>
      <c r="K278" s="54">
        <v>60033667</v>
      </c>
      <c r="L278" s="54">
        <v>60249418</v>
      </c>
      <c r="M278" s="54">
        <v>62171319</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1576076</v>
      </c>
      <c r="F280" s="54">
        <v>165300</v>
      </c>
      <c r="G280" s="54">
        <v>436945</v>
      </c>
      <c r="H280" s="54">
        <v>869411</v>
      </c>
      <c r="I280" s="54">
        <v>749894</v>
      </c>
      <c r="J280" s="54">
        <v>655242</v>
      </c>
      <c r="K280" s="54">
        <v>1630551</v>
      </c>
      <c r="L280" s="54">
        <v>0</v>
      </c>
      <c r="M280" s="54">
        <v>0</v>
      </c>
    </row>
    <row r="281" spans="1:13" s="23" customFormat="1" ht="15">
      <c r="A281" s="103">
        <f t="shared" si="10"/>
        <v>9920</v>
      </c>
      <c r="B281" s="115"/>
      <c r="C281" s="3" t="s">
        <v>289</v>
      </c>
      <c r="D281" s="9" t="s">
        <v>293</v>
      </c>
      <c r="E281" s="54">
        <v>1857650</v>
      </c>
      <c r="F281" s="54">
        <v>1673367</v>
      </c>
      <c r="G281" s="54">
        <v>1703207</v>
      </c>
      <c r="H281" s="54">
        <v>1886989</v>
      </c>
      <c r="I281" s="54">
        <v>1899636</v>
      </c>
      <c r="J281" s="54">
        <v>1987336</v>
      </c>
      <c r="K281" s="54">
        <v>2219334</v>
      </c>
      <c r="L281" s="54">
        <v>2787988</v>
      </c>
      <c r="M281" s="54">
        <v>2062532</v>
      </c>
    </row>
    <row r="282" spans="1:13" s="23" customFormat="1" ht="15">
      <c r="A282" s="103">
        <f t="shared" si="10"/>
        <v>9930</v>
      </c>
      <c r="B282" s="115"/>
      <c r="C282" s="4" t="s">
        <v>237</v>
      </c>
      <c r="D282" s="2" t="s">
        <v>238</v>
      </c>
      <c r="E282" s="54">
        <v>113548682</v>
      </c>
      <c r="F282" s="54">
        <v>117129907</v>
      </c>
      <c r="G282" s="54">
        <v>117726877</v>
      </c>
      <c r="H282" s="54">
        <v>128618468</v>
      </c>
      <c r="I282" s="54">
        <v>124933883</v>
      </c>
      <c r="J282" s="54">
        <v>121819882</v>
      </c>
      <c r="K282" s="54">
        <v>129642567</v>
      </c>
      <c r="L282" s="54">
        <v>138610326</v>
      </c>
      <c r="M282" s="54">
        <v>158085006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9964195</v>
      </c>
      <c r="F285" s="54">
        <v>15775273</v>
      </c>
      <c r="G285" s="54">
        <v>19573252</v>
      </c>
      <c r="H285" s="54">
        <v>16347136</v>
      </c>
      <c r="I285" s="54">
        <v>17872695</v>
      </c>
      <c r="J285" s="54">
        <v>26462089</v>
      </c>
      <c r="K285" s="54">
        <v>30706504</v>
      </c>
      <c r="L285" s="54">
        <v>22084130</v>
      </c>
      <c r="M285" s="54">
        <v>24539085</v>
      </c>
    </row>
    <row r="286" spans="1:13" s="23" customFormat="1" ht="13.5">
      <c r="A286" s="103">
        <f t="shared" si="11"/>
        <v>2410</v>
      </c>
      <c r="B286" s="231" t="s">
        <v>194</v>
      </c>
      <c r="C286" s="229"/>
      <c r="D286" s="9" t="s">
        <v>255</v>
      </c>
      <c r="E286" s="54">
        <v>1790288</v>
      </c>
      <c r="F286" s="54">
        <v>1760966</v>
      </c>
      <c r="G286" s="54">
        <v>1736257</v>
      </c>
      <c r="H286" s="54">
        <v>1787970</v>
      </c>
      <c r="I286" s="54">
        <v>1821899</v>
      </c>
      <c r="J286" s="54">
        <v>2737521</v>
      </c>
      <c r="K286" s="54">
        <v>2153259</v>
      </c>
      <c r="L286" s="54">
        <v>2856162</v>
      </c>
      <c r="M286" s="54">
        <v>2920433</v>
      </c>
    </row>
    <row r="287" spans="1:13" s="23" customFormat="1" ht="15">
      <c r="A287" s="103">
        <f t="shared" si="11"/>
        <v>2490</v>
      </c>
      <c r="B287" s="115"/>
      <c r="C287" s="3" t="s">
        <v>296</v>
      </c>
      <c r="D287" s="9" t="s">
        <v>256</v>
      </c>
      <c r="E287" s="54">
        <v>0</v>
      </c>
      <c r="F287" s="54">
        <v>0</v>
      </c>
      <c r="G287" s="54">
        <v>0</v>
      </c>
      <c r="H287" s="54">
        <v>79397</v>
      </c>
      <c r="I287" s="54">
        <v>162306</v>
      </c>
      <c r="J287" s="54">
        <v>153990</v>
      </c>
      <c r="K287" s="54">
        <v>158492</v>
      </c>
      <c r="L287" s="54">
        <v>252671</v>
      </c>
      <c r="M287" s="54">
        <v>190868</v>
      </c>
    </row>
    <row r="288" spans="1:13" s="23" customFormat="1" ht="15">
      <c r="A288" s="103">
        <f t="shared" si="11"/>
        <v>2699</v>
      </c>
      <c r="B288" s="115"/>
      <c r="C288" s="3" t="s">
        <v>610</v>
      </c>
      <c r="D288" s="9" t="s">
        <v>122</v>
      </c>
      <c r="E288" s="54">
        <v>25901858</v>
      </c>
      <c r="F288" s="54">
        <v>30136587</v>
      </c>
      <c r="G288" s="54">
        <v>27671070</v>
      </c>
      <c r="H288" s="54">
        <v>34816859</v>
      </c>
      <c r="I288" s="54">
        <v>32505588</v>
      </c>
      <c r="J288" s="54">
        <v>28832236</v>
      </c>
      <c r="K288" s="54">
        <v>23908472</v>
      </c>
      <c r="L288" s="54">
        <v>31883094</v>
      </c>
      <c r="M288" s="54">
        <v>28377546</v>
      </c>
    </row>
    <row r="289" spans="1:13" s="23" customFormat="1" ht="15">
      <c r="A289" s="103">
        <f t="shared" si="11"/>
        <v>2799</v>
      </c>
      <c r="B289" s="115"/>
      <c r="C289" s="3" t="s">
        <v>611</v>
      </c>
      <c r="D289" s="9" t="s">
        <v>123</v>
      </c>
      <c r="E289" s="54"/>
      <c r="F289" s="54">
        <v>0</v>
      </c>
      <c r="G289" s="54">
        <v>8600486</v>
      </c>
      <c r="H289" s="54">
        <v>9428602</v>
      </c>
      <c r="I289" s="54">
        <v>9178839</v>
      </c>
      <c r="J289" s="54">
        <v>11709422</v>
      </c>
      <c r="K289" s="54">
        <v>10115684</v>
      </c>
      <c r="L289" s="54">
        <v>10992629</v>
      </c>
      <c r="M289" s="54">
        <v>13819210</v>
      </c>
    </row>
    <row r="290" spans="1:13" s="23" customFormat="1" ht="15">
      <c r="A290" s="103">
        <f t="shared" si="11"/>
        <v>2899</v>
      </c>
      <c r="B290" s="115"/>
      <c r="C290" s="3" t="s">
        <v>612</v>
      </c>
      <c r="D290" s="9" t="s">
        <v>124</v>
      </c>
      <c r="E290" s="54">
        <v>6495924</v>
      </c>
      <c r="F290" s="54">
        <v>0</v>
      </c>
      <c r="G290" s="54">
        <v>11216950</v>
      </c>
      <c r="H290" s="54">
        <v>11726009</v>
      </c>
      <c r="I290" s="54">
        <v>19873527</v>
      </c>
      <c r="J290" s="54">
        <v>23523964</v>
      </c>
      <c r="K290" s="54">
        <v>24072055</v>
      </c>
      <c r="L290" s="54">
        <v>25296000</v>
      </c>
      <c r="M290" s="54">
        <v>25805888</v>
      </c>
    </row>
    <row r="291" spans="1:13" s="23" customFormat="1" ht="15">
      <c r="A291" s="103">
        <f t="shared" si="11"/>
        <v>9940</v>
      </c>
      <c r="B291" s="115"/>
      <c r="C291" s="4" t="s">
        <v>239</v>
      </c>
      <c r="D291" s="2" t="s">
        <v>240</v>
      </c>
      <c r="E291" s="54">
        <v>44152265</v>
      </c>
      <c r="F291" s="54">
        <v>47672826</v>
      </c>
      <c r="G291" s="54">
        <v>68798015</v>
      </c>
      <c r="H291" s="54">
        <v>74185973</v>
      </c>
      <c r="I291" s="54">
        <v>81414854</v>
      </c>
      <c r="J291" s="54">
        <v>93419222</v>
      </c>
      <c r="K291" s="54">
        <v>91114466</v>
      </c>
      <c r="L291" s="54">
        <v>93364686</v>
      </c>
      <c r="M291" s="54">
        <v>95653030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69396417</v>
      </c>
      <c r="F294" s="59">
        <v>69457081</v>
      </c>
      <c r="G294" s="59">
        <v>48928862</v>
      </c>
      <c r="H294" s="59">
        <v>54432495</v>
      </c>
      <c r="I294" s="59">
        <v>43519029</v>
      </c>
      <c r="J294" s="59">
        <v>28400660</v>
      </c>
      <c r="K294" s="59">
        <v>38528101</v>
      </c>
      <c r="L294" s="59">
        <v>45245640</v>
      </c>
      <c r="M294" s="59">
        <v>62431976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69497151</v>
      </c>
      <c r="F297" s="54">
        <v>69835480</v>
      </c>
      <c r="G297" s="54">
        <v>5091274</v>
      </c>
      <c r="H297" s="54">
        <v>5891925</v>
      </c>
      <c r="I297" s="54">
        <v>5309759</v>
      </c>
      <c r="J297" s="54">
        <v>5648275</v>
      </c>
      <c r="K297" s="54">
        <v>7986379</v>
      </c>
      <c r="L297" s="54">
        <v>9709645</v>
      </c>
      <c r="M297" s="54">
        <v>8798670</v>
      </c>
    </row>
    <row r="298" spans="1:13" ht="13.5">
      <c r="A298" s="103">
        <f t="shared" si="12"/>
        <v>5299</v>
      </c>
      <c r="C298" s="3" t="s">
        <v>323</v>
      </c>
      <c r="D298" s="9" t="s">
        <v>191</v>
      </c>
      <c r="E298" s="54">
        <v>1885207</v>
      </c>
      <c r="F298" s="54">
        <v>986935</v>
      </c>
      <c r="G298" s="54">
        <v>-4508607</v>
      </c>
      <c r="H298" s="54">
        <v>5856101</v>
      </c>
      <c r="I298" s="54">
        <v>1687923</v>
      </c>
      <c r="J298" s="54">
        <v>-7098794</v>
      </c>
      <c r="K298" s="54">
        <v>-14874877</v>
      </c>
      <c r="L298" s="54">
        <v>-570829</v>
      </c>
      <c r="M298" s="54">
        <v>16230596</v>
      </c>
    </row>
    <row r="299" spans="1:13" ht="13.5">
      <c r="A299" s="103">
        <f t="shared" si="12"/>
        <v>5499</v>
      </c>
      <c r="B299" s="231" t="s">
        <v>192</v>
      </c>
      <c r="C299" s="229"/>
      <c r="D299" s="9" t="s">
        <v>193</v>
      </c>
      <c r="E299" s="54">
        <v>30411841</v>
      </c>
      <c r="F299" s="54">
        <v>29288675</v>
      </c>
      <c r="G299" s="54">
        <v>35058825</v>
      </c>
      <c r="H299" s="54">
        <v>36556176</v>
      </c>
      <c r="I299" s="54">
        <v>37098314</v>
      </c>
      <c r="J299" s="54">
        <v>33714500</v>
      </c>
      <c r="K299" s="54">
        <v>43479143</v>
      </c>
      <c r="L299" s="54">
        <v>44486555</v>
      </c>
      <c r="M299" s="54">
        <v>43755357</v>
      </c>
    </row>
    <row r="300" spans="1:13" ht="13.5">
      <c r="A300" s="103">
        <f t="shared" si="12"/>
        <v>5080</v>
      </c>
      <c r="C300" s="3" t="s">
        <v>88</v>
      </c>
      <c r="D300" s="9" t="s">
        <v>195</v>
      </c>
      <c r="E300" s="54">
        <v>60646726</v>
      </c>
      <c r="F300" s="54">
        <v>60239698</v>
      </c>
      <c r="G300" s="54">
        <v>60775876</v>
      </c>
      <c r="H300" s="54">
        <v>62244890</v>
      </c>
      <c r="I300" s="54">
        <v>60859571</v>
      </c>
      <c r="J300" s="54">
        <v>60202301</v>
      </c>
      <c r="K300" s="54">
        <v>60033667</v>
      </c>
      <c r="L300" s="54">
        <v>59791992</v>
      </c>
      <c r="M300" s="54">
        <v>61649996</v>
      </c>
    </row>
    <row r="301" spans="1:13" ht="13.5">
      <c r="A301" s="103">
        <f t="shared" si="12"/>
        <v>9950</v>
      </c>
      <c r="C301" s="3" t="s">
        <v>321</v>
      </c>
      <c r="D301" s="9" t="s">
        <v>236</v>
      </c>
      <c r="E301" s="54">
        <v>101794199</v>
      </c>
      <c r="F301" s="54">
        <v>100111091</v>
      </c>
      <c r="G301" s="54">
        <v>96417368</v>
      </c>
      <c r="H301" s="54">
        <v>110549092</v>
      </c>
      <c r="I301" s="54">
        <v>104955567</v>
      </c>
      <c r="J301" s="54">
        <v>92466282</v>
      </c>
      <c r="K301" s="54">
        <v>96624312</v>
      </c>
      <c r="L301" s="54">
        <v>113417363</v>
      </c>
      <c r="M301" s="54">
        <v>130434619</v>
      </c>
    </row>
    <row r="302" spans="1:4" ht="6" customHeight="1">
      <c r="A302" s="103"/>
      <c r="C302" s="3"/>
      <c r="D302" s="38"/>
    </row>
    <row r="303" spans="1:13" ht="15">
      <c r="A303" s="103">
        <f t="shared" si="12"/>
        <v>5699</v>
      </c>
      <c r="C303" s="112" t="s">
        <v>297</v>
      </c>
      <c r="D303" s="9" t="s">
        <v>298</v>
      </c>
      <c r="E303" s="54">
        <v>32397782</v>
      </c>
      <c r="F303" s="54">
        <v>30654010</v>
      </c>
      <c r="G303" s="54">
        <v>47488506</v>
      </c>
      <c r="H303" s="54">
        <v>56116597</v>
      </c>
      <c r="I303" s="54">
        <v>61436538</v>
      </c>
      <c r="J303" s="54">
        <v>64065622</v>
      </c>
      <c r="K303" s="54">
        <v>58096211</v>
      </c>
      <c r="L303" s="54">
        <v>68171723</v>
      </c>
      <c r="M303" s="54">
        <v>68002643</v>
      </c>
    </row>
    <row r="304" spans="1:4" ht="6" customHeight="1">
      <c r="A304" s="103"/>
      <c r="C304" s="3"/>
      <c r="D304" s="38"/>
    </row>
    <row r="305" spans="1:13" ht="13.5">
      <c r="A305" s="103">
        <f>VALUE(MID(D305,8,4))</f>
        <v>6099</v>
      </c>
      <c r="C305" s="4" t="s">
        <v>188</v>
      </c>
      <c r="D305" s="2" t="s">
        <v>502</v>
      </c>
      <c r="E305" s="54">
        <v>69396417</v>
      </c>
      <c r="F305" s="54">
        <v>69457081</v>
      </c>
      <c r="G305" s="54">
        <v>48928862</v>
      </c>
      <c r="H305" s="54">
        <v>54432495</v>
      </c>
      <c r="I305" s="54">
        <v>43519029</v>
      </c>
      <c r="J305" s="54">
        <v>28400660</v>
      </c>
      <c r="K305" s="54">
        <v>38528101</v>
      </c>
      <c r="L305" s="54">
        <v>45245640</v>
      </c>
      <c r="M305" s="54">
        <v>62431976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25901858</v>
      </c>
      <c r="F308" s="54">
        <v>30136587</v>
      </c>
      <c r="G308" s="54">
        <v>27671070</v>
      </c>
      <c r="H308" s="54">
        <v>34816859</v>
      </c>
      <c r="I308" s="54">
        <v>32505588</v>
      </c>
      <c r="J308" s="54">
        <v>28832236</v>
      </c>
      <c r="K308" s="54">
        <v>23908472</v>
      </c>
      <c r="L308" s="54">
        <v>31883094</v>
      </c>
      <c r="M308" s="54">
        <v>28377546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25901858</v>
      </c>
      <c r="F313" s="54">
        <v>30136587</v>
      </c>
      <c r="G313" s="54">
        <v>27671070</v>
      </c>
      <c r="H313" s="54">
        <v>34816859</v>
      </c>
      <c r="I313" s="54">
        <v>32505588</v>
      </c>
      <c r="J313" s="54">
        <v>28832236</v>
      </c>
      <c r="K313" s="54">
        <v>23908472</v>
      </c>
      <c r="L313" s="54">
        <v>31883094</v>
      </c>
      <c r="M313" s="54">
        <v>28377546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80000</v>
      </c>
      <c r="F318" s="54">
        <v>0</v>
      </c>
      <c r="G318" s="54">
        <v>0</v>
      </c>
      <c r="H318" s="54">
        <v>0</v>
      </c>
      <c r="I318" s="54">
        <v>0</v>
      </c>
      <c r="J318" s="54">
        <v>0</v>
      </c>
      <c r="K318" s="54">
        <v>0</v>
      </c>
      <c r="L318" s="54">
        <v>0</v>
      </c>
      <c r="M318" s="54">
        <v>0</v>
      </c>
    </row>
    <row r="319" spans="1:13" ht="13.5">
      <c r="A319" s="103">
        <f t="shared" si="14"/>
        <v>1415</v>
      </c>
      <c r="C319" s="3" t="s">
        <v>518</v>
      </c>
      <c r="D319" s="9" t="s">
        <v>128</v>
      </c>
      <c r="E319" s="54">
        <v>12666451</v>
      </c>
      <c r="F319" s="54">
        <v>9468964</v>
      </c>
      <c r="G319" s="54">
        <v>8259158</v>
      </c>
      <c r="H319" s="54">
        <v>7074532</v>
      </c>
      <c r="I319" s="54">
        <v>5673537</v>
      </c>
      <c r="J319" s="54">
        <v>4181639</v>
      </c>
      <c r="K319" s="54">
        <v>2835775</v>
      </c>
      <c r="L319" s="54">
        <v>1723057</v>
      </c>
      <c r="M319" s="54">
        <v>754456</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1497810</v>
      </c>
      <c r="G321" s="54">
        <v>1286841</v>
      </c>
      <c r="H321" s="54">
        <v>938550</v>
      </c>
      <c r="I321" s="54">
        <v>726225</v>
      </c>
      <c r="J321" s="54">
        <v>499672</v>
      </c>
      <c r="K321" s="54">
        <v>257935</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9800000</v>
      </c>
      <c r="I327" s="54">
        <v>9095000</v>
      </c>
      <c r="J327" s="54">
        <v>8362000</v>
      </c>
      <c r="K327" s="54">
        <v>7600000</v>
      </c>
      <c r="L327" s="54">
        <v>6805000</v>
      </c>
      <c r="M327" s="54">
        <v>5975000</v>
      </c>
    </row>
    <row r="328" spans="1:13" ht="13.5">
      <c r="A328" s="103">
        <f t="shared" si="14"/>
        <v>1460</v>
      </c>
      <c r="C328" s="3" t="s">
        <v>82</v>
      </c>
      <c r="D328" s="9" t="s">
        <v>439</v>
      </c>
      <c r="E328" s="54">
        <v>0</v>
      </c>
      <c r="F328" s="54">
        <v>6809359</v>
      </c>
      <c r="G328" s="54">
        <v>6595078</v>
      </c>
      <c r="H328" s="54">
        <v>6324119</v>
      </c>
      <c r="I328" s="54">
        <v>6058813</v>
      </c>
      <c r="J328" s="54">
        <v>5800911</v>
      </c>
      <c r="K328" s="54">
        <v>5579179</v>
      </c>
      <c r="L328" s="54">
        <v>5296342</v>
      </c>
      <c r="M328" s="54">
        <v>5001258</v>
      </c>
    </row>
    <row r="329" spans="1:13" ht="13.5">
      <c r="A329" s="103"/>
      <c r="C329" s="3" t="s">
        <v>526</v>
      </c>
      <c r="D329" s="9" t="s">
        <v>334</v>
      </c>
      <c r="E329" s="54">
        <v>10715407</v>
      </c>
      <c r="F329" s="54">
        <v>10072121</v>
      </c>
      <c r="G329" s="54">
        <v>9402493</v>
      </c>
      <c r="H329" s="54">
        <v>8726407</v>
      </c>
      <c r="I329" s="54">
        <v>8003375</v>
      </c>
      <c r="J329" s="54">
        <v>7255744</v>
      </c>
      <c r="K329" s="54">
        <v>6483313</v>
      </c>
      <c r="L329" s="54">
        <v>16906425</v>
      </c>
      <c r="M329" s="54">
        <v>15494562</v>
      </c>
    </row>
    <row r="330" spans="1:13" ht="13.5">
      <c r="A330" s="103">
        <f>VALUE(MID(D330,8,4))</f>
        <v>1480</v>
      </c>
      <c r="C330" s="3" t="s">
        <v>527</v>
      </c>
      <c r="D330" s="9" t="s">
        <v>137</v>
      </c>
      <c r="E330" s="54">
        <v>2440000</v>
      </c>
      <c r="F330" s="54">
        <v>2288333</v>
      </c>
      <c r="G330" s="54">
        <v>2127500</v>
      </c>
      <c r="H330" s="54">
        <v>1953251</v>
      </c>
      <c r="I330" s="54">
        <v>2948638</v>
      </c>
      <c r="J330" s="54">
        <v>2732270</v>
      </c>
      <c r="K330" s="54">
        <v>1152270</v>
      </c>
      <c r="L330" s="54">
        <v>1152270</v>
      </c>
      <c r="M330" s="54">
        <v>1152270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25901858</v>
      </c>
      <c r="F332" s="54">
        <v>30136587</v>
      </c>
      <c r="G332" s="54">
        <v>27671070</v>
      </c>
      <c r="H332" s="54">
        <v>34816859</v>
      </c>
      <c r="I332" s="54">
        <v>32505588</v>
      </c>
      <c r="J332" s="54">
        <v>28832236</v>
      </c>
      <c r="K332" s="54">
        <v>23908472</v>
      </c>
      <c r="L332" s="54">
        <v>31883094</v>
      </c>
      <c r="M332" s="54">
        <v>28377546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2528444</v>
      </c>
      <c r="F336" s="54">
        <v>2890674</v>
      </c>
      <c r="G336" s="54">
        <v>2465520</v>
      </c>
      <c r="H336" s="54">
        <v>2609751</v>
      </c>
      <c r="I336" s="54">
        <v>3548844</v>
      </c>
      <c r="J336" s="54">
        <v>3671292</v>
      </c>
      <c r="K336" s="54">
        <v>4997026</v>
      </c>
      <c r="L336" s="54">
        <v>3256031</v>
      </c>
      <c r="M336" s="54">
        <v>3492385</v>
      </c>
    </row>
    <row r="337" spans="1:13" ht="13.5">
      <c r="A337" s="103">
        <f>VALUE(MID(D337,8,4))</f>
        <v>3099</v>
      </c>
      <c r="C337" s="3" t="s">
        <v>437</v>
      </c>
      <c r="D337" s="9" t="s">
        <v>438</v>
      </c>
      <c r="E337" s="54">
        <v>1229963</v>
      </c>
      <c r="F337" s="54">
        <v>1833417</v>
      </c>
      <c r="G337" s="54">
        <v>2822162</v>
      </c>
      <c r="H337" s="54">
        <v>1735684</v>
      </c>
      <c r="I337" s="54">
        <v>1796960</v>
      </c>
      <c r="J337" s="54">
        <v>1623341</v>
      </c>
      <c r="K337" s="54">
        <v>1425353</v>
      </c>
      <c r="L337" s="54">
        <v>1255813</v>
      </c>
      <c r="M337" s="54">
        <v>1661216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25901858</v>
      </c>
      <c r="F340" s="54">
        <v>30136587</v>
      </c>
      <c r="G340" s="54">
        <v>27671070</v>
      </c>
      <c r="H340" s="54">
        <v>34816859</v>
      </c>
      <c r="I340" s="54">
        <v>32505588</v>
      </c>
      <c r="J340" s="54">
        <v>28832236</v>
      </c>
      <c r="K340" s="54">
        <v>23908472</v>
      </c>
      <c r="L340" s="54">
        <v>31883094</v>
      </c>
      <c r="M340" s="54">
        <v>28377546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61290874</v>
      </c>
      <c r="F358" s="54">
        <v>63039916</v>
      </c>
      <c r="G358" s="54">
        <v>63190875</v>
      </c>
      <c r="H358" s="54">
        <v>68379323</v>
      </c>
      <c r="I358" s="54">
        <v>71772193</v>
      </c>
      <c r="J358" s="54">
        <v>73199316</v>
      </c>
      <c r="K358" s="54">
        <v>77447405</v>
      </c>
      <c r="L358" s="54">
        <v>79749740</v>
      </c>
      <c r="M358" s="54">
        <v>81917862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33025937</v>
      </c>
      <c r="F360" s="54">
        <v>28492970</v>
      </c>
      <c r="G360" s="54">
        <v>27418276</v>
      </c>
      <c r="H360" s="54">
        <v>26356979</v>
      </c>
      <c r="I360" s="54">
        <v>25121037</v>
      </c>
      <c r="J360" s="54">
        <v>25037868</v>
      </c>
      <c r="K360" s="54">
        <v>23848772</v>
      </c>
      <c r="L360" s="54">
        <v>23766330</v>
      </c>
      <c r="M360" s="54">
        <v>23450960</v>
      </c>
    </row>
    <row r="361" spans="1:13" ht="13.5">
      <c r="A361" s="103">
        <f>VALUE(MID(D361,8,4))</f>
        <v>9199</v>
      </c>
      <c r="C361" s="4" t="s">
        <v>200</v>
      </c>
      <c r="D361" s="2" t="s">
        <v>201</v>
      </c>
      <c r="E361" s="59">
        <v>94316811</v>
      </c>
      <c r="F361" s="59">
        <v>91532887</v>
      </c>
      <c r="G361" s="59">
        <v>90609152</v>
      </c>
      <c r="H361" s="59">
        <v>94736302</v>
      </c>
      <c r="I361" s="59">
        <v>96893230</v>
      </c>
      <c r="J361" s="59">
        <v>98237184</v>
      </c>
      <c r="K361" s="59">
        <v>101296177</v>
      </c>
      <c r="L361" s="59">
        <v>103516070</v>
      </c>
      <c r="M361" s="59">
        <v>105368822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3742724</v>
      </c>
      <c r="F364" s="54">
        <v>2928177</v>
      </c>
      <c r="G364" s="54">
        <v>2933366</v>
      </c>
      <c r="H364" s="54">
        <v>3418269</v>
      </c>
      <c r="I364" s="54">
        <v>3630177</v>
      </c>
      <c r="J364" s="54">
        <v>5138189</v>
      </c>
      <c r="K364" s="54">
        <v>5110839</v>
      </c>
      <c r="L364" s="54">
        <v>5279537</v>
      </c>
      <c r="M364" s="54">
        <v>5336961</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1534096</v>
      </c>
      <c r="F366" s="54">
        <v>1100416</v>
      </c>
      <c r="G366" s="54">
        <v>1042607</v>
      </c>
      <c r="H366" s="54">
        <v>1080320</v>
      </c>
      <c r="I366" s="54">
        <v>957662</v>
      </c>
      <c r="J366" s="54">
        <v>962169</v>
      </c>
      <c r="K366" s="54">
        <v>936887</v>
      </c>
      <c r="L366" s="54">
        <v>931369</v>
      </c>
      <c r="M366" s="54">
        <v>924844</v>
      </c>
    </row>
    <row r="367" spans="1:13" ht="13.5" customHeight="1">
      <c r="A367" s="103">
        <f>VALUE(MID(D367,8,4))</f>
        <v>9299</v>
      </c>
      <c r="C367" s="4" t="s">
        <v>507</v>
      </c>
      <c r="D367" s="2" t="s">
        <v>511</v>
      </c>
      <c r="E367" s="59">
        <v>5276820</v>
      </c>
      <c r="F367" s="59">
        <v>4028593</v>
      </c>
      <c r="G367" s="59">
        <v>3975973</v>
      </c>
      <c r="H367" s="59">
        <v>4498589</v>
      </c>
      <c r="I367" s="59">
        <v>4587839</v>
      </c>
      <c r="J367" s="59">
        <v>6100358</v>
      </c>
      <c r="K367" s="59">
        <v>6047726</v>
      </c>
      <c r="L367" s="59">
        <v>6210906</v>
      </c>
      <c r="M367" s="59">
        <v>6261805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2825548780</v>
      </c>
      <c r="H370" s="62">
        <v>2700236446</v>
      </c>
      <c r="I370" s="62">
        <v>2644518505</v>
      </c>
      <c r="J370" s="62">
        <v>2652938582</v>
      </c>
      <c r="K370" s="62">
        <v>2775273999</v>
      </c>
      <c r="L370" s="62">
        <v>2787649060</v>
      </c>
      <c r="M370" s="62">
        <v>2804929339</v>
      </c>
    </row>
    <row r="371" spans="1:13" ht="13.5">
      <c r="A371" s="103"/>
      <c r="C371" s="3" t="s">
        <v>202</v>
      </c>
      <c r="D371" s="9" t="s">
        <v>334</v>
      </c>
      <c r="E371" s="63"/>
      <c r="F371" s="63"/>
      <c r="G371" s="62">
        <v>733128144</v>
      </c>
      <c r="H371" s="62">
        <v>726682530</v>
      </c>
      <c r="I371" s="62">
        <v>744790375</v>
      </c>
      <c r="J371" s="62">
        <v>737264608</v>
      </c>
      <c r="K371" s="62">
        <v>722135661</v>
      </c>
      <c r="L371" s="62">
        <v>712332720</v>
      </c>
      <c r="M371" s="62">
        <v>725628966</v>
      </c>
    </row>
    <row r="372" spans="1:13" ht="13.5">
      <c r="A372" s="103">
        <f>VALUE(MID(D372,8,4))</f>
        <v>9199</v>
      </c>
      <c r="C372" s="4" t="s">
        <v>203</v>
      </c>
      <c r="D372" s="2" t="s">
        <v>501</v>
      </c>
      <c r="E372" s="72"/>
      <c r="F372" s="72"/>
      <c r="G372" s="73">
        <v>3558676924</v>
      </c>
      <c r="H372" s="73">
        <v>3426918976</v>
      </c>
      <c r="I372" s="73">
        <v>3389308880</v>
      </c>
      <c r="J372" s="73">
        <v>3390203190</v>
      </c>
      <c r="K372" s="73">
        <v>3497409660</v>
      </c>
      <c r="L372" s="73">
        <v>3499981780</v>
      </c>
      <c r="M372" s="73">
        <v>3530558305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2151666</v>
      </c>
      <c r="H376" s="62">
        <v>2079100</v>
      </c>
      <c r="I376" s="62">
        <v>2357900</v>
      </c>
      <c r="J376" s="62">
        <v>2316400</v>
      </c>
      <c r="K376" s="62">
        <v>2309995</v>
      </c>
      <c r="L376" s="62">
        <v>2090995</v>
      </c>
      <c r="M376" s="62">
        <v>1942995</v>
      </c>
    </row>
    <row r="377" spans="1:13" ht="13.5">
      <c r="A377" s="103"/>
      <c r="C377" s="3" t="s">
        <v>202</v>
      </c>
      <c r="D377" s="9" t="s">
        <v>334</v>
      </c>
      <c r="E377" s="63"/>
      <c r="F377" s="63"/>
      <c r="G377" s="62">
        <v>112181595</v>
      </c>
      <c r="H377" s="62">
        <v>110585890</v>
      </c>
      <c r="I377" s="62">
        <v>110638555</v>
      </c>
      <c r="J377" s="62">
        <v>110899555</v>
      </c>
      <c r="K377" s="62">
        <v>105150765</v>
      </c>
      <c r="L377" s="62">
        <v>104028695</v>
      </c>
      <c r="M377" s="62">
        <v>103912910</v>
      </c>
    </row>
    <row r="378" spans="1:13" ht="13.5">
      <c r="A378" s="103">
        <f>VALUE(MID(D378,8,4))</f>
        <v>9299</v>
      </c>
      <c r="C378" s="4" t="s">
        <v>329</v>
      </c>
      <c r="D378" s="2" t="s">
        <v>330</v>
      </c>
      <c r="E378" s="72"/>
      <c r="F378" s="72"/>
      <c r="G378" s="73">
        <v>114333261</v>
      </c>
      <c r="H378" s="73">
        <v>112664990</v>
      </c>
      <c r="I378" s="73">
        <v>112996455</v>
      </c>
      <c r="J378" s="73">
        <v>113215955</v>
      </c>
      <c r="K378" s="73">
        <v>107460760</v>
      </c>
      <c r="L378" s="73">
        <v>106119690</v>
      </c>
      <c r="M378" s="73">
        <v>105855905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2929337733</v>
      </c>
      <c r="F382" s="62">
        <v>2859521220</v>
      </c>
      <c r="G382" s="62">
        <v>2873951324</v>
      </c>
      <c r="H382" s="62">
        <v>2742076690</v>
      </c>
      <c r="I382" s="62">
        <v>2689993803</v>
      </c>
      <c r="J382" s="62">
        <v>2698386269</v>
      </c>
      <c r="K382" s="62">
        <v>2820628260</v>
      </c>
      <c r="L382" s="62">
        <v>2832882353</v>
      </c>
      <c r="M382" s="62">
        <v>2850170128</v>
      </c>
    </row>
    <row r="383" spans="1:13" ht="13.5">
      <c r="A383" s="103"/>
      <c r="C383" s="3" t="s">
        <v>202</v>
      </c>
      <c r="D383" s="9" t="s">
        <v>334</v>
      </c>
      <c r="E383" s="62">
        <v>1614328560</v>
      </c>
      <c r="F383" s="62">
        <v>1418801985</v>
      </c>
      <c r="G383" s="62">
        <v>1423391611</v>
      </c>
      <c r="H383" s="62">
        <v>1413432955</v>
      </c>
      <c r="I383" s="62">
        <v>1449230763</v>
      </c>
      <c r="J383" s="62">
        <v>1427474463</v>
      </c>
      <c r="K383" s="62">
        <v>1379044941</v>
      </c>
      <c r="L383" s="62">
        <v>1346265593</v>
      </c>
      <c r="M383" s="62">
        <v>1367788341</v>
      </c>
    </row>
    <row r="384" spans="1:13" ht="13.5">
      <c r="A384" s="103">
        <f>VALUE(MID(D384,8,4))</f>
        <v>9199</v>
      </c>
      <c r="C384" s="4" t="s">
        <v>427</v>
      </c>
      <c r="D384" s="2" t="s">
        <v>204</v>
      </c>
      <c r="E384" s="73">
        <v>4543666293</v>
      </c>
      <c r="F384" s="73">
        <v>4278323205</v>
      </c>
      <c r="G384" s="73">
        <v>4297342935</v>
      </c>
      <c r="H384" s="73">
        <v>4155509645</v>
      </c>
      <c r="I384" s="73">
        <v>4139224566</v>
      </c>
      <c r="J384" s="73">
        <v>4125860732</v>
      </c>
      <c r="K384" s="73">
        <v>4199673201</v>
      </c>
      <c r="L384" s="73">
        <v>4179147946</v>
      </c>
      <c r="M384" s="73">
        <v>4217958469</v>
      </c>
    </row>
    <row r="385" spans="1:4" ht="6" customHeight="1">
      <c r="A385" s="103"/>
      <c r="C385" s="3"/>
      <c r="D385" s="38"/>
    </row>
    <row r="386" spans="1:13" ht="13.5">
      <c r="A386" s="103"/>
      <c r="B386" s="228" t="s">
        <v>428</v>
      </c>
      <c r="C386" s="232"/>
      <c r="D386" s="75" t="s">
        <v>334</v>
      </c>
      <c r="E386" s="74">
        <v>0.6447079393821143</v>
      </c>
      <c r="F386" s="74">
        <v>0.6683742866032488</v>
      </c>
      <c r="G386" s="74">
        <v>0.6687740232674728</v>
      </c>
      <c r="H386" s="74">
        <v>0.6598653171938432</v>
      </c>
      <c r="I386" s="74">
        <v>0.6498786814071107</v>
      </c>
      <c r="J386" s="74">
        <v>0.6540177781744864</v>
      </c>
      <c r="K386" s="74">
        <v>0.6716304162258077</v>
      </c>
      <c r="L386" s="74">
        <v>0.6778612266434465</v>
      </c>
      <c r="M386" s="74">
        <v>0.675722662740139</v>
      </c>
    </row>
    <row r="387" spans="1:13" ht="13.5">
      <c r="A387" s="103"/>
      <c r="B387" s="228" t="s">
        <v>429</v>
      </c>
      <c r="C387" s="232"/>
      <c r="D387" s="75" t="s">
        <v>334</v>
      </c>
      <c r="E387" s="74">
        <v>0.3552920606178857</v>
      </c>
      <c r="F387" s="74">
        <v>0.3316257133967512</v>
      </c>
      <c r="G387" s="74">
        <v>0.3312259767325272</v>
      </c>
      <c r="H387" s="74">
        <v>0.3401346828061567</v>
      </c>
      <c r="I387" s="74">
        <v>0.3501213185928893</v>
      </c>
      <c r="J387" s="74">
        <v>0.34598222182551364</v>
      </c>
      <c r="K387" s="74">
        <v>0.32836958377419234</v>
      </c>
      <c r="L387" s="74">
        <v>0.3221387733565535</v>
      </c>
      <c r="M387" s="74">
        <v>0.324277337259861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137482.71636055553</v>
      </c>
      <c r="F389" s="59">
        <v>129164.7255683362</v>
      </c>
      <c r="G389" s="59">
        <v>129426.3450591814</v>
      </c>
      <c r="H389" s="59">
        <v>125113.1945866201</v>
      </c>
      <c r="I389" s="59">
        <v>124151.90659868026</v>
      </c>
      <c r="J389" s="59">
        <v>126973.00215424386</v>
      </c>
      <c r="K389" s="59">
        <v>125821.59509257595</v>
      </c>
      <c r="L389" s="59">
        <v>124002.9655806777</v>
      </c>
      <c r="M389" s="59">
        <v>125032.11705943382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39867052</v>
      </c>
      <c r="F392" s="62">
        <v>1976500</v>
      </c>
      <c r="G392" s="62">
        <v>2151666</v>
      </c>
      <c r="H392" s="62">
        <v>2079100</v>
      </c>
      <c r="I392" s="62">
        <v>2357900</v>
      </c>
      <c r="J392" s="62">
        <v>2316400</v>
      </c>
      <c r="K392" s="62">
        <v>2309995</v>
      </c>
      <c r="L392" s="62">
        <v>2090995</v>
      </c>
      <c r="M392" s="62">
        <v>1942995</v>
      </c>
    </row>
    <row r="393" spans="1:13" ht="13.5">
      <c r="A393" s="103"/>
      <c r="C393" s="3" t="s">
        <v>202</v>
      </c>
      <c r="D393" s="9" t="s">
        <v>334</v>
      </c>
      <c r="E393" s="62">
        <v>223750559</v>
      </c>
      <c r="F393" s="62">
        <v>205317340</v>
      </c>
      <c r="G393" s="62">
        <v>187777105</v>
      </c>
      <c r="H393" s="62">
        <v>198066570</v>
      </c>
      <c r="I393" s="62">
        <v>198797213</v>
      </c>
      <c r="J393" s="62">
        <v>199174597</v>
      </c>
      <c r="K393" s="62">
        <v>190266333</v>
      </c>
      <c r="L393" s="62">
        <v>189145730</v>
      </c>
      <c r="M393" s="62">
        <v>188796195</v>
      </c>
    </row>
    <row r="394" spans="1:13" ht="13.5">
      <c r="A394" s="103">
        <f>VALUE(MID(D394,8,4))</f>
        <v>9299</v>
      </c>
      <c r="C394" s="4" t="s">
        <v>46</v>
      </c>
      <c r="D394" s="2" t="s">
        <v>416</v>
      </c>
      <c r="E394" s="73">
        <v>263617611</v>
      </c>
      <c r="F394" s="73">
        <v>207293840</v>
      </c>
      <c r="G394" s="73">
        <v>189928771</v>
      </c>
      <c r="H394" s="73">
        <v>200145670</v>
      </c>
      <c r="I394" s="73">
        <v>201155113</v>
      </c>
      <c r="J394" s="73">
        <v>201490997</v>
      </c>
      <c r="K394" s="73">
        <v>192576328</v>
      </c>
      <c r="L394" s="73">
        <v>191236725</v>
      </c>
      <c r="M394" s="73">
        <v>190739190</v>
      </c>
    </row>
    <row r="395" spans="1:4" ht="6" customHeight="1">
      <c r="A395" s="103"/>
      <c r="C395" s="3"/>
      <c r="D395" s="38"/>
    </row>
    <row r="396" spans="1:13" ht="13.5">
      <c r="A396" s="103"/>
      <c r="B396" s="228" t="s">
        <v>512</v>
      </c>
      <c r="C396" s="229"/>
      <c r="D396" s="2" t="s">
        <v>334</v>
      </c>
      <c r="E396" s="74">
        <v>0.15123060955134746</v>
      </c>
      <c r="F396" s="74">
        <v>0.009534774405259704</v>
      </c>
      <c r="G396" s="74">
        <v>0.011328804944459942</v>
      </c>
      <c r="H396" s="74">
        <v>0.01038793394830875</v>
      </c>
      <c r="I396" s="74">
        <v>0.011721799982285312</v>
      </c>
      <c r="J396" s="74">
        <v>0.011496295291049655</v>
      </c>
      <c r="K396" s="74">
        <v>0.01199521781306371</v>
      </c>
      <c r="L396" s="74">
        <v>0.010934066142368836</v>
      </c>
      <c r="M396" s="74">
        <v>0.01018665854667832</v>
      </c>
    </row>
    <row r="397" spans="1:13" ht="13.5">
      <c r="A397" s="103"/>
      <c r="B397" s="228" t="s">
        <v>44</v>
      </c>
      <c r="C397" s="229"/>
      <c r="D397" s="2" t="s">
        <v>334</v>
      </c>
      <c r="E397" s="74">
        <v>0.8487693904486525</v>
      </c>
      <c r="F397" s="74">
        <v>0.9904652255947403</v>
      </c>
      <c r="G397" s="74">
        <v>0.98867119505554</v>
      </c>
      <c r="H397" s="74">
        <v>0.9896120660516913</v>
      </c>
      <c r="I397" s="74">
        <v>0.9882782000177147</v>
      </c>
      <c r="J397" s="74">
        <v>0.9885037047089503</v>
      </c>
      <c r="K397" s="74">
        <v>0.9880047821869363</v>
      </c>
      <c r="L397" s="74">
        <v>0.9890659338576312</v>
      </c>
      <c r="M397" s="74">
        <v>0.9898133414533217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7976.5684589548855</v>
      </c>
      <c r="F399" s="59">
        <v>6258.3051052139</v>
      </c>
      <c r="G399" s="59">
        <v>5720.229226274734</v>
      </c>
      <c r="H399" s="59">
        <v>6025.942975853556</v>
      </c>
      <c r="I399" s="59">
        <v>6033.446700659868</v>
      </c>
      <c r="J399" s="59">
        <v>6200.867760201883</v>
      </c>
      <c r="K399" s="59">
        <v>5769.558631433879</v>
      </c>
      <c r="L399" s="59">
        <v>5674.343510770874</v>
      </c>
      <c r="M399" s="59">
        <v>5654.044464206314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60093336</v>
      </c>
      <c r="F402" s="54">
        <v>60768999</v>
      </c>
      <c r="G402" s="54">
        <v>60908194</v>
      </c>
      <c r="H402" s="54">
        <v>66093638</v>
      </c>
      <c r="I402" s="54">
        <v>69762783</v>
      </c>
      <c r="J402" s="54">
        <v>72660295</v>
      </c>
      <c r="K402" s="54">
        <v>76860302</v>
      </c>
      <c r="L402" s="54">
        <v>79184358</v>
      </c>
      <c r="M402" s="54">
        <v>81306407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33025937</v>
      </c>
      <c r="F404" s="54">
        <v>28454153</v>
      </c>
      <c r="G404" s="54">
        <v>27418276</v>
      </c>
      <c r="H404" s="54">
        <v>26326310</v>
      </c>
      <c r="I404" s="54">
        <v>25105478</v>
      </c>
      <c r="J404" s="54">
        <v>25022308</v>
      </c>
      <c r="K404" s="54">
        <v>23833212</v>
      </c>
      <c r="L404" s="54">
        <v>23755682</v>
      </c>
      <c r="M404" s="54">
        <v>23440312</v>
      </c>
    </row>
    <row r="405" spans="1:13" ht="13.5">
      <c r="A405" s="103">
        <f>VALUE(MID(D405,8,4))</f>
        <v>9180</v>
      </c>
      <c r="C405" s="4" t="s">
        <v>211</v>
      </c>
      <c r="D405" s="2" t="s">
        <v>212</v>
      </c>
      <c r="E405" s="59">
        <v>93119273</v>
      </c>
      <c r="F405" s="59">
        <v>89223153</v>
      </c>
      <c r="G405" s="59">
        <v>88326471</v>
      </c>
      <c r="H405" s="59">
        <v>92419948</v>
      </c>
      <c r="I405" s="59">
        <v>94868261</v>
      </c>
      <c r="J405" s="59">
        <v>97682603</v>
      </c>
      <c r="K405" s="59">
        <v>100693514</v>
      </c>
      <c r="L405" s="59">
        <v>102940040</v>
      </c>
      <c r="M405" s="59">
        <v>104746719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1197538</v>
      </c>
      <c r="F408" s="54">
        <v>2270917</v>
      </c>
      <c r="G408" s="54">
        <v>630488</v>
      </c>
      <c r="H408" s="54">
        <v>618075</v>
      </c>
      <c r="I408" s="54">
        <v>493046</v>
      </c>
      <c r="J408" s="54">
        <v>480244</v>
      </c>
      <c r="K408" s="54">
        <v>528388</v>
      </c>
      <c r="L408" s="54">
        <v>506421</v>
      </c>
      <c r="M408" s="54">
        <v>552494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38817</v>
      </c>
      <c r="G410" s="54">
        <v>0</v>
      </c>
      <c r="H410" s="54">
        <v>0</v>
      </c>
      <c r="I410" s="54">
        <v>0</v>
      </c>
      <c r="J410" s="54">
        <v>0</v>
      </c>
      <c r="K410" s="54">
        <v>0</v>
      </c>
      <c r="L410" s="54">
        <v>0</v>
      </c>
      <c r="M410" s="54">
        <v>0</v>
      </c>
    </row>
    <row r="411" spans="1:13" ht="13.5">
      <c r="A411" s="103">
        <f>VALUE(MID(D411,8,4))</f>
        <v>9190</v>
      </c>
      <c r="C411" s="4" t="s">
        <v>216</v>
      </c>
      <c r="D411" s="2" t="s">
        <v>217</v>
      </c>
      <c r="E411" s="59">
        <v>1197538</v>
      </c>
      <c r="F411" s="59">
        <v>2309734</v>
      </c>
      <c r="G411" s="59">
        <v>630488</v>
      </c>
      <c r="H411" s="59">
        <v>618075</v>
      </c>
      <c r="I411" s="59">
        <v>493046</v>
      </c>
      <c r="J411" s="59">
        <v>480244</v>
      </c>
      <c r="K411" s="59">
        <v>528388</v>
      </c>
      <c r="L411" s="59">
        <v>506421</v>
      </c>
      <c r="M411" s="59">
        <v>552494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61290874</v>
      </c>
      <c r="F414" s="54">
        <v>63039916</v>
      </c>
      <c r="G414" s="54">
        <v>63190875</v>
      </c>
      <c r="H414" s="54">
        <v>68379323</v>
      </c>
      <c r="I414" s="54">
        <v>71772193</v>
      </c>
      <c r="J414" s="54">
        <v>73199316</v>
      </c>
      <c r="K414" s="54">
        <v>77447405</v>
      </c>
      <c r="L414" s="54">
        <v>79749740</v>
      </c>
      <c r="M414" s="54">
        <v>81917862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33025937</v>
      </c>
      <c r="F416" s="54">
        <v>28492970</v>
      </c>
      <c r="G416" s="54">
        <v>27418276</v>
      </c>
      <c r="H416" s="54">
        <v>26356979</v>
      </c>
      <c r="I416" s="54">
        <v>25121037</v>
      </c>
      <c r="J416" s="54">
        <v>25037868</v>
      </c>
      <c r="K416" s="54">
        <v>23848772</v>
      </c>
      <c r="L416" s="54">
        <v>23766330</v>
      </c>
      <c r="M416" s="54">
        <v>23450960</v>
      </c>
    </row>
    <row r="417" spans="1:13" ht="13.5">
      <c r="A417" s="103">
        <f>VALUE(MID(D417,8,4))</f>
        <v>9199</v>
      </c>
      <c r="C417" s="4" t="s">
        <v>218</v>
      </c>
      <c r="D417" s="2" t="s">
        <v>201</v>
      </c>
      <c r="E417" s="59">
        <v>94316811</v>
      </c>
      <c r="F417" s="59">
        <v>91532887</v>
      </c>
      <c r="G417" s="59">
        <v>90609152</v>
      </c>
      <c r="H417" s="59">
        <v>94736302</v>
      </c>
      <c r="I417" s="59">
        <v>96893230</v>
      </c>
      <c r="J417" s="59">
        <v>98237184</v>
      </c>
      <c r="K417" s="59">
        <v>101296177</v>
      </c>
      <c r="L417" s="59">
        <v>103516070</v>
      </c>
      <c r="M417" s="59">
        <v>105368822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1543329</v>
      </c>
      <c r="I420" s="54">
        <v>1687715</v>
      </c>
      <c r="J420" s="54">
        <v>2090185</v>
      </c>
      <c r="K420" s="54">
        <v>3737505</v>
      </c>
      <c r="L420" s="54">
        <v>2105258</v>
      </c>
      <c r="M420" s="54">
        <v>713430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61290874</v>
      </c>
      <c r="F424" s="54">
        <v>63039916</v>
      </c>
      <c r="G424" s="54">
        <v>63190875</v>
      </c>
      <c r="H424" s="54">
        <v>66835994</v>
      </c>
      <c r="I424" s="54">
        <v>70084478</v>
      </c>
      <c r="J424" s="54">
        <v>71109131</v>
      </c>
      <c r="K424" s="54">
        <v>73709900</v>
      </c>
      <c r="L424" s="54">
        <v>77644482</v>
      </c>
      <c r="M424" s="54">
        <v>81204432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4919698</v>
      </c>
      <c r="F428" s="54">
        <v>9512534</v>
      </c>
      <c r="G428" s="54">
        <v>4767353</v>
      </c>
      <c r="H428" s="54">
        <v>4552863</v>
      </c>
      <c r="I428" s="54">
        <v>3498863</v>
      </c>
      <c r="J428" s="54">
        <v>3125352</v>
      </c>
      <c r="K428" s="54">
        <v>3267268</v>
      </c>
      <c r="L428" s="54">
        <v>4218744</v>
      </c>
      <c r="M428" s="54">
        <v>4518401</v>
      </c>
    </row>
    <row r="429" spans="1:13" ht="13.5">
      <c r="A429" s="103">
        <f t="shared" si="16"/>
        <v>620</v>
      </c>
      <c r="C429" s="3" t="s">
        <v>225</v>
      </c>
      <c r="D429" s="9" t="s">
        <v>226</v>
      </c>
      <c r="E429" s="54">
        <v>567348</v>
      </c>
      <c r="F429" s="54">
        <v>142003</v>
      </c>
      <c r="G429" s="54">
        <v>4156414</v>
      </c>
      <c r="H429" s="54">
        <v>2725203</v>
      </c>
      <c r="I429" s="54">
        <v>1627494</v>
      </c>
      <c r="J429" s="54">
        <v>1349294</v>
      </c>
      <c r="K429" s="54">
        <v>1810495</v>
      </c>
      <c r="L429" s="54">
        <v>1062670</v>
      </c>
      <c r="M429" s="54">
        <v>2072835</v>
      </c>
    </row>
    <row r="430" spans="1:13" ht="13.5">
      <c r="A430" s="103">
        <f t="shared" si="16"/>
        <v>630</v>
      </c>
      <c r="C430" s="3" t="s">
        <v>227</v>
      </c>
      <c r="D430" s="9" t="s">
        <v>228</v>
      </c>
      <c r="E430" s="54">
        <v>2102715</v>
      </c>
      <c r="F430" s="54">
        <v>2231072</v>
      </c>
      <c r="G430" s="54">
        <v>1061368</v>
      </c>
      <c r="H430" s="54">
        <v>0</v>
      </c>
      <c r="I430" s="54">
        <v>900474</v>
      </c>
      <c r="J430" s="54">
        <v>401621</v>
      </c>
      <c r="K430" s="54">
        <v>439143</v>
      </c>
      <c r="L430" s="54">
        <v>-178817</v>
      </c>
      <c r="M430" s="54">
        <v>511628</v>
      </c>
    </row>
    <row r="431" spans="1:13" ht="13.5">
      <c r="A431" s="103">
        <f t="shared" si="16"/>
        <v>640</v>
      </c>
      <c r="C431" s="3" t="s">
        <v>229</v>
      </c>
      <c r="D431" s="9" t="s">
        <v>230</v>
      </c>
      <c r="E431" s="54">
        <v>868733</v>
      </c>
      <c r="F431" s="54">
        <v>719947</v>
      </c>
      <c r="G431" s="54">
        <v>567933</v>
      </c>
      <c r="H431" s="54">
        <v>0</v>
      </c>
      <c r="I431" s="54">
        <v>496561</v>
      </c>
      <c r="J431" s="54">
        <v>400470</v>
      </c>
      <c r="K431" s="54">
        <v>483292</v>
      </c>
      <c r="L431" s="54">
        <v>577192</v>
      </c>
      <c r="M431" s="54">
        <v>422804</v>
      </c>
    </row>
    <row r="432" spans="1:13" ht="13.5">
      <c r="A432" s="103">
        <f t="shared" si="16"/>
        <v>690</v>
      </c>
      <c r="C432" s="3" t="s">
        <v>269</v>
      </c>
      <c r="D432" s="9" t="s">
        <v>231</v>
      </c>
      <c r="E432" s="54">
        <v>374018</v>
      </c>
      <c r="F432" s="54">
        <v>374018</v>
      </c>
      <c r="G432" s="54">
        <v>609518</v>
      </c>
      <c r="H432" s="54">
        <v>500000</v>
      </c>
      <c r="I432" s="54">
        <v>250432</v>
      </c>
      <c r="J432" s="54">
        <v>332000</v>
      </c>
      <c r="K432" s="54">
        <v>360500</v>
      </c>
      <c r="L432" s="54">
        <v>360500</v>
      </c>
      <c r="M432" s="54">
        <v>860500</v>
      </c>
    </row>
    <row r="433" spans="1:13" ht="13.5">
      <c r="A433" s="103">
        <f t="shared" si="16"/>
        <v>699</v>
      </c>
      <c r="C433" s="4" t="s">
        <v>232</v>
      </c>
      <c r="D433" s="2" t="s">
        <v>233</v>
      </c>
      <c r="E433" s="54">
        <v>8084476</v>
      </c>
      <c r="F433" s="54">
        <v>12231538</v>
      </c>
      <c r="G433" s="54">
        <v>9943550</v>
      </c>
      <c r="H433" s="54">
        <v>6778066</v>
      </c>
      <c r="I433" s="54">
        <v>6272960</v>
      </c>
      <c r="J433" s="54">
        <v>4944737</v>
      </c>
      <c r="K433" s="54">
        <v>5639698</v>
      </c>
      <c r="L433" s="54">
        <v>5319289</v>
      </c>
      <c r="M433" s="54">
        <v>6665168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3501665</v>
      </c>
      <c r="F436" s="54">
        <v>2928177</v>
      </c>
      <c r="G436" s="54">
        <v>2691815</v>
      </c>
      <c r="H436" s="54">
        <v>3177519</v>
      </c>
      <c r="I436" s="54">
        <v>3377277</v>
      </c>
      <c r="J436" s="54">
        <v>3501688</v>
      </c>
      <c r="K436" s="54">
        <v>3488213</v>
      </c>
      <c r="L436" s="54">
        <v>3576182</v>
      </c>
      <c r="M436" s="54">
        <v>3637224</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1534096</v>
      </c>
      <c r="F438" s="54">
        <v>1100416</v>
      </c>
      <c r="G438" s="54">
        <v>1042607</v>
      </c>
      <c r="H438" s="54">
        <v>1080320</v>
      </c>
      <c r="I438" s="54">
        <v>957662</v>
      </c>
      <c r="J438" s="54">
        <v>962169</v>
      </c>
      <c r="K438" s="54">
        <v>936887</v>
      </c>
      <c r="L438" s="54">
        <v>931369</v>
      </c>
      <c r="M438" s="54">
        <v>924844</v>
      </c>
    </row>
    <row r="439" spans="1:13" ht="13.5">
      <c r="A439" s="103">
        <f>VALUE(MID(D439,8,4))</f>
        <v>9280</v>
      </c>
      <c r="C439" s="4" t="s">
        <v>347</v>
      </c>
      <c r="D439" s="2" t="s">
        <v>338</v>
      </c>
      <c r="E439" s="59">
        <v>5035761</v>
      </c>
      <c r="F439" s="59">
        <v>4028593</v>
      </c>
      <c r="G439" s="59">
        <v>3734422</v>
      </c>
      <c r="H439" s="59">
        <v>4257839</v>
      </c>
      <c r="I439" s="59">
        <v>4334939</v>
      </c>
      <c r="J439" s="59">
        <v>4463857</v>
      </c>
      <c r="K439" s="59">
        <v>4425100</v>
      </c>
      <c r="L439" s="59">
        <v>4507551</v>
      </c>
      <c r="M439" s="59">
        <v>4562068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241059</v>
      </c>
      <c r="F442" s="54">
        <v>0</v>
      </c>
      <c r="G442" s="54">
        <v>-99</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241059</v>
      </c>
      <c r="F445" s="59">
        <v>0</v>
      </c>
      <c r="G445" s="59">
        <v>-99</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241650</v>
      </c>
      <c r="H448" s="54">
        <v>240750</v>
      </c>
      <c r="I448" s="54">
        <v>252900</v>
      </c>
      <c r="J448" s="54">
        <v>1636501</v>
      </c>
      <c r="K448" s="54">
        <v>1622626</v>
      </c>
      <c r="L448" s="54">
        <v>1703355</v>
      </c>
      <c r="M448" s="54">
        <v>1699737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241650</v>
      </c>
      <c r="H451" s="59">
        <v>240750</v>
      </c>
      <c r="I451" s="59">
        <v>252900</v>
      </c>
      <c r="J451" s="59">
        <v>1636501</v>
      </c>
      <c r="K451" s="59">
        <v>1622626</v>
      </c>
      <c r="L451" s="59">
        <v>1703355</v>
      </c>
      <c r="M451" s="59">
        <v>1699737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33049</v>
      </c>
      <c r="F456" s="54">
        <v>33123</v>
      </c>
      <c r="G456" s="54">
        <v>33203</v>
      </c>
      <c r="H456" s="54">
        <v>33214</v>
      </c>
      <c r="I456" s="54">
        <v>33340</v>
      </c>
      <c r="J456" s="54">
        <v>32494</v>
      </c>
      <c r="K456" s="54">
        <v>33378</v>
      </c>
      <c r="L456" s="54">
        <v>33702</v>
      </c>
      <c r="M456" s="54">
        <v>33735</v>
      </c>
    </row>
    <row r="457" spans="1:13" ht="13.5">
      <c r="A457" s="103">
        <f>VALUE(MID(D457,8,4))</f>
        <v>41</v>
      </c>
      <c r="C457" s="3" t="s">
        <v>514</v>
      </c>
      <c r="D457" s="9" t="s">
        <v>37</v>
      </c>
      <c r="E457" s="54">
        <v>75463</v>
      </c>
      <c r="F457" s="54">
        <v>74413</v>
      </c>
      <c r="G457" s="54">
        <v>74413</v>
      </c>
      <c r="H457" s="54">
        <v>74413</v>
      </c>
      <c r="I457" s="54">
        <v>72779</v>
      </c>
      <c r="J457" s="54">
        <v>72000</v>
      </c>
      <c r="K457" s="54">
        <v>74948</v>
      </c>
      <c r="L457" s="54">
        <v>74948</v>
      </c>
      <c r="M457" s="54">
        <v>75200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1180</v>
      </c>
      <c r="F460" s="79">
        <v>822</v>
      </c>
      <c r="G460" s="79">
        <v>902</v>
      </c>
      <c r="H460" s="79">
        <v>866</v>
      </c>
      <c r="I460" s="79">
        <v>798</v>
      </c>
      <c r="J460" s="79">
        <v>799</v>
      </c>
      <c r="K460" s="79">
        <v>819</v>
      </c>
      <c r="L460" s="79">
        <v>971</v>
      </c>
      <c r="M460" s="79">
        <v>958</v>
      </c>
    </row>
    <row r="461" spans="1:13" ht="13.5">
      <c r="A461" s="103">
        <v>298</v>
      </c>
      <c r="C461" s="3" t="s">
        <v>450</v>
      </c>
      <c r="D461" s="9" t="s">
        <v>32</v>
      </c>
      <c r="E461" s="79">
        <v>528</v>
      </c>
      <c r="F461" s="79">
        <v>432</v>
      </c>
      <c r="G461" s="79">
        <v>375</v>
      </c>
      <c r="H461" s="79">
        <v>314</v>
      </c>
      <c r="I461" s="79">
        <v>344</v>
      </c>
      <c r="J461" s="79">
        <v>346</v>
      </c>
      <c r="K461" s="79">
        <v>458</v>
      </c>
      <c r="L461" s="79">
        <v>530</v>
      </c>
      <c r="M461" s="79">
        <v>571</v>
      </c>
    </row>
    <row r="462" spans="1:13" ht="13.5">
      <c r="A462" s="103">
        <v>298</v>
      </c>
      <c r="C462" s="3" t="s">
        <v>451</v>
      </c>
      <c r="D462" s="9" t="s">
        <v>33</v>
      </c>
      <c r="E462" s="79">
        <v>42</v>
      </c>
      <c r="F462" s="79">
        <v>0</v>
      </c>
      <c r="G462" s="79">
        <v>0</v>
      </c>
      <c r="H462" s="79">
        <v>38</v>
      </c>
      <c r="I462" s="79">
        <v>126</v>
      </c>
      <c r="J462" s="79">
        <v>126</v>
      </c>
      <c r="K462" s="79">
        <v>131</v>
      </c>
      <c r="L462" s="79">
        <v>188</v>
      </c>
      <c r="M462" s="79">
        <v>187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14764430</v>
      </c>
      <c r="F465" s="54">
        <v>0</v>
      </c>
      <c r="G465" s="54">
        <v>0</v>
      </c>
      <c r="H465" s="54">
        <v>20000591</v>
      </c>
      <c r="I465" s="54">
        <v>22790581</v>
      </c>
      <c r="J465" s="54">
        <v>24750666</v>
      </c>
      <c r="K465" s="54">
        <v>20079471</v>
      </c>
      <c r="L465" s="54">
        <v>28543200</v>
      </c>
      <c r="M465" s="54">
        <v>33734038</v>
      </c>
    </row>
    <row r="466" spans="1:13" ht="13.5">
      <c r="A466" s="103">
        <v>1220</v>
      </c>
      <c r="C466" s="3" t="s">
        <v>619</v>
      </c>
      <c r="D466" s="9" t="s">
        <v>622</v>
      </c>
      <c r="E466" s="54">
        <v>3319290</v>
      </c>
      <c r="F466" s="54">
        <v>0</v>
      </c>
      <c r="G466" s="54">
        <v>0</v>
      </c>
      <c r="H466" s="54">
        <v>694853</v>
      </c>
      <c r="I466" s="54">
        <v>1576791</v>
      </c>
      <c r="J466" s="54">
        <v>3241055</v>
      </c>
      <c r="K466" s="54">
        <v>1342595</v>
      </c>
      <c r="L466" s="54">
        <v>2572357</v>
      </c>
      <c r="M466" s="54">
        <v>6481879</v>
      </c>
    </row>
    <row r="467" spans="1:13" ht="13.5">
      <c r="A467" s="103">
        <v>1230</v>
      </c>
      <c r="C467" s="3" t="s">
        <v>620</v>
      </c>
      <c r="D467" s="9" t="s">
        <v>623</v>
      </c>
      <c r="E467" s="54">
        <v>24511229</v>
      </c>
      <c r="F467" s="54">
        <v>0</v>
      </c>
      <c r="G467" s="54">
        <v>0</v>
      </c>
      <c r="H467" s="54">
        <v>27292724</v>
      </c>
      <c r="I467" s="54">
        <v>21439192</v>
      </c>
      <c r="J467" s="54">
        <v>47119025</v>
      </c>
      <c r="K467" s="54">
        <v>25966170</v>
      </c>
      <c r="L467" s="54">
        <v>199866161</v>
      </c>
      <c r="M467" s="54">
        <v>63020061</v>
      </c>
    </row>
    <row r="468" spans="1:13" ht="13.5">
      <c r="A468" s="103">
        <f>VALUE(MID(D468,8,4))</f>
        <v>1299</v>
      </c>
      <c r="C468" s="3" t="s">
        <v>452</v>
      </c>
      <c r="D468" s="9" t="s">
        <v>453</v>
      </c>
      <c r="E468" s="54">
        <v>42594949</v>
      </c>
      <c r="F468" s="54">
        <v>0</v>
      </c>
      <c r="G468" s="54">
        <v>0</v>
      </c>
      <c r="H468" s="54">
        <v>47988168</v>
      </c>
      <c r="I468" s="54">
        <v>45806564</v>
      </c>
      <c r="J468" s="54">
        <v>75110746</v>
      </c>
      <c r="K468" s="54">
        <v>47388236</v>
      </c>
      <c r="L468" s="54">
        <v>230981718</v>
      </c>
      <c r="M468" s="54">
        <v>103235978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1959599</v>
      </c>
      <c r="G470" s="54">
        <v>1363178</v>
      </c>
      <c r="H470" s="54">
        <v>1787916</v>
      </c>
      <c r="I470" s="54">
        <v>1856299</v>
      </c>
      <c r="J470" s="54">
        <v>1810619</v>
      </c>
      <c r="K470" s="54">
        <v>1991203</v>
      </c>
      <c r="L470" s="54">
        <v>2257940</v>
      </c>
      <c r="M470" s="54">
        <v>2332746</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1854.5454930557657</v>
      </c>
      <c r="F480" s="206">
        <v>1903.20671436766</v>
      </c>
      <c r="G480" s="206">
        <v>1903.1676354546275</v>
      </c>
      <c r="H480" s="206">
        <v>2058.750015053893</v>
      </c>
      <c r="I480" s="206">
        <v>2152.73524295141</v>
      </c>
      <c r="J480" s="206">
        <v>2252.7025296977904</v>
      </c>
      <c r="K480" s="206">
        <v>2320.3129306728983</v>
      </c>
      <c r="L480" s="206">
        <v>2366.3206931339387</v>
      </c>
      <c r="M480" s="206">
        <v>2428.2751445086706</v>
      </c>
    </row>
    <row r="481" spans="1:13" ht="13.5">
      <c r="A481" s="142"/>
      <c r="C481" s="3" t="s">
        <v>433</v>
      </c>
      <c r="D481" s="9" t="s">
        <v>334</v>
      </c>
      <c r="E481" s="206">
        <v>2853.84765045841</v>
      </c>
      <c r="F481" s="206">
        <v>2763.4238142680315</v>
      </c>
      <c r="G481" s="206">
        <v>2728.9447339095864</v>
      </c>
      <c r="H481" s="206">
        <v>2852.3002950563014</v>
      </c>
      <c r="I481" s="206">
        <v>2906.2156568686264</v>
      </c>
      <c r="J481" s="206">
        <v>3023.240721363944</v>
      </c>
      <c r="K481" s="206">
        <v>3034.8186530049734</v>
      </c>
      <c r="L481" s="206">
        <v>3071.511186279746</v>
      </c>
      <c r="M481" s="206">
        <v>3123.427360308285</v>
      </c>
    </row>
    <row r="482" spans="1:13" ht="13.5">
      <c r="A482" s="142"/>
      <c r="C482" s="3" t="s">
        <v>301</v>
      </c>
      <c r="D482" s="9" t="s">
        <v>334</v>
      </c>
      <c r="E482" s="206">
        <v>336.0906835305153</v>
      </c>
      <c r="F482" s="206">
        <v>336.7331763427226</v>
      </c>
      <c r="G482" s="206">
        <v>351.20395747372226</v>
      </c>
      <c r="H482" s="206">
        <v>371.6338893237791</v>
      </c>
      <c r="I482" s="206">
        <v>406.7254949010198</v>
      </c>
      <c r="J482" s="206">
        <v>484.2809441743091</v>
      </c>
      <c r="K482" s="206">
        <v>534.2010306189705</v>
      </c>
      <c r="L482" s="206">
        <v>591.9043973651416</v>
      </c>
      <c r="M482" s="206">
        <v>575.7274937009041</v>
      </c>
    </row>
    <row r="483" spans="1:13" ht="13.5">
      <c r="A483" s="142"/>
      <c r="C483" s="3" t="s">
        <v>434</v>
      </c>
      <c r="D483" s="9" t="s">
        <v>334</v>
      </c>
      <c r="E483" s="206">
        <v>352.0771581590971</v>
      </c>
      <c r="F483" s="206">
        <v>518.4687377351086</v>
      </c>
      <c r="G483" s="206">
        <v>436.52989187724</v>
      </c>
      <c r="H483" s="206">
        <v>452.221683627386</v>
      </c>
      <c r="I483" s="206">
        <v>411.9104079184163</v>
      </c>
      <c r="J483" s="206">
        <v>429.24278328306764</v>
      </c>
      <c r="K483" s="206">
        <v>440.90307987297024</v>
      </c>
      <c r="L483" s="206">
        <v>366.11076493976617</v>
      </c>
      <c r="M483" s="206">
        <v>425.82404031421373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59111730</v>
      </c>
      <c r="F486" s="54">
        <v>83896584</v>
      </c>
      <c r="G486" s="54">
        <v>81901582</v>
      </c>
      <c r="H486" s="54">
        <v>84438816</v>
      </c>
      <c r="I486" s="54">
        <v>83667728</v>
      </c>
      <c r="J486" s="54">
        <v>85393013</v>
      </c>
      <c r="K486" s="54">
        <v>103895280</v>
      </c>
      <c r="L486" s="54">
        <v>95125989</v>
      </c>
      <c r="M486" s="54">
        <v>92684604</v>
      </c>
    </row>
    <row r="487" spans="1:13" ht="13.5">
      <c r="A487" s="142"/>
      <c r="C487" s="3" t="s">
        <v>303</v>
      </c>
      <c r="D487" s="9" t="s">
        <v>334</v>
      </c>
      <c r="E487" s="54">
        <v>256520</v>
      </c>
      <c r="F487" s="54">
        <v>3095199</v>
      </c>
      <c r="G487" s="54">
        <v>3832842</v>
      </c>
      <c r="H487" s="54">
        <v>4607904</v>
      </c>
      <c r="I487" s="54">
        <v>4464543</v>
      </c>
      <c r="J487" s="54">
        <v>5006937</v>
      </c>
      <c r="K487" s="54">
        <v>5416374</v>
      </c>
      <c r="L487" s="54">
        <v>4551985</v>
      </c>
      <c r="M487" s="54">
        <v>4142343</v>
      </c>
    </row>
    <row r="488" spans="1:13" ht="13.5">
      <c r="A488" s="142"/>
      <c r="C488" s="3" t="s">
        <v>311</v>
      </c>
      <c r="D488" s="9" t="s">
        <v>334</v>
      </c>
      <c r="E488" s="77">
        <v>0.2672652491533476</v>
      </c>
      <c r="F488" s="77">
        <v>0.4329094686388025</v>
      </c>
      <c r="G488" s="77">
        <v>0.4146754986149979</v>
      </c>
      <c r="H488" s="77">
        <v>0.41290999287783847</v>
      </c>
      <c r="I488" s="77">
        <v>0.4013188057640596</v>
      </c>
      <c r="J488" s="77">
        <v>0.4008409514484012</v>
      </c>
      <c r="K488" s="77">
        <v>0.4364127282097532</v>
      </c>
      <c r="L488" s="77">
        <v>0.4017784105098378</v>
      </c>
      <c r="M488" s="77">
        <v>0.3916143692247567</v>
      </c>
    </row>
    <row r="489" spans="1:13" ht="13.5">
      <c r="A489" s="142"/>
      <c r="C489" s="3" t="s">
        <v>304</v>
      </c>
      <c r="D489" s="9" t="s">
        <v>334</v>
      </c>
      <c r="E489" s="206">
        <v>1788.6087324881237</v>
      </c>
      <c r="F489" s="206">
        <v>2532.8799927542796</v>
      </c>
      <c r="G489" s="206">
        <v>2466.6922266060296</v>
      </c>
      <c r="H489" s="206">
        <v>2542.2657915336904</v>
      </c>
      <c r="I489" s="206">
        <v>2509.5299340131974</v>
      </c>
      <c r="J489" s="206">
        <v>2627.962485381917</v>
      </c>
      <c r="K489" s="206">
        <v>3112.6873988854936</v>
      </c>
      <c r="L489" s="206">
        <v>2822.562132811109</v>
      </c>
      <c r="M489" s="206">
        <v>2747.431569586483</v>
      </c>
    </row>
    <row r="490" spans="1:13" ht="13.5">
      <c r="A490" s="142"/>
      <c r="C490" s="3" t="s">
        <v>305</v>
      </c>
      <c r="D490" s="9" t="s">
        <v>334</v>
      </c>
      <c r="E490" s="206">
        <v>7.761808224152016</v>
      </c>
      <c r="F490" s="206">
        <v>93.44561181052441</v>
      </c>
      <c r="G490" s="206">
        <v>115.436617173147</v>
      </c>
      <c r="H490" s="206">
        <v>138.73378695730716</v>
      </c>
      <c r="I490" s="206">
        <v>133.90950809838031</v>
      </c>
      <c r="J490" s="206">
        <v>154.088047024066</v>
      </c>
      <c r="K490" s="206">
        <v>162.27377314398706</v>
      </c>
      <c r="L490" s="206">
        <v>135.0657231024865</v>
      </c>
      <c r="M490" s="206">
        <v>122.79066251667408</v>
      </c>
    </row>
    <row r="491" spans="1:4" ht="6" customHeight="1">
      <c r="A491" s="142"/>
      <c r="C491" s="3"/>
      <c r="D491" s="68"/>
    </row>
    <row r="492" spans="1:4" ht="15">
      <c r="A492" s="142"/>
      <c r="B492" s="16" t="s">
        <v>315</v>
      </c>
      <c r="C492" s="3"/>
      <c r="D492" s="57"/>
    </row>
    <row r="493" spans="1:13" ht="13.5">
      <c r="A493" s="142"/>
      <c r="C493" s="6" t="s">
        <v>317</v>
      </c>
      <c r="D493" s="9" t="s">
        <v>334</v>
      </c>
      <c r="E493" s="77">
        <v>0.024798726695370504</v>
      </c>
      <c r="F493" s="77">
        <v>0.008394569899160082</v>
      </c>
      <c r="G493" s="77">
        <v>0.01132145025250592</v>
      </c>
      <c r="H493" s="77">
        <v>0.015628427160653473</v>
      </c>
      <c r="I493" s="77">
        <v>0.01692430431579996</v>
      </c>
      <c r="J493" s="77">
        <v>0.015369114620051978</v>
      </c>
      <c r="K493" s="77">
        <v>0.012611010600241066</v>
      </c>
      <c r="L493" s="77">
        <v>0.011954697808525032</v>
      </c>
      <c r="M493" s="77">
        <v>0.008363593631899358</v>
      </c>
    </row>
    <row r="494" spans="1:13" ht="13.5">
      <c r="A494" s="142"/>
      <c r="C494" s="6" t="s">
        <v>312</v>
      </c>
      <c r="D494" s="9" t="s">
        <v>334</v>
      </c>
      <c r="E494" s="77">
        <v>0</v>
      </c>
      <c r="F494" s="77">
        <v>0</v>
      </c>
      <c r="G494" s="77">
        <v>0.012657737753313419</v>
      </c>
      <c r="H494" s="77">
        <v>0</v>
      </c>
      <c r="I494" s="77">
        <v>0</v>
      </c>
      <c r="J494" s="77">
        <v>0.00011438514653294457</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0.2841648644933568</v>
      </c>
      <c r="F497" s="207">
        <v>0.32804206433212146</v>
      </c>
      <c r="G497" s="207">
        <v>0.327801831404873</v>
      </c>
      <c r="H497" s="207">
        <v>0.3320202760502744</v>
      </c>
      <c r="I497" s="207">
        <v>0.3419530006654191</v>
      </c>
      <c r="J497" s="207">
        <v>0.33904092089884125</v>
      </c>
      <c r="K497" s="207">
        <v>0.3135733405922831</v>
      </c>
      <c r="L497" s="207">
        <v>0.33191062156085005</v>
      </c>
      <c r="M497" s="207">
        <v>0.3460017457817978</v>
      </c>
    </row>
    <row r="498" spans="1:13" ht="13.5">
      <c r="A498" s="142"/>
      <c r="B498" s="231" t="s">
        <v>351</v>
      </c>
      <c r="C498" s="229"/>
      <c r="D498" s="9" t="s">
        <v>334</v>
      </c>
      <c r="E498" s="207">
        <v>0.022919013732668185</v>
      </c>
      <c r="F498" s="207">
        <v>0.02122970447122502</v>
      </c>
      <c r="G498" s="207">
        <v>0.02062530754664067</v>
      </c>
      <c r="H498" s="207">
        <v>0.01960288898997248</v>
      </c>
      <c r="I498" s="207">
        <v>0.02121191466124469</v>
      </c>
      <c r="J498" s="207">
        <v>0.027640201868699484</v>
      </c>
      <c r="K498" s="207">
        <v>0.02416710164338136</v>
      </c>
      <c r="L498" s="207">
        <v>0.024878697710225488</v>
      </c>
      <c r="M498" s="207">
        <v>0.024645062275338563</v>
      </c>
    </row>
    <row r="499" spans="1:13" ht="13.5">
      <c r="A499" s="142"/>
      <c r="C499" s="3" t="s">
        <v>352</v>
      </c>
      <c r="D499" s="9" t="s">
        <v>334</v>
      </c>
      <c r="E499" s="207">
        <v>0.09179938137231433</v>
      </c>
      <c r="F499" s="207">
        <v>0.11872176594936631</v>
      </c>
      <c r="G499" s="207">
        <v>0.10892684831218943</v>
      </c>
      <c r="H499" s="207">
        <v>0.10972626302824884</v>
      </c>
      <c r="I499" s="207">
        <v>0.11145452769442285</v>
      </c>
      <c r="J499" s="207">
        <v>0.12172271834269699</v>
      </c>
      <c r="K499" s="207">
        <v>0.11035742657433738</v>
      </c>
      <c r="L499" s="207">
        <v>0.11286972880940876</v>
      </c>
      <c r="M499" s="207">
        <v>0.12286482024362426</v>
      </c>
    </row>
    <row r="500" spans="1:13" ht="13.5">
      <c r="A500" s="142"/>
      <c r="C500" s="3" t="s">
        <v>353</v>
      </c>
      <c r="D500" s="9" t="s">
        <v>334</v>
      </c>
      <c r="E500" s="207">
        <v>0.18226224720583084</v>
      </c>
      <c r="F500" s="207">
        <v>0.31785255635419185</v>
      </c>
      <c r="G500" s="207">
        <v>0.315936529106724</v>
      </c>
      <c r="H500" s="207">
        <v>0.30973931711526376</v>
      </c>
      <c r="I500" s="207">
        <v>0.29677324919589093</v>
      </c>
      <c r="J500" s="207">
        <v>0.28542226231874185</v>
      </c>
      <c r="K500" s="207">
        <v>0.3316291996640732</v>
      </c>
      <c r="L500" s="207">
        <v>0.2937699360103087</v>
      </c>
      <c r="M500" s="207">
        <v>0.2720524767715756</v>
      </c>
    </row>
    <row r="501" spans="1:13" ht="13.5">
      <c r="A501" s="142"/>
      <c r="C501" s="3" t="s">
        <v>354</v>
      </c>
      <c r="D501" s="9" t="s">
        <v>334</v>
      </c>
      <c r="E501" s="207">
        <v>0.00118931198533465</v>
      </c>
      <c r="F501" s="207">
        <v>0.016106548579137035</v>
      </c>
      <c r="G501" s="207">
        <v>0.019882817370158526</v>
      </c>
      <c r="H501" s="207">
        <v>0.02289062324850235</v>
      </c>
      <c r="I501" s="207">
        <v>0.021783195352468664</v>
      </c>
      <c r="J501" s="207">
        <v>0.023872553460996187</v>
      </c>
      <c r="K501" s="207">
        <v>0.02304209460435012</v>
      </c>
      <c r="L501" s="207">
        <v>0.019458590382323192</v>
      </c>
      <c r="M501" s="207">
        <v>0.017649996118771077</v>
      </c>
    </row>
    <row r="502" spans="1:13" ht="13.5">
      <c r="A502" s="142"/>
      <c r="C502" s="3" t="s">
        <v>355</v>
      </c>
      <c r="D502" s="9" t="s">
        <v>334</v>
      </c>
      <c r="E502" s="207">
        <v>0.006159413946814814</v>
      </c>
      <c r="F502" s="207">
        <v>0.007301047959975026</v>
      </c>
      <c r="G502" s="207">
        <v>0.006934269261089293</v>
      </c>
      <c r="H502" s="207">
        <v>0</v>
      </c>
      <c r="I502" s="207">
        <v>0</v>
      </c>
      <c r="J502" s="207">
        <v>4.814621091680193E-05</v>
      </c>
      <c r="K502" s="207">
        <v>0</v>
      </c>
      <c r="L502" s="207">
        <v>0.0010564826817397828</v>
      </c>
      <c r="M502" s="207">
        <v>0</v>
      </c>
    </row>
    <row r="503" spans="1:13" ht="13.5">
      <c r="A503" s="142"/>
      <c r="C503" s="3" t="s">
        <v>356</v>
      </c>
      <c r="D503" s="9" t="s">
        <v>334</v>
      </c>
      <c r="E503" s="207">
        <v>0.10544530841365254</v>
      </c>
      <c r="F503" s="207">
        <v>0.1474050081880272</v>
      </c>
      <c r="G503" s="207">
        <v>0.13567937666992333</v>
      </c>
      <c r="H503" s="207">
        <v>0.13593348776248393</v>
      </c>
      <c r="I503" s="207">
        <v>0.13316833171068918</v>
      </c>
      <c r="J503" s="207">
        <v>0.14153040708088585</v>
      </c>
      <c r="K503" s="207">
        <v>0.13846008956178957</v>
      </c>
      <c r="L503" s="207">
        <v>0.1380189154964283</v>
      </c>
      <c r="M503" s="207">
        <v>0.1439635581876235</v>
      </c>
    </row>
    <row r="504" spans="1:13" ht="13.5">
      <c r="A504" s="142"/>
      <c r="C504" s="3" t="s">
        <v>357</v>
      </c>
      <c r="D504" s="9" t="s">
        <v>334</v>
      </c>
      <c r="E504" s="207">
        <v>0.004500075219856736</v>
      </c>
      <c r="F504" s="207">
        <v>0.004815116489874881</v>
      </c>
      <c r="G504" s="207">
        <v>0.018197828275241454</v>
      </c>
      <c r="H504" s="207">
        <v>0.016362014919741482</v>
      </c>
      <c r="I504" s="207">
        <v>0.016361093348277858</v>
      </c>
      <c r="J504" s="207">
        <v>0.015091472246143418</v>
      </c>
      <c r="K504" s="207">
        <v>0.014106841835413149</v>
      </c>
      <c r="L504" s="207">
        <v>0.0362170487916229</v>
      </c>
      <c r="M504" s="207">
        <v>0.03230935813847517</v>
      </c>
    </row>
    <row r="505" spans="1:13" ht="13.5">
      <c r="A505" s="142"/>
      <c r="C505" s="3" t="s">
        <v>358</v>
      </c>
      <c r="D505" s="9" t="s">
        <v>334</v>
      </c>
      <c r="E505" s="207">
        <v>0.008555628162581414</v>
      </c>
      <c r="F505" s="207">
        <v>0.01631683089962206</v>
      </c>
      <c r="G505" s="207">
        <v>0.010717472276280735</v>
      </c>
      <c r="H505" s="207">
        <v>0.013769106027179475</v>
      </c>
      <c r="I505" s="207">
        <v>0.011893700396685023</v>
      </c>
      <c r="J505" s="207">
        <v>0.01003678760527913</v>
      </c>
      <c r="K505" s="207">
        <v>0.00988895774805998</v>
      </c>
      <c r="L505" s="207">
        <v>0.009659896789022347</v>
      </c>
      <c r="M505" s="207">
        <v>0.010265929330034953</v>
      </c>
    </row>
    <row r="506" spans="1:13" ht="13.5">
      <c r="A506" s="142"/>
      <c r="C506" s="3" t="s">
        <v>359</v>
      </c>
      <c r="D506" s="9" t="s">
        <v>334</v>
      </c>
      <c r="E506" s="207">
        <v>0.2930047554675897</v>
      </c>
      <c r="F506" s="207">
        <v>0.022209356776459136</v>
      </c>
      <c r="G506" s="207">
        <v>0.03529771977687955</v>
      </c>
      <c r="H506" s="207">
        <v>0.03995602285833329</v>
      </c>
      <c r="I506" s="207">
        <v>0.045400986974901726</v>
      </c>
      <c r="J506" s="207">
        <v>0.03559452996679909</v>
      </c>
      <c r="K506" s="207">
        <v>0.03477494777631212</v>
      </c>
      <c r="L506" s="207">
        <v>0.03216008176807046</v>
      </c>
      <c r="M506" s="207">
        <v>0.030247053152759027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4777.299645980212</v>
      </c>
      <c r="F510" s="206">
        <v>5824.071762823416</v>
      </c>
      <c r="G510" s="206">
        <v>6662.248863054543</v>
      </c>
      <c r="H510" s="206">
        <v>6174.304961763112</v>
      </c>
      <c r="I510" s="206">
        <v>6526.343311337732</v>
      </c>
      <c r="J510" s="206">
        <v>6636.886040499785</v>
      </c>
      <c r="K510" s="206">
        <v>7028.998771645995</v>
      </c>
      <c r="L510" s="206">
        <v>7031.781318616106</v>
      </c>
      <c r="M510" s="206">
        <v>7141.7410997480365</v>
      </c>
    </row>
    <row r="511" spans="1:13" ht="13.5">
      <c r="A511" s="142"/>
      <c r="C511" s="6" t="s">
        <v>309</v>
      </c>
      <c r="D511" s="9" t="s">
        <v>334</v>
      </c>
      <c r="E511" s="206">
        <v>2092.2170600161667</v>
      </c>
      <c r="F511" s="206">
        <v>2592.4331635601307</v>
      </c>
      <c r="G511" s="206">
        <v>2972.68822651956</v>
      </c>
      <c r="H511" s="206">
        <v>2755.8808944673647</v>
      </c>
      <c r="I511" s="206">
        <v>2989.7124994847413</v>
      </c>
      <c r="J511" s="206">
        <v>2995.2635416666667</v>
      </c>
      <c r="K511" s="206">
        <v>3130.355993488819</v>
      </c>
      <c r="L511" s="206">
        <v>3161.9935688744195</v>
      </c>
      <c r="M511" s="206">
        <v>3203.81164893617</v>
      </c>
    </row>
    <row r="512" spans="1:13" ht="13.5">
      <c r="A512" s="142"/>
      <c r="C512" s="6" t="s">
        <v>472</v>
      </c>
      <c r="D512" s="9" t="s">
        <v>334</v>
      </c>
      <c r="E512" s="206">
        <v>435.2640019365185</v>
      </c>
      <c r="F512" s="206">
        <v>460.0917791262869</v>
      </c>
      <c r="G512" s="206">
        <v>492.65864530313524</v>
      </c>
      <c r="H512" s="206">
        <v>549.8998313963991</v>
      </c>
      <c r="I512" s="206">
        <v>424.0976304739052</v>
      </c>
      <c r="J512" s="206">
        <v>423.19283560041856</v>
      </c>
      <c r="K512" s="206">
        <v>450.3381568697945</v>
      </c>
      <c r="L512" s="206">
        <v>497.8981959527624</v>
      </c>
      <c r="M512" s="206">
        <v>524.2403142137247</v>
      </c>
    </row>
    <row r="513" spans="1:13" ht="13.5">
      <c r="A513" s="142"/>
      <c r="C513" s="6" t="s">
        <v>318</v>
      </c>
      <c r="D513" s="9" t="s">
        <v>334</v>
      </c>
      <c r="E513" s="206">
        <v>113.72223062725044</v>
      </c>
      <c r="F513" s="206">
        <v>142.6226791051535</v>
      </c>
      <c r="G513" s="206">
        <v>159.2531397765262</v>
      </c>
      <c r="H513" s="206">
        <v>130.83142650689467</v>
      </c>
      <c r="I513" s="206">
        <v>160.34205158968206</v>
      </c>
      <c r="J513" s="206">
        <v>162.94186619068137</v>
      </c>
      <c r="K513" s="206">
        <v>192.413535861945</v>
      </c>
      <c r="L513" s="206">
        <v>133.87466619191738</v>
      </c>
      <c r="M513" s="206">
        <v>152.76718541574033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0.38217870711143537</v>
      </c>
      <c r="F517" s="208">
        <v>0.33597977850158867</v>
      </c>
      <c r="G517" s="208">
        <v>0.31643980104775243</v>
      </c>
      <c r="H517" s="208">
        <v>0.3673554583746163</v>
      </c>
      <c r="I517" s="208">
        <v>0.35082319642887394</v>
      </c>
      <c r="J517" s="208">
        <v>0.3487655359578705</v>
      </c>
      <c r="K517" s="208">
        <v>0.32633351709764913</v>
      </c>
      <c r="L517" s="208">
        <v>0.34350631774334295</v>
      </c>
      <c r="M517" s="208">
        <v>0.3558167433176629</v>
      </c>
    </row>
    <row r="518" spans="1:13" ht="13.5">
      <c r="A518" s="142"/>
      <c r="C518" s="3" t="s">
        <v>396</v>
      </c>
      <c r="D518" s="9" t="s">
        <v>334</v>
      </c>
      <c r="E518" s="208">
        <v>0.007790247249364626</v>
      </c>
      <c r="F518" s="208">
        <v>0.009503965951007318</v>
      </c>
      <c r="G518" s="208">
        <v>0.01275803423069801</v>
      </c>
      <c r="H518" s="208">
        <v>0.008463722239111841</v>
      </c>
      <c r="I518" s="208">
        <v>0.008258532814583594</v>
      </c>
      <c r="J518" s="208">
        <v>0.0075273519221724945</v>
      </c>
      <c r="K518" s="208">
        <v>0.006075312981960691</v>
      </c>
      <c r="L518" s="208">
        <v>0.005299122315262579</v>
      </c>
      <c r="M518" s="208">
        <v>0.006895111423047471</v>
      </c>
    </row>
    <row r="519" spans="1:13" ht="13.5">
      <c r="A519" s="142"/>
      <c r="C519" s="3" t="s">
        <v>387</v>
      </c>
      <c r="D519" s="9" t="s">
        <v>334</v>
      </c>
      <c r="E519" s="208">
        <v>0.07959310833983342</v>
      </c>
      <c r="F519" s="208">
        <v>0.06497664004991656</v>
      </c>
      <c r="G519" s="208">
        <v>0.07418894989906022</v>
      </c>
      <c r="H519" s="208">
        <v>0.08758944878092774</v>
      </c>
      <c r="I519" s="208">
        <v>0.08505516239049744</v>
      </c>
      <c r="J519" s="208">
        <v>0.08269674378263181</v>
      </c>
      <c r="K519" s="208">
        <v>0.08278407742053806</v>
      </c>
      <c r="L519" s="208">
        <v>0.12577373326273425</v>
      </c>
      <c r="M519" s="208">
        <v>0.12777909288535452</v>
      </c>
    </row>
    <row r="520" spans="1:13" ht="13.5">
      <c r="A520" s="142"/>
      <c r="C520" s="3" t="s">
        <v>388</v>
      </c>
      <c r="D520" s="9" t="s">
        <v>334</v>
      </c>
      <c r="E520" s="208">
        <v>0.1324536794431916</v>
      </c>
      <c r="F520" s="208">
        <v>0.19525379016114755</v>
      </c>
      <c r="G520" s="208">
        <v>0.1204445667453694</v>
      </c>
      <c r="H520" s="208">
        <v>0.1325019804497771</v>
      </c>
      <c r="I520" s="208">
        <v>0.12319397561686754</v>
      </c>
      <c r="J520" s="208">
        <v>0.1358516704440425</v>
      </c>
      <c r="K520" s="208">
        <v>0.13386484853982727</v>
      </c>
      <c r="L520" s="208">
        <v>0.09236140818206903</v>
      </c>
      <c r="M520" s="208">
        <v>0.0929400018684526</v>
      </c>
    </row>
    <row r="521" spans="1:13" ht="13.5">
      <c r="A521" s="142"/>
      <c r="C521" s="3" t="s">
        <v>394</v>
      </c>
      <c r="D521" s="9" t="s">
        <v>334</v>
      </c>
      <c r="E521" s="208">
        <v>0.008688337768123042</v>
      </c>
      <c r="F521" s="208">
        <v>0.005567818884765087</v>
      </c>
      <c r="G521" s="208">
        <v>0.004824104541269914</v>
      </c>
      <c r="H521" s="208">
        <v>0.0033219574858002645</v>
      </c>
      <c r="I521" s="208">
        <v>0.0029149041598682383</v>
      </c>
      <c r="J521" s="208">
        <v>0.004190838800008208</v>
      </c>
      <c r="K521" s="208">
        <v>0.00450355202920802</v>
      </c>
      <c r="L521" s="208">
        <v>0.0005582038843337547</v>
      </c>
      <c r="M521" s="208">
        <v>0.006239936874393581</v>
      </c>
    </row>
    <row r="522" spans="1:13" ht="13.5">
      <c r="A522" s="142"/>
      <c r="C522" s="3" t="s">
        <v>395</v>
      </c>
      <c r="D522" s="9" t="s">
        <v>334</v>
      </c>
      <c r="E522" s="208">
        <v>0.2740103339534979</v>
      </c>
      <c r="F522" s="208">
        <v>0.26973503894643414</v>
      </c>
      <c r="G522" s="208">
        <v>0.2600302941165209</v>
      </c>
      <c r="H522" s="208">
        <v>0.2735782825819433</v>
      </c>
      <c r="I522" s="208">
        <v>0.2710270671464364</v>
      </c>
      <c r="J522" s="208">
        <v>0.28483010734888264</v>
      </c>
      <c r="K522" s="208">
        <v>0.2747474434818384</v>
      </c>
      <c r="L522" s="208">
        <v>0.289341079823358</v>
      </c>
      <c r="M522" s="208">
        <v>0.26419449529025923</v>
      </c>
    </row>
    <row r="523" spans="1:13" ht="13.5">
      <c r="A523" s="142"/>
      <c r="C523" s="3" t="s">
        <v>397</v>
      </c>
      <c r="D523" s="9" t="s">
        <v>334</v>
      </c>
      <c r="E523" s="208">
        <v>0.01601446232604171</v>
      </c>
      <c r="F523" s="208">
        <v>0.014984516491044934</v>
      </c>
      <c r="G523" s="208">
        <v>0.011145777087378598</v>
      </c>
      <c r="H523" s="208">
        <v>0.012725938348941609</v>
      </c>
      <c r="I523" s="208">
        <v>0.01630990374178507</v>
      </c>
      <c r="J523" s="208">
        <v>0.0170235994119883</v>
      </c>
      <c r="K523" s="208">
        <v>0.02129893221468303</v>
      </c>
      <c r="L523" s="208">
        <v>0.013739391558525618</v>
      </c>
      <c r="M523" s="208">
        <v>0.01449563675475052</v>
      </c>
    </row>
    <row r="524" spans="1:13" ht="13.5">
      <c r="A524" s="142"/>
      <c r="C524" s="3" t="s">
        <v>398</v>
      </c>
      <c r="D524" s="9" t="s">
        <v>334</v>
      </c>
      <c r="E524" s="208">
        <v>0.09927112380851234</v>
      </c>
      <c r="F524" s="208">
        <v>0.1039984458303509</v>
      </c>
      <c r="G524" s="208">
        <v>0.113394109595684</v>
      </c>
      <c r="H524" s="208">
        <v>0.10774800033149112</v>
      </c>
      <c r="I524" s="208">
        <v>0.10318524224231446</v>
      </c>
      <c r="J524" s="208">
        <v>0.10537561907636814</v>
      </c>
      <c r="K524" s="208">
        <v>0.15514285275510142</v>
      </c>
      <c r="L524" s="208">
        <v>0.12120909174144091</v>
      </c>
      <c r="M524" s="208">
        <v>0.1177653931132795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0.08677436273626657</v>
      </c>
      <c r="H527" s="208">
        <v>0.006715211407390716</v>
      </c>
      <c r="I527" s="208">
        <v>0.03923201545877336</v>
      </c>
      <c r="J527" s="208">
        <v>0.013738533256035367</v>
      </c>
      <c r="K527" s="208">
        <v>-0.004750536520806026</v>
      </c>
      <c r="L527" s="208">
        <v>0.008211651488932886</v>
      </c>
      <c r="M527" s="208">
        <v>0.013873588472799661</v>
      </c>
    </row>
    <row r="528" spans="1:13" ht="13.5">
      <c r="A528" s="142"/>
      <c r="C528" s="4" t="s">
        <v>614</v>
      </c>
      <c r="E528" s="21">
        <v>1</v>
      </c>
      <c r="F528" s="21">
        <v>0.9999999948162551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0.0047289300028142</v>
      </c>
      <c r="F532" s="208">
        <v>0.04515412929676918</v>
      </c>
      <c r="G532" s="208">
        <v>0.020820920260855268</v>
      </c>
      <c r="H532" s="208">
        <v>0.041377669889017525</v>
      </c>
      <c r="I532" s="208">
        <v>0.06485015925903291</v>
      </c>
      <c r="J532" s="208">
        <v>0.06365446650203174</v>
      </c>
      <c r="K532" s="208">
        <v>0.05444831638954621</v>
      </c>
      <c r="L532" s="208">
        <v>0.0614190274768927</v>
      </c>
      <c r="M532" s="208">
        <v>0.10089009834512444</v>
      </c>
    </row>
    <row r="533" spans="1:13" ht="13.5">
      <c r="A533" s="142"/>
      <c r="C533" s="3" t="s">
        <v>96</v>
      </c>
      <c r="D533" s="9" t="s">
        <v>334</v>
      </c>
      <c r="E533" s="208">
        <v>0.15690206014282196</v>
      </c>
      <c r="F533" s="208">
        <v>0.1282596625302266</v>
      </c>
      <c r="G533" s="208">
        <v>0.12278652166554</v>
      </c>
      <c r="H533" s="208">
        <v>0.1298995459502993</v>
      </c>
      <c r="I533" s="208">
        <v>0.14863435709034448</v>
      </c>
      <c r="J533" s="208">
        <v>0.14431100769165764</v>
      </c>
      <c r="K533" s="208">
        <v>0.13939931552484475</v>
      </c>
      <c r="L533" s="208">
        <v>0.15253416318243207</v>
      </c>
      <c r="M533" s="208">
        <v>0.1480195240845018</v>
      </c>
    </row>
    <row r="534" spans="1:13" ht="13.5">
      <c r="A534" s="142"/>
      <c r="C534" s="6" t="s">
        <v>97</v>
      </c>
      <c r="D534" s="9" t="s">
        <v>334</v>
      </c>
      <c r="E534" s="208">
        <v>0.17927021124543224</v>
      </c>
      <c r="F534" s="208">
        <v>0.15157531751383305</v>
      </c>
      <c r="G534" s="208">
        <v>0.1404342235662184</v>
      </c>
      <c r="H534" s="208">
        <v>0.15463742451390505</v>
      </c>
      <c r="I534" s="208">
        <v>0.15806270012164167</v>
      </c>
      <c r="J534" s="208">
        <v>0.14809757395907125</v>
      </c>
      <c r="K534" s="208">
        <v>0.15549489068894595</v>
      </c>
      <c r="L534" s="208">
        <v>0.15162156570066807</v>
      </c>
      <c r="M534" s="208">
        <v>0.12391569689289149</v>
      </c>
    </row>
    <row r="535" spans="1:13" ht="13.5">
      <c r="A535" s="142"/>
      <c r="C535" s="6" t="s">
        <v>98</v>
      </c>
      <c r="D535" s="9" t="s">
        <v>334</v>
      </c>
      <c r="E535" s="208">
        <v>0.11437739965834368</v>
      </c>
      <c r="F535" s="208">
        <v>0.09954603924595609</v>
      </c>
      <c r="G535" s="208">
        <v>0.13634499295724153</v>
      </c>
      <c r="H535" s="208">
        <v>0.11770169178235311</v>
      </c>
      <c r="I535" s="208">
        <v>0.08882368327493512</v>
      </c>
      <c r="J535" s="208">
        <v>0.107697878096657</v>
      </c>
      <c r="K535" s="208">
        <v>0.08719450624585913</v>
      </c>
      <c r="L535" s="208">
        <v>0.10591537879593389</v>
      </c>
      <c r="M535" s="208">
        <v>0.11978956116749166</v>
      </c>
    </row>
    <row r="536" spans="1:13" ht="13.5">
      <c r="A536" s="142"/>
      <c r="C536" s="6" t="s">
        <v>99</v>
      </c>
      <c r="D536" s="9" t="s">
        <v>334</v>
      </c>
      <c r="E536" s="208">
        <v>0.06292185141162514</v>
      </c>
      <c r="F536" s="208">
        <v>0.05352446726796621</v>
      </c>
      <c r="G536" s="208">
        <v>0.06025012385590634</v>
      </c>
      <c r="H536" s="208">
        <v>0.06735991287800831</v>
      </c>
      <c r="I536" s="208">
        <v>0.06966435683950375</v>
      </c>
      <c r="J536" s="208">
        <v>0.07119206144794113</v>
      </c>
      <c r="K536" s="208">
        <v>0.06849931978247786</v>
      </c>
      <c r="L536" s="208">
        <v>0.07388827585924033</v>
      </c>
      <c r="M536" s="208">
        <v>0.07342464201426031</v>
      </c>
    </row>
    <row r="537" spans="1:13" ht="13.5">
      <c r="A537" s="142"/>
      <c r="C537" s="6" t="s">
        <v>100</v>
      </c>
      <c r="D537" s="9" t="s">
        <v>334</v>
      </c>
      <c r="E537" s="208">
        <v>0.3558744943534083</v>
      </c>
      <c r="F537" s="208">
        <v>0.3973132515610368</v>
      </c>
      <c r="G537" s="208">
        <v>0.34724130285975263</v>
      </c>
      <c r="H537" s="208">
        <v>0.36879018881852355</v>
      </c>
      <c r="I537" s="208">
        <v>0.339118476258414</v>
      </c>
      <c r="J537" s="208">
        <v>0.3287862468974454</v>
      </c>
      <c r="K537" s="208">
        <v>0.31413730986576877</v>
      </c>
      <c r="L537" s="208">
        <v>0.31122195390061114</v>
      </c>
      <c r="M537" s="208">
        <v>0.29226973060795153</v>
      </c>
    </row>
    <row r="538" spans="1:13" ht="13.5">
      <c r="A538" s="142"/>
      <c r="C538" s="6" t="s">
        <v>101</v>
      </c>
      <c r="D538" s="9" t="s">
        <v>334</v>
      </c>
      <c r="E538" s="208">
        <v>0.03202947568614762</v>
      </c>
      <c r="F538" s="208">
        <v>0.05586669572950502</v>
      </c>
      <c r="G538" s="208">
        <v>0.04380611090944197</v>
      </c>
      <c r="H538" s="208">
        <v>0.04760035999799389</v>
      </c>
      <c r="I538" s="208">
        <v>0.04810808151685151</v>
      </c>
      <c r="J538" s="208">
        <v>0.04961804163262855</v>
      </c>
      <c r="K538" s="208">
        <v>0.0477716324429018</v>
      </c>
      <c r="L538" s="208">
        <v>0.04909113397655297</v>
      </c>
      <c r="M538" s="208">
        <v>0.04733995455778497</v>
      </c>
    </row>
    <row r="539" spans="1:13" ht="13.5">
      <c r="A539" s="142"/>
      <c r="C539" s="6" t="s">
        <v>102</v>
      </c>
      <c r="D539" s="9" t="s">
        <v>334</v>
      </c>
      <c r="E539" s="208">
        <v>0.06762777732569057</v>
      </c>
      <c r="F539" s="208">
        <v>0.049907866969908135</v>
      </c>
      <c r="G539" s="208">
        <v>0.05393464009302903</v>
      </c>
      <c r="H539" s="208">
        <v>0.053473950651758216</v>
      </c>
      <c r="I539" s="208">
        <v>0.057144059676080175</v>
      </c>
      <c r="J539" s="208">
        <v>0.061596425560308816</v>
      </c>
      <c r="K539" s="208">
        <v>0.06687490637011262</v>
      </c>
      <c r="L539" s="208">
        <v>0.07118563752368325</v>
      </c>
      <c r="M539" s="208">
        <v>0.07304188649361293</v>
      </c>
    </row>
    <row r="540" spans="1:13" ht="13.5">
      <c r="A540" s="142"/>
      <c r="C540" s="6" t="s">
        <v>103</v>
      </c>
      <c r="D540" s="9" t="s">
        <v>334</v>
      </c>
      <c r="E540" s="208">
        <v>0.026267800173716337</v>
      </c>
      <c r="F540" s="208">
        <v>0.01885256988479889</v>
      </c>
      <c r="G540" s="208">
        <v>0.026486672197633624</v>
      </c>
      <c r="H540" s="208">
        <v>0.019159255518141034</v>
      </c>
      <c r="I540" s="208">
        <v>0.025594125963196383</v>
      </c>
      <c r="J540" s="208">
        <v>0.025046298212258497</v>
      </c>
      <c r="K540" s="208">
        <v>0.06617980268954288</v>
      </c>
      <c r="L540" s="208">
        <v>0.023122863583985583</v>
      </c>
      <c r="M540" s="208">
        <v>0.021308905836380832</v>
      </c>
    </row>
    <row r="541" spans="1:13" ht="13.5">
      <c r="A541" s="142"/>
      <c r="C541" s="6" t="s">
        <v>104</v>
      </c>
      <c r="D541" s="9" t="s">
        <v>334</v>
      </c>
      <c r="E541" s="208">
        <v>0</v>
      </c>
      <c r="F541" s="208">
        <v>0</v>
      </c>
      <c r="G541" s="208">
        <v>0.047894491634381205</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588.026233774093</v>
      </c>
      <c r="F546" s="206">
        <v>754.9625637774357</v>
      </c>
      <c r="G546" s="206">
        <v>964.1618528446224</v>
      </c>
      <c r="H546" s="206">
        <v>767.6089299692901</v>
      </c>
      <c r="I546" s="206">
        <v>1069.592801439712</v>
      </c>
      <c r="J546" s="206">
        <v>2037.7237951621837</v>
      </c>
      <c r="K546" s="206">
        <v>1508.4237222122356</v>
      </c>
      <c r="L546" s="206">
        <v>910.5848911043855</v>
      </c>
      <c r="M546" s="206">
        <v>863.1349636875649</v>
      </c>
    </row>
    <row r="547" spans="1:13" ht="13.5">
      <c r="A547" s="142"/>
      <c r="C547" s="6" t="s">
        <v>475</v>
      </c>
      <c r="D547" s="9" t="s">
        <v>334</v>
      </c>
      <c r="E547" s="206">
        <v>257.52592661304215</v>
      </c>
      <c r="F547" s="206">
        <v>336.0518323411232</v>
      </c>
      <c r="G547" s="206">
        <v>430.207974413073</v>
      </c>
      <c r="H547" s="206">
        <v>342.6197438619596</v>
      </c>
      <c r="I547" s="206">
        <v>489.97958202228665</v>
      </c>
      <c r="J547" s="206">
        <v>919.6360694444444</v>
      </c>
      <c r="K547" s="206">
        <v>671.7746570955862</v>
      </c>
      <c r="L547" s="206">
        <v>409.4643219298714</v>
      </c>
      <c r="M547" s="206">
        <v>387.2055585106383</v>
      </c>
    </row>
    <row r="548" spans="1:13" ht="13.5">
      <c r="A548" s="142"/>
      <c r="C548" s="6" t="s">
        <v>476</v>
      </c>
      <c r="D548" s="9" t="s">
        <v>334</v>
      </c>
      <c r="E548" s="77">
        <v>0.05482713392864527</v>
      </c>
      <c r="F548" s="77">
        <v>0.07101269471106711</v>
      </c>
      <c r="G548" s="77">
        <v>0.3969395456993192</v>
      </c>
      <c r="H548" s="77">
        <v>0.19878504981208767</v>
      </c>
      <c r="I548" s="77">
        <v>0.3237695072900418</v>
      </c>
      <c r="J548" s="77">
        <v>0.5605532478354669</v>
      </c>
      <c r="K548" s="77">
        <v>0.3720086618263743</v>
      </c>
      <c r="L548" s="77">
        <v>0.1559116133673657</v>
      </c>
      <c r="M548" s="77">
        <v>0.3684155739104202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0.05400005651695647</v>
      </c>
      <c r="F550" s="77">
        <v>0.06786838394111026</v>
      </c>
      <c r="G550" s="77">
        <v>0.26088506110204723</v>
      </c>
      <c r="H550" s="77">
        <v>0.12875654931079195</v>
      </c>
      <c r="I550" s="77">
        <v>0.18251317037090484</v>
      </c>
      <c r="J550" s="77">
        <v>0.28151643068280496</v>
      </c>
      <c r="K550" s="77">
        <v>0.21742485051941549</v>
      </c>
      <c r="L550" s="77">
        <v>0.11308163171514629</v>
      </c>
      <c r="M550" s="77">
        <v>0.3142899901115616</v>
      </c>
    </row>
    <row r="551" spans="1:13" ht="13.5">
      <c r="A551" s="142"/>
      <c r="C551" s="6" t="s">
        <v>478</v>
      </c>
      <c r="D551" s="9" t="s">
        <v>334</v>
      </c>
      <c r="E551" s="77">
        <v>0.0008270774116888094</v>
      </c>
      <c r="F551" s="77">
        <v>0.0031443107699568387</v>
      </c>
      <c r="G551" s="77">
        <v>0.13605448459727196</v>
      </c>
      <c r="H551" s="77">
        <v>0.07002850050129572</v>
      </c>
      <c r="I551" s="77">
        <v>0.14125633691913697</v>
      </c>
      <c r="J551" s="77">
        <v>0.27903681715266193</v>
      </c>
      <c r="K551" s="77">
        <v>0.1545838113069588</v>
      </c>
      <c r="L551" s="77">
        <v>0.04282998165221941</v>
      </c>
      <c r="M551" s="77">
        <v>0.05412558379885853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0.4219387108068692</v>
      </c>
      <c r="F553" s="77">
        <v>0</v>
      </c>
      <c r="G553" s="77">
        <v>0</v>
      </c>
      <c r="H553" s="77">
        <v>0.2941990828740969</v>
      </c>
      <c r="I553" s="77">
        <v>0.01561720828739359</v>
      </c>
      <c r="J553" s="77">
        <v>0</v>
      </c>
      <c r="K553" s="77">
        <v>0</v>
      </c>
      <c r="L553" s="77">
        <v>0.24592389383033783</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0.35853078657818777</v>
      </c>
      <c r="F555" s="77">
        <v>0.5116383077328724</v>
      </c>
      <c r="G555" s="77">
        <v>0.4565158596244021</v>
      </c>
      <c r="H555" s="77">
        <v>0.3963294718518544</v>
      </c>
      <c r="I555" s="77">
        <v>0.45967001698393006</v>
      </c>
      <c r="J555" s="77">
        <v>0.26658254907614426</v>
      </c>
      <c r="K555" s="77">
        <v>0.45934164275350015</v>
      </c>
      <c r="L555" s="77">
        <v>0.3909320999547492</v>
      </c>
      <c r="M555" s="77">
        <v>0.3862257387599018</v>
      </c>
    </row>
    <row r="556" spans="1:13" ht="28.5" customHeight="1">
      <c r="A556" s="142"/>
      <c r="B556" s="235" t="s">
        <v>481</v>
      </c>
      <c r="C556" s="236"/>
      <c r="D556" s="9" t="s">
        <v>334</v>
      </c>
      <c r="E556" s="77">
        <v>0.1226130545898661</v>
      </c>
      <c r="F556" s="77">
        <v>0.32009429449319776</v>
      </c>
      <c r="G556" s="77">
        <v>0.14011827060904788</v>
      </c>
      <c r="H556" s="77">
        <v>0.09624211285025062</v>
      </c>
      <c r="I556" s="77">
        <v>0.13239652919919845</v>
      </c>
      <c r="J556" s="77">
        <v>0.15944166805922308</v>
      </c>
      <c r="K556" s="77">
        <v>0.14920888063642831</v>
      </c>
      <c r="L556" s="77">
        <v>0.1768751679228474</v>
      </c>
      <c r="M556" s="77">
        <v>0.21983294033576264</v>
      </c>
    </row>
    <row r="557" spans="1:13" ht="13.5">
      <c r="A557" s="142"/>
      <c r="C557" s="6" t="s">
        <v>624</v>
      </c>
      <c r="D557" s="9" t="s">
        <v>334</v>
      </c>
      <c r="E557" s="77">
        <v>0.042090314096431714</v>
      </c>
      <c r="F557" s="77">
        <v>0.09725474452703047</v>
      </c>
      <c r="G557" s="77">
        <v>0.0064263240672308266</v>
      </c>
      <c r="H557" s="77">
        <v>0.01444428261171039</v>
      </c>
      <c r="I557" s="77">
        <v>0.06854673823943608</v>
      </c>
      <c r="J557" s="77">
        <v>0.01342253502916583</v>
      </c>
      <c r="K557" s="77">
        <v>0.019440814783697222</v>
      </c>
      <c r="L557" s="77">
        <v>0.03035722492469986</v>
      </c>
      <c r="M557" s="77">
        <v>0.02552574699391539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0.5283886288334803</v>
      </c>
      <c r="F560" s="212">
        <v>0.6071277111565435</v>
      </c>
      <c r="G560" s="212">
        <v>0.2622094366094144</v>
      </c>
      <c r="H560" s="212">
        <v>0.2842657309880232</v>
      </c>
      <c r="I560" s="212">
        <v>0.42367470826879833</v>
      </c>
      <c r="J560" s="212">
        <v>0.23180039048357248</v>
      </c>
      <c r="K560" s="212">
        <v>0.32942589548493395</v>
      </c>
      <c r="L560" s="212">
        <v>0.45271621333988865</v>
      </c>
      <c r="M560" s="212">
        <v>0.5966683057524355</v>
      </c>
    </row>
    <row r="561" spans="1:13" ht="13.5">
      <c r="A561" s="142"/>
      <c r="C561" s="6" t="s">
        <v>484</v>
      </c>
      <c r="D561" s="9" t="s">
        <v>334</v>
      </c>
      <c r="E561" s="212">
        <v>0.0006622009141964318</v>
      </c>
      <c r="F561" s="212">
        <v>0.01523488275606964</v>
      </c>
      <c r="G561" s="212">
        <v>0.005004425380561799</v>
      </c>
      <c r="H561" s="212">
        <v>0.015862453105688276</v>
      </c>
      <c r="I561" s="212">
        <v>0.016597427991478685</v>
      </c>
      <c r="J561" s="212">
        <v>0.004723819115825664</v>
      </c>
      <c r="K561" s="212">
        <v>0.0236383183522848</v>
      </c>
      <c r="L561" s="212">
        <v>0.016229384970255337</v>
      </c>
      <c r="M561" s="212">
        <v>0.030484385218170925</v>
      </c>
    </row>
    <row r="562" spans="1:13" ht="13.5">
      <c r="A562" s="142"/>
      <c r="C562" s="6" t="s">
        <v>485</v>
      </c>
      <c r="D562" s="9" t="s">
        <v>334</v>
      </c>
      <c r="E562" s="212">
        <v>0.07259958343451078</v>
      </c>
      <c r="F562" s="212">
        <v>0.06826810895112795</v>
      </c>
      <c r="G562" s="212">
        <v>0.04168369877474404</v>
      </c>
      <c r="H562" s="212">
        <v>0.07176771713350384</v>
      </c>
      <c r="I562" s="212">
        <v>0.05135867907055211</v>
      </c>
      <c r="J562" s="212">
        <v>0.025206755625266437</v>
      </c>
      <c r="K562" s="212">
        <v>0.0457492524007875</v>
      </c>
      <c r="L562" s="212">
        <v>0.071276071465393</v>
      </c>
      <c r="M562" s="212">
        <v>0.15475966673098002</v>
      </c>
    </row>
    <row r="563" spans="1:13" ht="13.5">
      <c r="A563" s="142"/>
      <c r="C563" s="6" t="s">
        <v>486</v>
      </c>
      <c r="D563" s="9" t="s">
        <v>334</v>
      </c>
      <c r="E563" s="212">
        <v>0.07280999135572837</v>
      </c>
      <c r="F563" s="212">
        <v>0.10906733715565375</v>
      </c>
      <c r="G563" s="212">
        <v>0.26730126380272357</v>
      </c>
      <c r="H563" s="212">
        <v>0.36353987193671256</v>
      </c>
      <c r="I563" s="212">
        <v>0.29108137402614187</v>
      </c>
      <c r="J563" s="212">
        <v>0.4981594545922204</v>
      </c>
      <c r="K563" s="212">
        <v>0.22792835735211572</v>
      </c>
      <c r="L563" s="212">
        <v>0.15381605741193485</v>
      </c>
      <c r="M563" s="212">
        <v>0.10964793495455606</v>
      </c>
    </row>
    <row r="564" spans="1:13" ht="28.5" customHeight="1">
      <c r="A564" s="142"/>
      <c r="B564" s="235" t="s">
        <v>487</v>
      </c>
      <c r="C564" s="236"/>
      <c r="D564" s="9" t="s">
        <v>334</v>
      </c>
      <c r="E564" s="212">
        <v>0.005873154537542788</v>
      </c>
      <c r="F564" s="212">
        <v>0.02093305274102363</v>
      </c>
      <c r="G564" s="212">
        <v>0.006623826658777388</v>
      </c>
      <c r="H564" s="212">
        <v>0.006724163919533132</v>
      </c>
      <c r="I564" s="212">
        <v>0.008968816348433481</v>
      </c>
      <c r="J564" s="212">
        <v>0.0014786042250378724</v>
      </c>
      <c r="K564" s="212">
        <v>0.019785228725407222</v>
      </c>
      <c r="L564" s="212">
        <v>0.005804709068521101</v>
      </c>
      <c r="M564" s="212">
        <v>0.004349942224458956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0.009447053231660356</v>
      </c>
      <c r="F567" s="77">
        <v>0.014744652667043234</v>
      </c>
      <c r="G567" s="77">
        <v>0.05833939804453594</v>
      </c>
      <c r="H567" s="77">
        <v>0.037597817297208125</v>
      </c>
      <c r="I567" s="77">
        <v>0.0037443959970638436</v>
      </c>
      <c r="J567" s="77">
        <v>0.014064470581561725</v>
      </c>
      <c r="K567" s="77">
        <v>0.016948223755593725</v>
      </c>
      <c r="L567" s="77">
        <v>0.03963066724729616</v>
      </c>
      <c r="M567" s="77">
        <v>0.029073773215048993</v>
      </c>
    </row>
    <row r="568" spans="1:13" ht="13.5">
      <c r="A568" s="142"/>
      <c r="C568" s="3" t="s">
        <v>72</v>
      </c>
      <c r="D568" s="9" t="s">
        <v>334</v>
      </c>
      <c r="E568" s="77">
        <v>0.0462023171217349</v>
      </c>
      <c r="F568" s="77">
        <v>0.07437800982739574</v>
      </c>
      <c r="G568" s="77">
        <v>0.03261596374430365</v>
      </c>
      <c r="H568" s="77">
        <v>0.011972373172329416</v>
      </c>
      <c r="I568" s="77">
        <v>0.015409493782203947</v>
      </c>
      <c r="J568" s="77">
        <v>0.016749983390923796</v>
      </c>
      <c r="K568" s="77">
        <v>0.0025206478718480456</v>
      </c>
      <c r="L568" s="77">
        <v>0.1278550893213139</v>
      </c>
      <c r="M568" s="77">
        <v>0.006070879252175761</v>
      </c>
    </row>
    <row r="569" spans="1:13" ht="13.5">
      <c r="A569" s="142"/>
      <c r="C569" s="3" t="s">
        <v>74</v>
      </c>
      <c r="D569" s="9" t="s">
        <v>334</v>
      </c>
      <c r="E569" s="77">
        <v>0.5381503934484047</v>
      </c>
      <c r="F569" s="77">
        <v>0.62479814849065</v>
      </c>
      <c r="G569" s="77">
        <v>0.26875632593266763</v>
      </c>
      <c r="H569" s="77">
        <v>0.3035137016876363</v>
      </c>
      <c r="I569" s="77">
        <v>0.440272136260277</v>
      </c>
      <c r="J569" s="77">
        <v>0.24939096907552363</v>
      </c>
      <c r="K569" s="77">
        <v>0.3533968575261141</v>
      </c>
      <c r="L569" s="77">
        <v>0.4723875680987282</v>
      </c>
      <c r="M569" s="77">
        <v>0.6289637788603818</v>
      </c>
    </row>
    <row r="570" spans="1:13" ht="13.5">
      <c r="A570" s="142"/>
      <c r="C570" s="3" t="s">
        <v>76</v>
      </c>
      <c r="D570" s="9" t="s">
        <v>334</v>
      </c>
      <c r="E570" s="77">
        <v>0.15128272932778195</v>
      </c>
      <c r="F570" s="77">
        <v>0.19826849884780534</v>
      </c>
      <c r="G570" s="77">
        <v>0.31560878923624497</v>
      </c>
      <c r="H570" s="77">
        <v>0.44203175298974956</v>
      </c>
      <c r="I570" s="77">
        <v>0.35140886944512745</v>
      </c>
      <c r="J570" s="77">
        <v>0.5248448144425247</v>
      </c>
      <c r="K570" s="77">
        <v>0.29346283847831045</v>
      </c>
      <c r="L570" s="77">
        <v>0.23089683794584895</v>
      </c>
      <c r="M570" s="77">
        <v>0.268757543909995</v>
      </c>
    </row>
    <row r="571" spans="1:13" ht="13.5">
      <c r="A571" s="142"/>
      <c r="C571" s="3" t="s">
        <v>78</v>
      </c>
      <c r="D571" s="9" t="s">
        <v>334</v>
      </c>
      <c r="E571" s="77">
        <v>0.010379043515126498</v>
      </c>
      <c r="F571" s="77">
        <v>0.0375030216992497</v>
      </c>
      <c r="G571" s="77">
        <v>0.014349797048492638</v>
      </c>
      <c r="H571" s="77">
        <v>0.0228628633371488</v>
      </c>
      <c r="I571" s="77">
        <v>0.010967289493189947</v>
      </c>
      <c r="J571" s="77">
        <v>0.012055689843613712</v>
      </c>
      <c r="K571" s="77">
        <v>0.010946634859616637</v>
      </c>
      <c r="L571" s="77">
        <v>0.05638370059538853</v>
      </c>
      <c r="M571" s="77">
        <v>0.005041957413213568</v>
      </c>
    </row>
    <row r="572" spans="1:13" ht="13.5">
      <c r="A572" s="142"/>
      <c r="C572" s="3" t="s">
        <v>80</v>
      </c>
      <c r="D572" s="9" t="s">
        <v>334</v>
      </c>
      <c r="E572" s="77">
        <v>0.021312279574032277</v>
      </c>
      <c r="F572" s="77">
        <v>0.01608577726902371</v>
      </c>
      <c r="G572" s="77">
        <v>0.25490891750262223</v>
      </c>
      <c r="H572" s="77">
        <v>0.11254748559571401</v>
      </c>
      <c r="I572" s="77">
        <v>0.027073862463679422</v>
      </c>
      <c r="J572" s="77">
        <v>0.0001830132170188035</v>
      </c>
      <c r="K572" s="77">
        <v>0</v>
      </c>
      <c r="L572" s="77">
        <v>0.00039591336594399496</v>
      </c>
      <c r="M572" s="77">
        <v>0</v>
      </c>
    </row>
    <row r="573" spans="1:13" ht="13.5">
      <c r="A573" s="142"/>
      <c r="C573" s="3" t="s">
        <v>82</v>
      </c>
      <c r="D573" s="9" t="s">
        <v>334</v>
      </c>
      <c r="E573" s="77">
        <v>0</v>
      </c>
      <c r="F573" s="77">
        <v>0</v>
      </c>
      <c r="G573" s="77">
        <v>0.00031237245442220375</v>
      </c>
      <c r="H573" s="77">
        <v>0</v>
      </c>
      <c r="I573" s="77">
        <v>0.00012405979278200832</v>
      </c>
      <c r="J573" s="77">
        <v>0</v>
      </c>
      <c r="K573" s="77">
        <v>0</v>
      </c>
      <c r="L573" s="77">
        <v>0</v>
      </c>
      <c r="M573" s="77">
        <v>0</v>
      </c>
    </row>
    <row r="574" spans="1:13" ht="13.5">
      <c r="A574" s="142"/>
      <c r="C574" s="3" t="s">
        <v>84</v>
      </c>
      <c r="D574" s="9" t="s">
        <v>334</v>
      </c>
      <c r="E574" s="77">
        <v>0.20617763625713895</v>
      </c>
      <c r="F574" s="77">
        <v>0.02670980190249584</v>
      </c>
      <c r="G574" s="77">
        <v>0.03771300755760164</v>
      </c>
      <c r="H574" s="77">
        <v>0.022055461614725783</v>
      </c>
      <c r="I574" s="77">
        <v>0.02349247722055812</v>
      </c>
      <c r="J574" s="77">
        <v>0.17741239035121337</v>
      </c>
      <c r="K574" s="77">
        <v>0.31817978596916946</v>
      </c>
      <c r="L574" s="77">
        <v>0.07245022342548024</v>
      </c>
      <c r="M574" s="77">
        <v>0.061968431881218734</v>
      </c>
    </row>
    <row r="575" spans="1:13" ht="13.5">
      <c r="A575" s="142"/>
      <c r="C575" s="3" t="s">
        <v>86</v>
      </c>
      <c r="D575" s="9" t="s">
        <v>334</v>
      </c>
      <c r="E575" s="77">
        <v>0.01704854752412037</v>
      </c>
      <c r="F575" s="77">
        <v>0.0075120892963364706</v>
      </c>
      <c r="G575" s="77">
        <v>0.017395428479109125</v>
      </c>
      <c r="H575" s="77">
        <v>0.047418544305488024</v>
      </c>
      <c r="I575" s="77">
        <v>0.12750741554511827</v>
      </c>
      <c r="J575" s="77">
        <v>0.005298669097620244</v>
      </c>
      <c r="K575" s="77">
        <v>0.004545011539347599</v>
      </c>
      <c r="L575" s="77">
        <v>0</v>
      </c>
      <c r="M575" s="77">
        <v>0.0001236354679660846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783.7410511664498</v>
      </c>
      <c r="F582" s="214">
        <v>909.8386921474504</v>
      </c>
      <c r="G582" s="214">
        <v>833.3906574707105</v>
      </c>
      <c r="H582" s="214">
        <v>1048.258535557295</v>
      </c>
      <c r="I582" s="214">
        <v>974.9726454709058</v>
      </c>
      <c r="J582" s="214">
        <v>887.3095340678279</v>
      </c>
      <c r="K582" s="214">
        <v>716.294325603691</v>
      </c>
      <c r="L582" s="214">
        <v>946.0297311732241</v>
      </c>
      <c r="M582" s="214">
        <v>841.1900400177857</v>
      </c>
    </row>
    <row r="583" spans="1:13" ht="13.5">
      <c r="A583" s="142"/>
      <c r="B583" s="107"/>
      <c r="C583" s="130" t="s">
        <v>112</v>
      </c>
      <c r="D583" s="9" t="s">
        <v>334</v>
      </c>
      <c r="E583" s="214">
        <v>343.23917681512796</v>
      </c>
      <c r="F583" s="214">
        <v>404.9908886888044</v>
      </c>
      <c r="G583" s="214">
        <v>371.8580086812788</v>
      </c>
      <c r="H583" s="214">
        <v>467.8867805356591</v>
      </c>
      <c r="I583" s="214">
        <v>446.6341664491131</v>
      </c>
      <c r="J583" s="214">
        <v>400.44772222222224</v>
      </c>
      <c r="K583" s="214">
        <v>319.0008005550515</v>
      </c>
      <c r="L583" s="214">
        <v>425.4028659870844</v>
      </c>
      <c r="M583" s="214">
        <v>377.3609840425532</v>
      </c>
    </row>
    <row r="584" spans="1:13" ht="13.5">
      <c r="A584" s="142"/>
      <c r="B584" s="233" t="s">
        <v>113</v>
      </c>
      <c r="C584" s="234"/>
      <c r="D584" s="9" t="s">
        <v>334</v>
      </c>
      <c r="E584" s="139">
        <v>0.12008962327240055</v>
      </c>
      <c r="F584" s="139">
        <v>0.15682235698735028</v>
      </c>
      <c r="G584" s="139">
        <v>0.14354331100704712</v>
      </c>
      <c r="H584" s="139">
        <v>0.17295924612692198</v>
      </c>
      <c r="I584" s="139">
        <v>0.15859978803000915</v>
      </c>
      <c r="J584" s="139">
        <v>0.1374690944403852</v>
      </c>
      <c r="K584" s="139">
        <v>0.1017103460118256</v>
      </c>
      <c r="L584" s="139">
        <v>0.1362922035698945</v>
      </c>
      <c r="M584" s="139">
        <v>0.12091311046918318</v>
      </c>
    </row>
    <row r="585" spans="1:13" ht="13.5">
      <c r="A585" s="142"/>
      <c r="B585" s="233" t="s">
        <v>412</v>
      </c>
      <c r="C585" s="234"/>
      <c r="D585" s="9" t="s">
        <v>334</v>
      </c>
      <c r="E585" s="139">
        <v>0.023804715909131215</v>
      </c>
      <c r="F585" s="139">
        <v>0.02448848244205225</v>
      </c>
      <c r="G585" s="139">
        <v>0.02390381131807661</v>
      </c>
      <c r="H585" s="139">
        <v>0.021189660588053452</v>
      </c>
      <c r="I585" s="139">
        <v>0.024568436556368665</v>
      </c>
      <c r="J585" s="139">
        <v>0.024550951334160798</v>
      </c>
      <c r="K585" s="139">
        <v>0.027374245196643724</v>
      </c>
      <c r="L585" s="139">
        <v>0.019038513873788198</v>
      </c>
      <c r="M585" s="139">
        <v>0.021390748177797993</v>
      </c>
    </row>
    <row r="586" spans="1:13" ht="13.5">
      <c r="A586" s="142"/>
      <c r="B586" s="233" t="s">
        <v>114</v>
      </c>
      <c r="C586" s="234"/>
      <c r="D586" s="9" t="s">
        <v>334</v>
      </c>
      <c r="E586" s="139">
        <v>0.4226054599906668</v>
      </c>
      <c r="F586" s="139">
        <v>0.47805563383047656</v>
      </c>
      <c r="G586" s="139">
        <v>0.4378966108635147</v>
      </c>
      <c r="H586" s="139">
        <v>0.5209297702672007</v>
      </c>
      <c r="I586" s="139">
        <v>0.4638058087555421</v>
      </c>
      <c r="J586" s="139">
        <v>0.40546460903874637</v>
      </c>
      <c r="K586" s="139">
        <v>0.3243590345394581</v>
      </c>
      <c r="L586" s="139">
        <v>0.410629231836462</v>
      </c>
      <c r="M586" s="139">
        <v>0.3494580936173533</v>
      </c>
    </row>
    <row r="587" spans="1:13" ht="13.5">
      <c r="A587" s="142"/>
      <c r="B587" s="233" t="s">
        <v>115</v>
      </c>
      <c r="C587" s="234"/>
      <c r="D587" s="9" t="s">
        <v>334</v>
      </c>
      <c r="E587" s="139">
        <v>0.8043523457719208</v>
      </c>
      <c r="F587" s="139">
        <v>0.9705937028195043</v>
      </c>
      <c r="G587" s="139">
        <v>0.7520317525043156</v>
      </c>
      <c r="H587" s="139">
        <v>0.9080097650368847</v>
      </c>
      <c r="I587" s="139">
        <v>0.8351852545102978</v>
      </c>
      <c r="J587" s="139">
        <v>0.7909639907208437</v>
      </c>
      <c r="K587" s="139">
        <v>0.5239363029805005</v>
      </c>
      <c r="L587" s="139">
        <v>0.6734529832751255</v>
      </c>
      <c r="M587" s="139">
        <v>0.6079714130173265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107.13165392311464</v>
      </c>
      <c r="F590" s="206">
        <v>164.37367126711732</v>
      </c>
      <c r="G590" s="206">
        <v>133.62651687205192</v>
      </c>
      <c r="H590" s="206">
        <v>91.08712187386612</v>
      </c>
      <c r="I590" s="206">
        <v>86.19189601396008</v>
      </c>
      <c r="J590" s="206">
        <v>68.67690277777778</v>
      </c>
      <c r="K590" s="206">
        <v>75.24814538079735</v>
      </c>
      <c r="L590" s="206">
        <v>70.97306132251694</v>
      </c>
      <c r="M590" s="206">
        <v>88.63255319148936</v>
      </c>
    </row>
    <row r="591" spans="1:13" ht="13.5">
      <c r="A591" s="142"/>
      <c r="C591" s="3" t="s">
        <v>235</v>
      </c>
      <c r="D591" s="9" t="s">
        <v>334</v>
      </c>
      <c r="E591" s="77">
        <v>0.08681850426388102</v>
      </c>
      <c r="F591" s="77">
        <v>0.13708928219562022</v>
      </c>
      <c r="G591" s="77">
        <v>0.11257723633043146</v>
      </c>
      <c r="H591" s="77">
        <v>0.07333985948574652</v>
      </c>
      <c r="I591" s="77">
        <v>0.06612285219394926</v>
      </c>
      <c r="J591" s="77">
        <v>0.05062044671352585</v>
      </c>
      <c r="K591" s="77">
        <v>0.05600855284482375</v>
      </c>
      <c r="L591" s="77">
        <v>0.05167366362010351</v>
      </c>
      <c r="M591" s="77">
        <v>0.06363128185427937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9964195</v>
      </c>
      <c r="F596" s="54">
        <v>15775273</v>
      </c>
      <c r="G596" s="54">
        <v>19573252</v>
      </c>
      <c r="H596" s="54">
        <v>16347136</v>
      </c>
      <c r="I596" s="54">
        <v>17872695</v>
      </c>
      <c r="J596" s="54">
        <v>26462089</v>
      </c>
      <c r="K596" s="54">
        <v>30706504</v>
      </c>
      <c r="L596" s="54">
        <v>22084130</v>
      </c>
      <c r="M596" s="54">
        <v>24539085</v>
      </c>
    </row>
    <row r="597" spans="1:13" ht="13.5">
      <c r="A597" s="142"/>
      <c r="C597" s="3" t="s">
        <v>517</v>
      </c>
      <c r="D597" s="9" t="s">
        <v>334</v>
      </c>
      <c r="E597" s="54">
        <v>-9964195</v>
      </c>
      <c r="F597" s="54">
        <v>-15775273</v>
      </c>
      <c r="G597" s="54">
        <v>-19573252</v>
      </c>
      <c r="H597" s="54">
        <v>-16347136</v>
      </c>
      <c r="I597" s="54">
        <v>-17872695</v>
      </c>
      <c r="J597" s="54">
        <v>-26462089</v>
      </c>
      <c r="K597" s="54">
        <v>-30706504</v>
      </c>
      <c r="L597" s="54">
        <v>-22084130</v>
      </c>
      <c r="M597" s="54">
        <v>-24539085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0.29454050378145297</v>
      </c>
      <c r="F603" s="77">
        <v>0.273301762290309</v>
      </c>
      <c r="G603" s="77">
        <v>0.2099375489252127</v>
      </c>
      <c r="H603" s="77">
        <v>0.32597253451969277</v>
      </c>
      <c r="I603" s="77">
        <v>0.2545967133671816</v>
      </c>
      <c r="J603" s="77">
        <v>0.18393653508874686</v>
      </c>
      <c r="K603" s="77">
        <v>0.3206051836354027</v>
      </c>
      <c r="L603" s="77">
        <v>0.37330049277858274</v>
      </c>
      <c r="M603" s="77">
        <v>0.4331966941886949</v>
      </c>
    </row>
    <row r="604" spans="1:13" ht="13.5">
      <c r="A604" s="142"/>
      <c r="C604" s="3" t="s">
        <v>608</v>
      </c>
      <c r="D604" s="9" t="s">
        <v>334</v>
      </c>
      <c r="E604" s="77">
        <v>0.06991774682157914</v>
      </c>
      <c r="F604" s="77">
        <v>0.09227527176300071</v>
      </c>
      <c r="G604" s="77">
        <v>0.17117592442378302</v>
      </c>
      <c r="H604" s="77">
        <v>0.11594776575942423</v>
      </c>
      <c r="I604" s="77">
        <v>0.18685136041117045</v>
      </c>
      <c r="J604" s="77">
        <v>0.25958930907518035</v>
      </c>
      <c r="K604" s="77">
        <v>0.1431261230734501</v>
      </c>
      <c r="L604" s="77">
        <v>0.13354220088913146</v>
      </c>
      <c r="M604" s="77">
        <v>0.11831662896606399</v>
      </c>
    </row>
    <row r="605" spans="1:13" ht="13.5">
      <c r="A605" s="142"/>
      <c r="C605" s="3" t="s">
        <v>609</v>
      </c>
      <c r="D605" s="9" t="s">
        <v>334</v>
      </c>
      <c r="E605" s="77">
        <v>0.07119832531389488</v>
      </c>
      <c r="F605" s="77">
        <v>0.10442711270999301</v>
      </c>
      <c r="G605" s="77">
        <v>0.08446287078523285</v>
      </c>
      <c r="H605" s="77">
        <v>0.052699010534008224</v>
      </c>
      <c r="I605" s="77">
        <v>0.05021023800244806</v>
      </c>
      <c r="J605" s="77">
        <v>0.040590558115956805</v>
      </c>
      <c r="K605" s="77">
        <v>0.04350190011279243</v>
      </c>
      <c r="L605" s="77">
        <v>0.03837584942986138</v>
      </c>
      <c r="M605" s="77">
        <v>0.04216192394615843</v>
      </c>
    </row>
    <row r="606" spans="1:13" ht="13.5">
      <c r="A606" s="142"/>
      <c r="C606" s="3" t="s">
        <v>286</v>
      </c>
      <c r="D606" s="9" t="s">
        <v>334</v>
      </c>
      <c r="E606" s="77">
        <v>0.534103302053299</v>
      </c>
      <c r="F606" s="77">
        <v>0.5142981800540489</v>
      </c>
      <c r="G606" s="77">
        <v>0.5162446974619058</v>
      </c>
      <c r="H606" s="77">
        <v>0.4839498632498095</v>
      </c>
      <c r="I606" s="77">
        <v>0.4871342308315191</v>
      </c>
      <c r="J606" s="77">
        <v>0.494191095998599</v>
      </c>
      <c r="K606" s="77">
        <v>0.4630706440732541</v>
      </c>
      <c r="L606" s="77">
        <v>0.43466760189280557</v>
      </c>
      <c r="M606" s="77">
        <v>0.39327777233977523</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0.013880178723694916</v>
      </c>
      <c r="F608" s="77">
        <v>0.0014112535750583324</v>
      </c>
      <c r="G608" s="77">
        <v>0.0037115144063491977</v>
      </c>
      <c r="H608" s="77">
        <v>0.00675961246871639</v>
      </c>
      <c r="I608" s="77">
        <v>0.006002326846753014</v>
      </c>
      <c r="J608" s="77">
        <v>0.005378777168738351</v>
      </c>
      <c r="K608" s="77">
        <v>0.012577281040724841</v>
      </c>
      <c r="L608" s="77">
        <v>0</v>
      </c>
      <c r="M608" s="77">
        <v>0</v>
      </c>
    </row>
    <row r="609" spans="1:13" ht="15">
      <c r="A609" s="142"/>
      <c r="B609" s="115"/>
      <c r="C609" s="3" t="s">
        <v>289</v>
      </c>
      <c r="D609" s="9" t="s">
        <v>334</v>
      </c>
      <c r="E609" s="77">
        <v>0.01635994330607906</v>
      </c>
      <c r="F609" s="77">
        <v>0.014286419607590058</v>
      </c>
      <c r="G609" s="77">
        <v>0.014467443997516387</v>
      </c>
      <c r="H609" s="77">
        <v>0.014671213468348885</v>
      </c>
      <c r="I609" s="77">
        <v>0.015205130540927796</v>
      </c>
      <c r="J609" s="77">
        <v>0.016313724552778668</v>
      </c>
      <c r="K609" s="77">
        <v>0.0171188680643758</v>
      </c>
      <c r="L609" s="77">
        <v>0.020113855009618837</v>
      </c>
      <c r="M609" s="77">
        <v>0.01304698055930744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0.2256780031556705</v>
      </c>
      <c r="F613" s="77">
        <v>0.33090702447553666</v>
      </c>
      <c r="G613" s="77">
        <v>0.2845031502725769</v>
      </c>
      <c r="H613" s="77">
        <v>0.22035346223739627</v>
      </c>
      <c r="I613" s="77">
        <v>0.21952621815178838</v>
      </c>
      <c r="J613" s="77">
        <v>0.28326171459659555</v>
      </c>
      <c r="K613" s="77">
        <v>0.3370101955050694</v>
      </c>
      <c r="L613" s="77">
        <v>0.236536220986166</v>
      </c>
      <c r="M613" s="77">
        <v>0.25654268348843734</v>
      </c>
    </row>
    <row r="614" spans="1:13" ht="13.5">
      <c r="A614" s="142"/>
      <c r="B614" s="231" t="s">
        <v>194</v>
      </c>
      <c r="C614" s="229"/>
      <c r="D614" s="9" t="s">
        <v>334</v>
      </c>
      <c r="E614" s="77">
        <v>0.040548044364201924</v>
      </c>
      <c r="F614" s="77">
        <v>0.036938569574205646</v>
      </c>
      <c r="G614" s="77">
        <v>0.02523702173674633</v>
      </c>
      <c r="H614" s="77">
        <v>0.02410118689148958</v>
      </c>
      <c r="I614" s="77">
        <v>0.022377968030256493</v>
      </c>
      <c r="J614" s="77">
        <v>0.029303615908940026</v>
      </c>
      <c r="K614" s="77">
        <v>0.023632460294504717</v>
      </c>
      <c r="L614" s="77">
        <v>0.030591459387546163</v>
      </c>
      <c r="M614" s="77">
        <v>0.030531526288294267</v>
      </c>
    </row>
    <row r="615" spans="1:13" ht="15">
      <c r="A615" s="142"/>
      <c r="B615" s="115"/>
      <c r="C615" s="3" t="s">
        <v>296</v>
      </c>
      <c r="D615" s="9" t="s">
        <v>334</v>
      </c>
      <c r="E615" s="77">
        <v>0</v>
      </c>
      <c r="F615" s="77">
        <v>0</v>
      </c>
      <c r="G615" s="77">
        <v>0</v>
      </c>
      <c r="H615" s="77">
        <v>0.0010702427533032424</v>
      </c>
      <c r="I615" s="77">
        <v>0.001993567414614537</v>
      </c>
      <c r="J615" s="77">
        <v>0.0016483759627114</v>
      </c>
      <c r="K615" s="77">
        <v>0.0017394822903313728</v>
      </c>
      <c r="L615" s="77">
        <v>0.0027062801882073487</v>
      </c>
      <c r="M615" s="77">
        <v>0.001995420322806293</v>
      </c>
    </row>
    <row r="616" spans="1:13" ht="15">
      <c r="A616" s="142"/>
      <c r="B616" s="115"/>
      <c r="C616" s="3" t="s">
        <v>610</v>
      </c>
      <c r="D616" s="9" t="s">
        <v>334</v>
      </c>
      <c r="E616" s="77">
        <v>0.5866484539354889</v>
      </c>
      <c r="F616" s="77">
        <v>0.6321544059502577</v>
      </c>
      <c r="G616" s="77">
        <v>0.40220738926842586</v>
      </c>
      <c r="H616" s="77">
        <v>0.46931862712105965</v>
      </c>
      <c r="I616" s="77">
        <v>0.399258690557868</v>
      </c>
      <c r="J616" s="77">
        <v>0.3086327993611422</v>
      </c>
      <c r="K616" s="77">
        <v>0.2624003964419876</v>
      </c>
      <c r="L616" s="77">
        <v>0.34148986480819954</v>
      </c>
      <c r="M616" s="77">
        <v>0.29667168933383503</v>
      </c>
    </row>
    <row r="617" spans="1:13" ht="15">
      <c r="A617" s="142"/>
      <c r="B617" s="115"/>
      <c r="C617" s="3" t="s">
        <v>611</v>
      </c>
      <c r="D617" s="9" t="s">
        <v>334</v>
      </c>
      <c r="E617" s="77">
        <v>0</v>
      </c>
      <c r="F617" s="77">
        <v>0</v>
      </c>
      <c r="G617" s="77">
        <v>0.12501067072938077</v>
      </c>
      <c r="H617" s="77">
        <v>0.1270941340892031</v>
      </c>
      <c r="I617" s="77">
        <v>0.11274157661696477</v>
      </c>
      <c r="J617" s="77">
        <v>0.12534274798392134</v>
      </c>
      <c r="K617" s="77">
        <v>0.11102171196393776</v>
      </c>
      <c r="L617" s="77">
        <v>0.11773861693274479</v>
      </c>
      <c r="M617" s="77">
        <v>0.14447226606412783</v>
      </c>
    </row>
    <row r="618" spans="1:13" ht="15">
      <c r="A618" s="142"/>
      <c r="B618" s="115"/>
      <c r="C618" s="3" t="s">
        <v>612</v>
      </c>
      <c r="D618" s="9" t="s">
        <v>334</v>
      </c>
      <c r="E618" s="77">
        <v>0.14712549854463866</v>
      </c>
      <c r="F618" s="77">
        <v>0</v>
      </c>
      <c r="G618" s="77">
        <v>0.16304176799287015</v>
      </c>
      <c r="H618" s="77">
        <v>0.15806234690754814</v>
      </c>
      <c r="I618" s="77">
        <v>0.24410197922850785</v>
      </c>
      <c r="J618" s="77">
        <v>0.2518107461866895</v>
      </c>
      <c r="K618" s="77">
        <v>0.26419575350416913</v>
      </c>
      <c r="L618" s="77">
        <v>0.2709375576971362</v>
      </c>
      <c r="M618" s="77">
        <v>0.2697864145024993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2010-01-28T20:04:48Z</dcterms:modified>
  <cp:category/>
  <cp:version/>
  <cp:contentType/>
  <cp:contentStatus/>
</cp:coreProperties>
</file>