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<sst xmlns="http://schemas.openxmlformats.org/spreadsheetml/2006/main" count="1888" uniqueCount="862">
  <si>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</si>
  <si>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</si>
  <si>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</si>
  <si>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</si>
  <si>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</si>
  <si>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</si>
  <si>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</si>
  <si>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</si>
  <si>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</si>
  <si>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</si>
  <si>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</si>
  <si>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</si>
  <si>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</si>
  <si>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</si>
  <si>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</si>
  <si>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</si>
  <si>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</si>
  <si>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</si>
  <si>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</si>
  <si>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</si>
  <si>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</si>
  <si>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</si>
  <si>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</si>
  <si>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</si>
  <si>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</si>
  <si>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</si>
  <si>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</si>
  <si>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</si>
  <si>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</si>
  <si>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</si>
  <si>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</si>
  <si>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</si>
  <si>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</si>
  <si>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</si>
  <si>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</si>
  <si>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</si>
  <si>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</si>
  <si>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</si>
  <si>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</si>
  <si>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</si>
  <si>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</si>
  <si>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</si>
  <si>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</si>
  <si>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</si>
  <si>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</si>
  <si>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</si>
  <si>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</si>
  <si>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</si>
  <si>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</si>
  <si>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</si>
  <si>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</si>
  <si>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</si>
  <si>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</si>
  <si>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</si>
  <si>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</si>
  <si>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</si>
  <si>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</si>
  <si>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</si>
  <si>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</si>
  <si>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</si>
  <si>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</si>
  <si>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</si>
  <si>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</si>
  <si>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</si>
  <si>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</si>
  <si>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</si>
  <si>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</si>
  <si>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</si>
  <si>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</si>
  <si>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</si>
  <si>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</si>
  <si>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</si>
  <si>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</si>
  <si>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</si>
  <si>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</si>
  <si>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</si>
  <si>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</si>
  <si>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</si>
  <si>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</si>
  <si>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</si>
  <si>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</si>
  <si>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</si>
  <si>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</si>
  <si>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</si>
  <si>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</si>
  <si>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</si>
  <si>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</si>
  <si>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</si>
  <si>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</si>
  <si>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</si>
  <si>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</si>
  <si>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</si>
  <si>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</si>
  <si>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</si>
  <si>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</si>
  <si>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</si>
  <si>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</si>
  <si>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</si>
  <si>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</si>
  <si>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</si>
  <si>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</si>
  <si>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</si>
  <si>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</si>
  <si>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</si>
  <si>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</si>
  <si>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</si>
  <si>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</si>
  <si>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</si>
  <si>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</si>
  <si>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</si>
  <si>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</si>
  <si>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</si>
  <si>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</si>
  <si>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</si>
  <si>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</si>
  <si>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</si>
  <si>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</si>
  <si>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</si>
  <si>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</si>
  <si>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</si>
  <si>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</si>
  <si>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</si>
  <si>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</si>
  <si>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</si>
  <si>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</si>
  <si>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</si>
  <si>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</si>
  <si>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</si>
  <si>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</si>
  <si>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</si>
  <si>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</si>
  <si>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</si>
  <si>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</si>
  <si>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</si>
  <si>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</si>
  <si>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</si>
  <si>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</si>
  <si>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</si>
  <si>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</si>
  <si>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</si>
  <si>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</si>
  <si>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</si>
  <si>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</si>
  <si>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</si>
  <si>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</si>
  <si>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</si>
  <si>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</si>
  <si>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</si>
  <si>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</si>
  <si>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</si>
  <si>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</si>
  <si>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</si>
  <si>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</si>
  <si>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</si>
  <si>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</si>
  <si>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</si>
  <si>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</si>
  <si>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</si>
  <si>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</si>
  <si>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</si>
  <si>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</si>
  <si>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</si>
  <si>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</si>
  <si>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</si>
  <si>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</si>
  <si>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</si>
  <si>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</si>
  <si>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</si>
  <si>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</si>
  <si>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</si>
  <si>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</si>
  <si>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</si>
  <si>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</si>
  <si>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</si>
  <si>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</si>
  <si>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</si>
  <si>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</si>
  <si>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</si>
  <si>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</si>
  <si>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</si>
  <si>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</si>
  <si>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</si>
  <si>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</si>
  <si>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</si>
  <si>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</si>
  <si>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</si>
  <si>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</si>
  <si>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</si>
  <si>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</si>
  <si>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</si>
  <si>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</si>
  <si>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</si>
  <si>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</si>
  <si>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</si>
  <si>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</si>
  <si>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</si>
  <si>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</si>
  <si>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</si>
  <si>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</si>
  <si>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</si>
  <si>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</si>
  <si>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</si>
  <si>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</si>
  <si>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</si>
  <si>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</si>
  <si>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</si>
  <si>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</si>
  <si>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</si>
  <si>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</si>
  <si>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</si>
  <si>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</si>
  <si>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</si>
  <si>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</si>
  <si>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</si>
  <si>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</si>
  <si>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</si>
  <si>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</si>
  <si>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</si>
  <si>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</si>
  <si>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</si>
  <si>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</si>
  <si>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</si>
  <si>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</si>
  <si>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</si>
  <si>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</si>
  <si>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</si>
  <si>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</si>
  <si>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</si>
  <si>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</si>
  <si>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</si>
  <si>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</si>
  <si>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</si>
  <si>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</si>
  <si>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</si>
  <si>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</si>
  <si>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</si>
  <si>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</si>
  <si>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</si>
  <si>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</si>
  <si>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</si>
  <si>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</si>
  <si>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</si>
  <si>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</si>
  <si>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</si>
  <si>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</si>
  <si>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</si>
  <si>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</si>
  <si>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</si>
  <si>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</si>
  <si>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</si>
  <si>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</si>
  <si>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</si>
  <si>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</si>
  <si>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</si>
  <si>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</si>
  <si>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</si>
  <si>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</si>
  <si>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</si>
  <si>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</si>
  <si>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</si>
  <si>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</si>
  <si>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</si>
  <si>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</si>
  <si>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</si>
  <si>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</si>
  <si>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</si>
  <si>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</si>
  <si>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</si>
  <si>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</si>
  <si>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</si>
  <si>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</si>
  <si>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</si>
  <si>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</si>
  <si>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</si>
  <si>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</si>
  <si>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</si>
  <si>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</si>
  <si>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</si>
  <si>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</si>
  <si>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</si>
  <si>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</si>
  <si>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</si>
  <si>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</si>
  <si>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</si>
  <si>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</si>
  <si>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</si>
  <si>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</si>
  <si>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</si>
  <si>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</si>
  <si>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</si>
  <si>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</si>
  <si>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</si>
  <si>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</si>
  <si>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</si>
  <si>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</si>
  <si>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</si>
  <si>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</si>
  <si>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</si>
  <si>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</si>
  <si>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</si>
  <si>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</si>
  <si>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</si>
  <si>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</si>
  <si>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</si>
  <si>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</si>
  <si>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</si>
  <si>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</si>
  <si>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</si>
  <si>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</si>
  <si>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</si>
  <si>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</si>
  <si>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</si>
  <si>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</si>
  <si>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</si>
  <si>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</si>
  <si>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</si>
  <si>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</si>
  <si>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</si>
  <si>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</si>
  <si>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</si>
  <si>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</si>
  <si>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</si>
  <si>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</si>
  <si>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</si>
  <si>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</si>
  <si>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</si>
  <si>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</si>
  <si>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</si>
  <si>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</si>
  <si>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</si>
  <si>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</si>
  <si>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</si>
  <si>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</si>
  <si>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</si>
  <si>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</si>
  <si>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</si>
  <si>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</si>
  <si>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</si>
  <si>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</si>
  <si>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</si>
  <si>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</si>
  <si>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</si>
  <si>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</si>
  <si>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</si>
  <si>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</si>
  <si>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</si>
  <si>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</si>
  <si>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</si>
  <si>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</si>
  <si>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</si>
  <si>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</si>
  <si>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</si>
  <si>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</si>
  <si>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</si>
  <si>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</si>
  <si>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</si>
  <si>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</si>
  <si>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</si>
  <si>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</si>
  <si>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</si>
  <si>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</si>
  <si>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</si>
  <si>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</si>
  <si>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</si>
  <si>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</si>
  <si>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</si>
  <si>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</si>
  <si>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</si>
  <si>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</si>
  <si>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</si>
  <si>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</si>
  <si>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</si>
  <si>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</si>
  <si>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</si>
  <si>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</si>
  <si>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</si>
  <si>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</si>
  <si>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</si>
  <si>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</si>
  <si>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</si>
  <si>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</si>
  <si>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</si>
  <si>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</si>
  <si>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</si>
  <si>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</si>
  <si>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</si>
  <si>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</si>
  <si>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</si>
  <si>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</si>
  <si>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</si>
  <si>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</si>
  <si>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</si>
  <si>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</si>
  <si>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</si>
  <si>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</si>
  <si>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</si>
  <si>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</si>
  <si>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</si>
  <si>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</si>
  <si>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</si>
  <si>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</si>
  <si>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</si>
  <si>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</si>
  <si>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</si>
  <si>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</si>
  <si>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</si>
  <si>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</si>
  <si>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</si>
  <si>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</si>
  <si>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</si>
  <si>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</si>
  <si>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</si>
  <si>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</si>
  <si>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</si>
  <si>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</si>
  <si>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</si>
  <si>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</si>
  <si>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</si>
  <si>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</si>
  <si>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</si>
  <si>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</si>
  <si>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</si>
  <si>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</si>
  <si>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</si>
  <si>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</si>
  <si>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</si>
  <si>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</si>
  <si>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</si>
  <si>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</si>
  <si>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</si>
  <si>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</si>
  <si>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</si>
  <si>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</si>
  <si>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</si>
  <si>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</si>
  <si>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</si>
  <si>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</si>
  <si>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</si>
  <si>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</si>
  <si>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</si>
  <si>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</si>
  <si>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</si>
  <si>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</si>
  <si>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</si>
  <si>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</si>
  <si>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</si>
  <si>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</si>
  <si>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</si>
  <si>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</si>
  <si>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</si>
  <si>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</si>
  <si>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</si>
  <si>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</si>
  <si>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</si>
  <si>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</si>
  <si>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</si>
  <si>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</si>
  <si>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</si>
  <si>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</si>
  <si>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</si>
  <si>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</si>
  <si>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</si>
  <si>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</si>
  <si>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</si>
  <si>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</si>
  <si>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</si>
  <si>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</si>
  <si>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</si>
  <si>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</si>
  <si>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</si>
  <si>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</si>
  <si>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</si>
  <si>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</si>
  <si>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</si>
  <si>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</si>
  <si>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</si>
  <si>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</si>
  <si>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</si>
  <si>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</si>
  <si>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</si>
  <si>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</si>
  <si>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</si>
  <si>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</si>
  <si>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</si>
  <si>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</si>
  <si>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</si>
  <si>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</si>
  <si>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</si>
  <si>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</si>
  <si>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</si>
  <si>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</si>
  <si>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</si>
  <si>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</si>
  <si>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</si>
  <si>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</si>
  <si>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</si>
  <si>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</si>
  <si>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</si>
  <si>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</si>
  <si>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</si>
  <si>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</si>
  <si>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</si>
  <si>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</si>
  <si>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</si>
  <si>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</si>
  <si>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</si>
  <si>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</si>
  <si>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</si>
  <si>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</si>
  <si>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</si>
  <si>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</si>
  <si>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</si>
  <si>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</si>
  <si>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</si>
  <si>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</si>
  <si>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</si>
  <si>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</si>
  <si>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</si>
  <si>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</si>
  <si>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</si>
  <si>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</si>
  <si>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</si>
  <si>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</si>
  <si>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</si>
  <si>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</si>
  <si>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</si>
  <si>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</si>
  <si>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</si>
  <si>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</si>
  <si>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</si>
  <si>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</si>
  <si>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</si>
  <si>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</si>
  <si>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</si>
  <si>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</si>
  <si>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</si>
  <si>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</si>
  <si>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</si>
  <si>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</si>
  <si>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</si>
  <si>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</si>
  <si>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</si>
  <si>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</si>
  <si>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</si>
  <si>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</si>
  <si>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</si>
  <si>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</si>
  <si>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</si>
  <si>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</si>
  <si>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</si>
  <si>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</si>
  <si>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</si>
  <si>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</si>
  <si>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</si>
  <si>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</si>
  <si>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</si>
  <si>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</si>
  <si>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</si>
  <si>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</si>
  <si>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</si>
  <si>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</si>
  <si>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</si>
  <si>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</si>
  <si>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</si>
  <si>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</si>
  <si>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</si>
  <si>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</si>
  <si>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</si>
  <si>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</si>
  <si>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</si>
  <si>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</si>
  <si>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</si>
  <si>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</si>
  <si>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</si>
  <si>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</si>
  <si>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</si>
  <si>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</si>
  <si>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</si>
  <si>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</si>
  <si>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</si>
  <si>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</si>
  <si>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</si>
  <si>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</si>
  <si>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</si>
  <si>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</si>
  <si>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</si>
  <si>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</si>
  <si>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</si>
  <si>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</si>
  <si>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</si>
  <si>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</si>
  <si>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</si>
  <si>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</si>
  <si>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</si>
  <si>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</si>
  <si>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</si>
  <si>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</si>
  <si>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</si>
  <si>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</si>
  <si>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</si>
  <si>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</si>
  <si>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</si>
  <si>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</si>
  <si>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</si>
  <si>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</si>
  <si>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</si>
  <si>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</si>
  <si>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</si>
  <si>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</si>
  <si>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</si>
  <si>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</si>
  <si>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</si>
  <si>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</si>
  <si>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</si>
  <si>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</si>
  <si>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</si>
  <si>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</si>
  <si>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</si>
  <si>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</si>
  <si>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</si>
  <si>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</si>
  <si>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</si>
  <si>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</si>
  <si>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</si>
  <si>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</si>
  <si>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</si>
  <si>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</si>
  <si>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</si>
  <si>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</si>
  <si>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</si>
  <si>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</si>
  <si>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</si>
  <si>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</si>
  <si>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</si>
  <si>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</si>
  <si>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</si>
  <si>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</si>
  <si>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</si>
  <si>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</si>
  <si>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</si>
  <si>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</si>
  <si>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</si>
  <si>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</si>
  <si>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</si>
  <si>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</si>
  <si>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</si>
  <si>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</si>
  <si>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</si>
  <si>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</si>
  <si>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</si>
  <si>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</si>
  <si>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</si>
  <si>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</si>
  <si>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</si>
  <si>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</si>
  <si>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</si>
  <si>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</si>
  <si>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</si>
  <si>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</si>
  <si>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</si>
  <si>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</si>
  <si>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</si>
  <si>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</si>
  <si>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</si>
  <si>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</si>
  <si>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</si>
  <si>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</si>
  <si>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</si>
  <si>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</si>
  <si>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</si>
  <si>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</si>
  <si>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</si>
  <si>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</si>
  <si>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</si>
  <si>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</si>
  <si>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</si>
  <si>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</si>
  <si>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</si>
  <si>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</si>
  <si>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</si>
  <si>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</si>
  <si>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</si>
  <si>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</si>
  <si>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</si>
  <si>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</si>
  <si>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</si>
  <si>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</si>
  <si>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</si>
  <si>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</si>
  <si>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</si>
  <si>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</si>
  <si>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</si>
  <si>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</si>
  <si>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</si>
  <si>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</si>
  <si>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</si>
  <si>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</si>
  <si>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</si>
  <si>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</si>
  <si>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</si>
  <si>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</si>
  <si>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</si>
  <si>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</si>
  <si>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</si>
  <si>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</si>
  <si>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</si>
  <si>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</si>
  <si>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</si>
  <si>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</si>
  <si>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</si>
  <si>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</si>
  <si>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</si>
  <si>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</si>
  <si>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</si>
  <si>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</si>
  <si>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</si>
  <si>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</si>
  <si>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</si>
  <si>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</si>
  <si>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</si>
  <si>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</si>
  <si>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</si>
  <si>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</si>
  <si>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</si>
  <si>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</si>
  <si>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</si>
  <si>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</si>
  <si>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</si>
  <si>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</si>
  <si>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</si>
  <si>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</si>
  <si>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</si>
  <si>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</si>
  <si>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</si>
  <si>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</si>
  <si>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</si>
  <si>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</si>
  <si>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</si>
  <si>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</si>
  <si>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</si>
  <si>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</si>
  <si>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</si>
  <si>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</si>
  <si>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</si>
  <si>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</si>
  <si>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</si>
  <si>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</si>
  <si>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</si>
  <si>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</si>
  <si>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</si>
  <si>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</si>
  <si>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</si>
  <si>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</si>
  <si>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</si>
  <si>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</si>
  <si>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</si>
  <si>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</si>
  <si>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</si>
  <si>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</si>
  <si>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</si>
  <si>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</si>
  <si>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</si>
  <si>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</si>
  <si>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</si>
  <si>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</si>
  <si>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</si>
  <si>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</si>
  <si>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</si>
  <si>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</si>
  <si>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</si>
  <si>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</si>
  <si>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</si>
  <si>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</si>
  <si>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</si>
  <si>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</si>
  <si>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</si>
  <si>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</si>
  <si>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</si>
  <si>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</si>
  <si>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</si>
  <si>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</si>
  <si>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</si>
  <si>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</si>
  <si>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</si>
  <si>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</si>
  <si>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</si>
  <si>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</si>
  <si>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</si>
  <si>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</si>
  <si>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</si>
  <si>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</si>
  <si>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</si>
  <si>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</si>
  <si>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</si>
  <si>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</si>
  <si>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</si>
  <si>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</si>
  <si>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</si>
  <si>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</si>
  <si>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</si>
  <si>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</si>
  <si>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</si>
  <si>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</si>
  <si>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</si>
  <si>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</si>
  <si>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</si>
  <si>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</si>
  <si>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</si>
  <si>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</si>
  <si>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</si>
  <si>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</si>
  <si>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</si>
  <si>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</si>
  <si>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</si>
  <si>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</si>
  <si>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</si>
  <si>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</si>
  <si>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</si>
  <si>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</si>
  <si>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</si>
  <si>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</si>
  <si>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</si>
  <si>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</si>
  <si>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</si>
  <si>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</si>
  <si>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</si>
  <si>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</si>
  <si>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</si>
  <si>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</si>
  <si>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</si>
  <si>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</si>
  <si>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</si>
  <si>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</si>
  <si>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</si>
  <si>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</si>
  <si>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</si>
  <si>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</si>
  <si>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</si>
  <si>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</si>
  <si>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</si>
  <si>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</si>
  <si>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</si>
  <si>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</si>
  <si>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</si>
  <si>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</si>
  <si>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</si>
  <si>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</si>
  <si>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</si>
  <si>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</si>
  <si>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</si>
  <si>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Saugeen Shores T</t>
  </si>
  <si>
    <t>41408</t>
  </si>
  <si>
    <t>4110</t>
  </si>
  <si>
    <t>Bruce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</si>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</sst>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41043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4429445</v>
      </c>
      <c r="F18" s="36">
        <v>4745407</v>
      </c>
      <c r="G18" s="36">
        <v>5026046</v>
      </c>
      <c r="H18" s="36">
        <v>6071366</v>
      </c>
      <c r="I18" s="36">
        <v>6479775</v>
      </c>
      <c r="J18" s="36">
        <v>6670664</v>
      </c>
      <c r="K18" s="36">
        <v>7024570</v>
      </c>
      <c r="L18" s="36">
        <v>7603353</v>
      </c>
      <c r="M18" s="36">
        <v>7852627</v>
      </c>
    </row>
    <row r="19" spans="1:13" ht="14.25" customHeight="1">
      <c r="A19" s="103">
        <f aca="true" t="shared" si="1" ref="A19:A31">VALUE(MID(D19,8,4))</f>
        <v>499</v>
      </c>
      <c r="C19" s="3" t="s">
        <v>351</v>
      </c>
      <c r="D19" s="9" t="s">
        <v>364</v>
      </c>
      <c r="E19" s="36">
        <v>154555</v>
      </c>
      <c r="F19" s="36">
        <v>135938</v>
      </c>
      <c r="G19" s="36">
        <v>103529</v>
      </c>
      <c r="H19" s="36">
        <v>129272</v>
      </c>
      <c r="I19" s="36">
        <v>124244</v>
      </c>
      <c r="J19" s="36">
        <v>120770</v>
      </c>
      <c r="K19" s="36">
        <v>116509</v>
      </c>
      <c r="L19" s="36">
        <v>118150</v>
      </c>
      <c r="M19" s="36">
        <v>118145</v>
      </c>
    </row>
    <row r="20" spans="1:13" ht="14.25" customHeight="1">
      <c r="A20" s="103">
        <f t="shared" si="1"/>
        <v>699</v>
      </c>
      <c r="C20" s="3" t="s">
        <v>352</v>
      </c>
      <c r="D20" s="9" t="s">
        <v>365</v>
      </c>
      <c r="E20" s="36">
        <v>942674</v>
      </c>
      <c r="F20" s="36">
        <v>904988</v>
      </c>
      <c r="G20" s="36">
        <v>1103988</v>
      </c>
      <c r="H20" s="36">
        <v>1042988</v>
      </c>
      <c r="I20" s="36">
        <v>1025988</v>
      </c>
      <c r="J20" s="36">
        <v>2021664</v>
      </c>
      <c r="K20" s="36">
        <v>1666562</v>
      </c>
      <c r="L20" s="36">
        <v>1742226</v>
      </c>
      <c r="M20" s="36">
        <v>1895075</v>
      </c>
    </row>
    <row r="21" spans="1:13" ht="14.25" customHeight="1">
      <c r="A21" s="103">
        <f t="shared" si="1"/>
        <v>810</v>
      </c>
      <c r="C21" s="3" t="s">
        <v>353</v>
      </c>
      <c r="D21" s="9" t="s">
        <v>366</v>
      </c>
      <c r="E21" s="36">
        <v>89838</v>
      </c>
      <c r="F21" s="36">
        <v>129106</v>
      </c>
      <c r="G21" s="36">
        <v>113509</v>
      </c>
      <c r="H21" s="36">
        <v>148918</v>
      </c>
      <c r="I21" s="36">
        <v>173842</v>
      </c>
      <c r="J21" s="36">
        <v>174787</v>
      </c>
      <c r="K21" s="36">
        <v>231389</v>
      </c>
      <c r="L21" s="36">
        <v>242104</v>
      </c>
      <c r="M21" s="36">
        <v>314642</v>
      </c>
    </row>
    <row r="22" spans="1:13" ht="14.25" customHeight="1">
      <c r="A22" s="103">
        <f t="shared" si="1"/>
        <v>820</v>
      </c>
      <c r="C22" s="3" t="s">
        <v>354</v>
      </c>
      <c r="D22" s="9" t="s">
        <v>367</v>
      </c>
      <c r="E22" s="36">
        <v>200</v>
      </c>
      <c r="F22" s="36">
        <v>4731</v>
      </c>
      <c r="G22" s="36">
        <v>8356</v>
      </c>
      <c r="H22" s="36">
        <v>18321</v>
      </c>
      <c r="I22" s="36">
        <v>12515</v>
      </c>
      <c r="J22" s="36">
        <v>1932</v>
      </c>
      <c r="K22" s="36">
        <v>7307</v>
      </c>
      <c r="L22" s="36">
        <v>1440</v>
      </c>
      <c r="M22" s="36">
        <v>789</v>
      </c>
    </row>
    <row r="23" spans="1:13" ht="14.25" customHeight="1">
      <c r="A23" s="103">
        <f t="shared" si="1"/>
        <v>1099</v>
      </c>
      <c r="C23" s="3" t="s">
        <v>355</v>
      </c>
      <c r="D23" s="9" t="s">
        <v>368</v>
      </c>
      <c r="E23" s="36">
        <v>60983</v>
      </c>
      <c r="F23" s="36">
        <v>65419</v>
      </c>
      <c r="G23" s="36">
        <v>36450</v>
      </c>
      <c r="H23" s="36">
        <v>171745</v>
      </c>
      <c r="I23" s="36">
        <v>115178</v>
      </c>
      <c r="J23" s="36">
        <v>116025</v>
      </c>
      <c r="K23" s="36">
        <v>131443</v>
      </c>
      <c r="L23" s="36">
        <v>129473</v>
      </c>
      <c r="M23" s="36">
        <v>231629</v>
      </c>
    </row>
    <row r="24" spans="1:13" ht="14.25" customHeight="1">
      <c r="A24" s="103">
        <f t="shared" si="1"/>
        <v>1299</v>
      </c>
      <c r="C24" s="3" t="s">
        <v>356</v>
      </c>
      <c r="D24" s="9" t="s">
        <v>369</v>
      </c>
      <c r="E24" s="36">
        <v>3818665</v>
      </c>
      <c r="F24" s="36">
        <v>3693857</v>
      </c>
      <c r="G24" s="36">
        <v>4151921</v>
      </c>
      <c r="H24" s="36">
        <v>4335357</v>
      </c>
      <c r="I24" s="36">
        <v>4442411</v>
      </c>
      <c r="J24" s="36">
        <v>4742289</v>
      </c>
      <c r="K24" s="36">
        <v>4967757</v>
      </c>
      <c r="L24" s="36">
        <v>5707652</v>
      </c>
      <c r="M24" s="36">
        <v>6291116</v>
      </c>
    </row>
    <row r="25" spans="1:13" ht="14.25" customHeight="1">
      <c r="A25" s="103">
        <f t="shared" si="1"/>
        <v>1499</v>
      </c>
      <c r="C25" s="3" t="s">
        <v>357</v>
      </c>
      <c r="D25" s="9" t="s">
        <v>370</v>
      </c>
      <c r="E25" s="36">
        <v>702580</v>
      </c>
      <c r="F25" s="36">
        <v>702528</v>
      </c>
      <c r="G25" s="36">
        <v>819515</v>
      </c>
      <c r="H25" s="36">
        <v>851220</v>
      </c>
      <c r="I25" s="36">
        <v>1094788</v>
      </c>
      <c r="J25" s="36">
        <v>1335220</v>
      </c>
      <c r="K25" s="36">
        <v>1503664</v>
      </c>
      <c r="L25" s="36">
        <v>1590560</v>
      </c>
      <c r="M25" s="36">
        <v>1644895</v>
      </c>
    </row>
    <row r="26" spans="1:13" ht="14.25" customHeight="1">
      <c r="A26" s="103">
        <f t="shared" si="1"/>
        <v>1699</v>
      </c>
      <c r="C26" s="3" t="s">
        <v>358</v>
      </c>
      <c r="D26" s="9" t="s">
        <v>371</v>
      </c>
      <c r="E26" s="36">
        <v>112417</v>
      </c>
      <c r="F26" s="36">
        <v>97922</v>
      </c>
      <c r="G26" s="36">
        <v>110948</v>
      </c>
      <c r="H26" s="36">
        <v>100791</v>
      </c>
      <c r="I26" s="36">
        <v>98312</v>
      </c>
      <c r="J26" s="36">
        <v>96621</v>
      </c>
      <c r="K26" s="36">
        <v>100086</v>
      </c>
      <c r="L26" s="36">
        <v>117547</v>
      </c>
      <c r="M26" s="36">
        <v>138867</v>
      </c>
    </row>
    <row r="27" spans="1:13" ht="14.25" customHeight="1">
      <c r="A27" s="103">
        <f t="shared" si="1"/>
        <v>1899</v>
      </c>
      <c r="C27" s="3" t="s">
        <v>359</v>
      </c>
      <c r="D27" s="9" t="s">
        <v>372</v>
      </c>
      <c r="E27" s="36">
        <v>854049</v>
      </c>
      <c r="F27" s="36">
        <v>710243</v>
      </c>
      <c r="G27" s="36">
        <v>820911</v>
      </c>
      <c r="H27" s="36">
        <v>1123154</v>
      </c>
      <c r="I27" s="36">
        <v>1289787</v>
      </c>
      <c r="J27" s="36">
        <v>2375332</v>
      </c>
      <c r="K27" s="36">
        <v>752607</v>
      </c>
      <c r="L27" s="36">
        <v>841081</v>
      </c>
      <c r="M27" s="36">
        <v>1135994</v>
      </c>
    </row>
    <row r="28" spans="1:13" ht="14.25" customHeight="1">
      <c r="A28" s="103">
        <f t="shared" si="1"/>
        <v>9910</v>
      </c>
      <c r="C28" s="4" t="s">
        <v>360</v>
      </c>
      <c r="D28" s="2" t="s">
        <v>373</v>
      </c>
      <c r="E28" s="36">
        <v>11165406</v>
      </c>
      <c r="F28" s="36">
        <v>11190139</v>
      </c>
      <c r="G28" s="36">
        <v>12295173</v>
      </c>
      <c r="H28" s="36">
        <v>13993132</v>
      </c>
      <c r="I28" s="36">
        <v>14856840</v>
      </c>
      <c r="J28" s="36">
        <v>17655304</v>
      </c>
      <c r="K28" s="36">
        <v>16501894</v>
      </c>
      <c r="L28" s="36">
        <v>18093586</v>
      </c>
      <c r="M28" s="36">
        <v>19623779</v>
      </c>
    </row>
    <row r="29" spans="1:13" ht="14.25" customHeight="1">
      <c r="A29" s="103">
        <f t="shared" si="1"/>
        <v>3010</v>
      </c>
      <c r="C29" s="3" t="s">
        <v>361</v>
      </c>
      <c r="D29" s="9" t="s">
        <v>374</v>
      </c>
      <c r="E29" s="36">
        <v>2702</v>
      </c>
      <c r="F29" s="36">
        <v>1644</v>
      </c>
      <c r="G29" s="36">
        <v>0</v>
      </c>
      <c r="H29" s="36">
        <v>0</v>
      </c>
      <c r="I29" s="36">
        <v>0</v>
      </c>
      <c r="J29" s="36">
        <v>0</v>
      </c>
      <c r="K29" s="36">
        <v>0</v>
      </c>
      <c r="L29" s="36">
        <v>0</v>
      </c>
      <c r="M29" s="36">
        <v>26331</v>
      </c>
    </row>
    <row r="30" spans="1:13" ht="27">
      <c r="A30" s="103">
        <f t="shared" si="1"/>
        <v>3020</v>
      </c>
      <c r="C30" s="8" t="s">
        <v>277</v>
      </c>
      <c r="D30" s="9" t="s">
        <v>40</v>
      </c>
      <c r="E30" s="36">
        <v>1041282</v>
      </c>
      <c r="F30" s="36">
        <v>238871</v>
      </c>
      <c r="G30" s="36">
        <v>90562</v>
      </c>
      <c r="H30" s="36">
        <v>123807</v>
      </c>
      <c r="I30" s="36">
        <v>157961</v>
      </c>
      <c r="J30" s="36">
        <v>88313</v>
      </c>
      <c r="K30" s="36">
        <v>59982</v>
      </c>
      <c r="L30" s="36">
        <v>0</v>
      </c>
      <c r="M30" s="36">
        <v>33435</v>
      </c>
    </row>
    <row r="31" spans="1:13" ht="14.25" customHeight="1">
      <c r="A31" s="103">
        <f t="shared" si="1"/>
        <v>9930</v>
      </c>
      <c r="C31" s="4" t="s">
        <v>362</v>
      </c>
      <c r="D31" s="2" t="s">
        <v>41</v>
      </c>
      <c r="E31" s="36">
        <v>12209390</v>
      </c>
      <c r="F31" s="36">
        <v>11430654</v>
      </c>
      <c r="G31" s="36">
        <v>12385735</v>
      </c>
      <c r="H31" s="36">
        <v>14116939</v>
      </c>
      <c r="I31" s="36">
        <v>15014801</v>
      </c>
      <c r="J31" s="36">
        <v>17743617</v>
      </c>
      <c r="K31" s="36">
        <v>16561876</v>
      </c>
      <c r="L31" s="36">
        <v>18093586</v>
      </c>
      <c r="M31" s="36">
        <v>19683545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148109</v>
      </c>
      <c r="F39" s="36">
        <v>-11728</v>
      </c>
      <c r="G39" s="36">
        <v>96785</v>
      </c>
      <c r="H39" s="36">
        <v>265641</v>
      </c>
      <c r="I39" s="36">
        <v>155670</v>
      </c>
      <c r="J39" s="36">
        <v>275739</v>
      </c>
      <c r="K39" s="36">
        <v>236923</v>
      </c>
      <c r="L39" s="36">
        <v>172160</v>
      </c>
      <c r="M39" s="36">
        <v>353998</v>
      </c>
    </row>
    <row r="40" spans="1:13" ht="14.25" customHeight="1">
      <c r="A40" s="103">
        <f t="shared" si="2"/>
        <v>5020</v>
      </c>
      <c r="C40" s="3" t="s">
        <v>362</v>
      </c>
      <c r="D40" s="10" t="s">
        <v>465</v>
      </c>
      <c r="E40" s="71">
        <v>12209390</v>
      </c>
      <c r="F40" s="71">
        <v>11430654</v>
      </c>
      <c r="G40" s="36">
        <v>12385735</v>
      </c>
      <c r="H40" s="36">
        <v>14116939</v>
      </c>
      <c r="I40" s="36">
        <v>15014801</v>
      </c>
      <c r="J40" s="36">
        <v>17743617</v>
      </c>
      <c r="K40" s="36">
        <v>16561876</v>
      </c>
      <c r="L40" s="36">
        <v>18093586</v>
      </c>
      <c r="M40" s="36">
        <v>19683545</v>
      </c>
    </row>
    <row r="41" spans="1:13" ht="14.25" customHeight="1">
      <c r="A41" s="103">
        <f t="shared" si="2"/>
        <v>5042</v>
      </c>
      <c r="B41" s="216" t="s">
        <v>280</v>
      </c>
      <c r="C41" s="229"/>
      <c r="D41" s="10" t="s">
        <v>466</v>
      </c>
      <c r="E41" s="65">
        <v>12369227</v>
      </c>
      <c r="F41" s="65">
        <v>11465000</v>
      </c>
      <c r="G41" s="36">
        <v>12216879</v>
      </c>
      <c r="H41" s="36">
        <v>14226910</v>
      </c>
      <c r="I41" s="36">
        <v>14894732</v>
      </c>
      <c r="J41" s="36">
        <v>17786649</v>
      </c>
      <c r="K41" s="36">
        <v>16627580</v>
      </c>
      <c r="L41" s="36">
        <v>17911748</v>
      </c>
      <c r="M41" s="36">
        <v>19498888</v>
      </c>
    </row>
    <row r="42" spans="1:13" ht="14.25" customHeight="1">
      <c r="A42" s="103">
        <f t="shared" si="2"/>
        <v>5050</v>
      </c>
      <c r="C42" s="6" t="s">
        <v>281</v>
      </c>
      <c r="D42" s="10" t="s">
        <v>467</v>
      </c>
      <c r="E42" s="36">
        <v>0</v>
      </c>
      <c r="F42" s="36">
        <v>126608</v>
      </c>
      <c r="G42" s="36">
        <v>0</v>
      </c>
      <c r="H42" s="36">
        <v>0</v>
      </c>
      <c r="I42" s="36">
        <v>0</v>
      </c>
      <c r="J42" s="36">
        <v>4216</v>
      </c>
      <c r="K42" s="36">
        <v>941</v>
      </c>
      <c r="L42" s="36">
        <v>0</v>
      </c>
      <c r="M42" s="36">
        <v>2663</v>
      </c>
    </row>
    <row r="43" spans="1:13" ht="14.25" customHeight="1">
      <c r="A43" s="103">
        <f t="shared" si="2"/>
        <v>5060</v>
      </c>
      <c r="C43" s="6" t="s">
        <v>282</v>
      </c>
      <c r="D43" s="10" t="s">
        <v>468</v>
      </c>
      <c r="E43" s="36">
        <v>0</v>
      </c>
      <c r="F43" s="36">
        <v>16251</v>
      </c>
      <c r="G43" s="36">
        <v>0</v>
      </c>
      <c r="H43" s="36">
        <v>0</v>
      </c>
      <c r="I43" s="36">
        <v>0</v>
      </c>
      <c r="J43" s="36">
        <v>0</v>
      </c>
      <c r="K43" s="36">
        <v>0</v>
      </c>
      <c r="L43" s="36">
        <v>0</v>
      </c>
      <c r="M43" s="36">
        <v>0</v>
      </c>
    </row>
    <row r="44" spans="1:13" ht="14.25" customHeight="1">
      <c r="A44" s="103">
        <f t="shared" si="2"/>
        <v>5090</v>
      </c>
      <c r="B44" s="217" t="s">
        <v>283</v>
      </c>
      <c r="C44" s="229"/>
      <c r="D44" s="20" t="s">
        <v>469</v>
      </c>
      <c r="E44" s="36">
        <v>-11728</v>
      </c>
      <c r="F44" s="36">
        <v>96785</v>
      </c>
      <c r="G44" s="36">
        <v>265641</v>
      </c>
      <c r="H44" s="36">
        <v>155670</v>
      </c>
      <c r="I44" s="36">
        <v>275739</v>
      </c>
      <c r="J44" s="36">
        <v>236923</v>
      </c>
      <c r="K44" s="36">
        <v>172160</v>
      </c>
      <c r="L44" s="36">
        <v>353998</v>
      </c>
      <c r="M44" s="36">
        <v>541318</v>
      </c>
    </row>
    <row r="45" spans="1:5" ht="6" customHeight="1">
      <c r="A45" s="103"/>
      <c r="E45" s="46"/>
    </row>
    <row r="46" spans="1:13" ht="15">
      <c r="A46" s="103"/>
      <c r="B46" s="218" t="s">
        <v>284</v>
      </c>
      <c r="C46" s="219"/>
      <c r="D46" s="2" t="s">
        <v>334</v>
      </c>
      <c r="E46" s="61">
        <v>-159837</v>
      </c>
      <c r="F46" s="61">
        <v>-34346</v>
      </c>
      <c r="G46" s="61">
        <v>168856</v>
      </c>
      <c r="H46" s="61">
        <v>-109971</v>
      </c>
      <c r="I46" s="61">
        <v>120069</v>
      </c>
      <c r="J46" s="61">
        <v>-43032</v>
      </c>
      <c r="K46" s="61">
        <v>-65704</v>
      </c>
      <c r="L46" s="61">
        <v>181838</v>
      </c>
      <c r="M46" s="61">
        <v>184657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4428436</v>
      </c>
      <c r="F57" s="36">
        <v>4720730</v>
      </c>
      <c r="G57" s="36">
        <v>4857480</v>
      </c>
      <c r="H57" s="36">
        <v>5388962</v>
      </c>
      <c r="I57" s="36">
        <v>5680213</v>
      </c>
      <c r="J57" s="36">
        <v>6298156</v>
      </c>
      <c r="K57" s="36">
        <v>7042344</v>
      </c>
      <c r="L57" s="36">
        <v>7466000</v>
      </c>
      <c r="M57" s="36">
        <v>8591774</v>
      </c>
    </row>
    <row r="58" spans="1:13" ht="14.25" customHeight="1">
      <c r="A58" s="103">
        <f t="shared" si="3"/>
        <v>9910</v>
      </c>
      <c r="C58" s="3" t="s">
        <v>396</v>
      </c>
      <c r="D58" s="9" t="s">
        <v>377</v>
      </c>
      <c r="E58" s="36">
        <v>88658</v>
      </c>
      <c r="F58" s="36">
        <v>85284</v>
      </c>
      <c r="G58" s="36">
        <v>80896</v>
      </c>
      <c r="H58" s="36">
        <v>133682</v>
      </c>
      <c r="I58" s="36">
        <v>120613</v>
      </c>
      <c r="J58" s="36">
        <v>110666</v>
      </c>
      <c r="K58" s="36">
        <v>248702</v>
      </c>
      <c r="L58" s="36">
        <v>483135</v>
      </c>
      <c r="M58" s="36">
        <v>446065</v>
      </c>
    </row>
    <row r="59" spans="1:13" ht="14.25" customHeight="1">
      <c r="A59" s="103">
        <f t="shared" si="3"/>
        <v>9910</v>
      </c>
      <c r="C59" s="3" t="s">
        <v>387</v>
      </c>
      <c r="D59" s="9" t="s">
        <v>378</v>
      </c>
      <c r="E59" s="36">
        <v>1447106</v>
      </c>
      <c r="F59" s="36">
        <v>2376308</v>
      </c>
      <c r="G59" s="36">
        <v>2667113</v>
      </c>
      <c r="H59" s="36">
        <v>2727527</v>
      </c>
      <c r="I59" s="36">
        <v>2634306</v>
      </c>
      <c r="J59" s="36">
        <v>2953631</v>
      </c>
      <c r="K59" s="36">
        <v>3483055</v>
      </c>
      <c r="L59" s="36">
        <v>3641633</v>
      </c>
      <c r="M59" s="36">
        <v>3813299</v>
      </c>
    </row>
    <row r="60" spans="1:13" ht="14.25" customHeight="1">
      <c r="A60" s="103">
        <f t="shared" si="3"/>
        <v>9910</v>
      </c>
      <c r="C60" s="3" t="s">
        <v>388</v>
      </c>
      <c r="D60" s="9" t="s">
        <v>379</v>
      </c>
      <c r="E60" s="36">
        <v>2138835</v>
      </c>
      <c r="F60" s="36">
        <v>1410630</v>
      </c>
      <c r="G60" s="36">
        <v>1607019</v>
      </c>
      <c r="H60" s="36">
        <v>1858393</v>
      </c>
      <c r="I60" s="36">
        <v>2041164</v>
      </c>
      <c r="J60" s="36">
        <v>2126759</v>
      </c>
      <c r="K60" s="36">
        <v>2042816</v>
      </c>
      <c r="L60" s="36">
        <v>2150840</v>
      </c>
      <c r="M60" s="36">
        <v>1995524</v>
      </c>
    </row>
    <row r="61" spans="1:13" ht="14.25" customHeight="1">
      <c r="A61" s="103">
        <f t="shared" si="3"/>
        <v>9910</v>
      </c>
      <c r="C61" s="3" t="s">
        <v>394</v>
      </c>
      <c r="D61" s="9" t="s">
        <v>380</v>
      </c>
      <c r="E61" s="36">
        <v>235955</v>
      </c>
      <c r="F61" s="36">
        <v>180047</v>
      </c>
      <c r="G61" s="36">
        <v>181587</v>
      </c>
      <c r="H61" s="36">
        <v>231830</v>
      </c>
      <c r="I61" s="36">
        <v>230530</v>
      </c>
      <c r="J61" s="36">
        <v>222790</v>
      </c>
      <c r="K61" s="36">
        <v>251145</v>
      </c>
      <c r="L61" s="36">
        <v>276517</v>
      </c>
      <c r="M61" s="36">
        <v>256205</v>
      </c>
    </row>
    <row r="62" spans="1:13" ht="14.25" customHeight="1">
      <c r="A62" s="103">
        <f t="shared" si="3"/>
        <v>9910</v>
      </c>
      <c r="C62" s="3" t="s">
        <v>395</v>
      </c>
      <c r="D62" s="9" t="s">
        <v>381</v>
      </c>
      <c r="E62" s="36">
        <v>250222</v>
      </c>
      <c r="F62" s="36">
        <v>238955</v>
      </c>
      <c r="G62" s="36">
        <v>260410</v>
      </c>
      <c r="H62" s="36">
        <v>269957</v>
      </c>
      <c r="I62" s="36">
        <v>300081</v>
      </c>
      <c r="J62" s="36">
        <v>355828</v>
      </c>
      <c r="K62" s="36">
        <v>390076</v>
      </c>
      <c r="L62" s="36">
        <v>422972</v>
      </c>
      <c r="M62" s="36">
        <v>451677</v>
      </c>
    </row>
    <row r="63" spans="1:13" ht="14.25" customHeight="1">
      <c r="A63" s="103">
        <f t="shared" si="3"/>
        <v>9910</v>
      </c>
      <c r="C63" s="3" t="s">
        <v>397</v>
      </c>
      <c r="D63" s="9" t="s">
        <v>383</v>
      </c>
      <c r="E63" s="36">
        <v>55103</v>
      </c>
      <c r="F63" s="36">
        <v>53248</v>
      </c>
      <c r="G63" s="36">
        <v>55356</v>
      </c>
      <c r="H63" s="36">
        <v>244022</v>
      </c>
      <c r="I63" s="36">
        <v>166795</v>
      </c>
      <c r="J63" s="36">
        <v>196776</v>
      </c>
      <c r="K63" s="36">
        <v>233017</v>
      </c>
      <c r="L63" s="36">
        <v>382555</v>
      </c>
      <c r="M63" s="36">
        <v>476040</v>
      </c>
    </row>
    <row r="64" spans="1:13" ht="14.25" customHeight="1">
      <c r="A64" s="103">
        <f t="shared" si="3"/>
        <v>9910</v>
      </c>
      <c r="C64" s="3" t="s">
        <v>398</v>
      </c>
      <c r="D64" s="9" t="s">
        <v>384</v>
      </c>
      <c r="E64" s="36">
        <v>3724912</v>
      </c>
      <c r="F64" s="36">
        <v>2399798</v>
      </c>
      <c r="G64" s="36">
        <v>2507018</v>
      </c>
      <c r="H64" s="36">
        <v>3372537</v>
      </c>
      <c r="I64" s="36">
        <v>3721030</v>
      </c>
      <c r="J64" s="36">
        <v>5522043</v>
      </c>
      <c r="K64" s="36">
        <v>2936425</v>
      </c>
      <c r="L64" s="36">
        <v>3088096</v>
      </c>
      <c r="M64" s="36">
        <v>3468304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-16960</v>
      </c>
      <c r="H67" s="36">
        <v>88955</v>
      </c>
      <c r="I67" s="36">
        <v>560278</v>
      </c>
      <c r="J67" s="36">
        <v>-80225</v>
      </c>
      <c r="K67" s="36">
        <v>-63500</v>
      </c>
      <c r="L67" s="36">
        <v>37217</v>
      </c>
      <c r="M67" s="36">
        <v>50924</v>
      </c>
    </row>
    <row r="68" spans="1:13" ht="14.25" customHeight="1">
      <c r="A68" s="103">
        <f t="shared" si="3"/>
        <v>9910</v>
      </c>
      <c r="B68" s="5"/>
      <c r="C68" s="4" t="s">
        <v>614</v>
      </c>
      <c r="D68" s="2" t="s">
        <v>93</v>
      </c>
      <c r="E68" s="36">
        <v>12369227</v>
      </c>
      <c r="F68" s="36">
        <v>11465000</v>
      </c>
      <c r="G68" s="36">
        <v>12199919</v>
      </c>
      <c r="H68" s="36">
        <v>14315865</v>
      </c>
      <c r="I68" s="36">
        <v>15455010</v>
      </c>
      <c r="J68" s="36">
        <v>17706424</v>
      </c>
      <c r="K68" s="36">
        <v>16564080</v>
      </c>
      <c r="L68" s="36">
        <v>17948965</v>
      </c>
      <c r="M68" s="36">
        <v>19549812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1612668</v>
      </c>
      <c r="F71" s="36">
        <v>578490</v>
      </c>
      <c r="G71" s="36">
        <v>829749</v>
      </c>
      <c r="H71" s="36">
        <v>1125597</v>
      </c>
      <c r="I71" s="36">
        <v>1538657</v>
      </c>
      <c r="J71" s="36">
        <v>3048372</v>
      </c>
      <c r="K71" s="36">
        <v>673318</v>
      </c>
      <c r="L71" s="36">
        <v>719796</v>
      </c>
      <c r="M71" s="36">
        <v>768650</v>
      </c>
    </row>
    <row r="72" spans="1:13" ht="14.25" customHeight="1">
      <c r="A72" s="103">
        <f t="shared" si="4"/>
        <v>499</v>
      </c>
      <c r="C72" s="3" t="s">
        <v>96</v>
      </c>
      <c r="D72" s="9" t="s">
        <v>271</v>
      </c>
      <c r="E72" s="36">
        <v>2473577</v>
      </c>
      <c r="F72" s="36">
        <v>2575122</v>
      </c>
      <c r="G72" s="36">
        <v>2632214</v>
      </c>
      <c r="H72" s="36">
        <v>3038021</v>
      </c>
      <c r="I72" s="36">
        <v>3443176</v>
      </c>
      <c r="J72" s="36">
        <v>3417690</v>
      </c>
      <c r="K72" s="36">
        <v>3807130</v>
      </c>
      <c r="L72" s="36">
        <v>3861562</v>
      </c>
      <c r="M72" s="36">
        <v>4662742</v>
      </c>
    </row>
    <row r="73" spans="1:13" ht="14.25" customHeight="1">
      <c r="A73" s="103">
        <f t="shared" si="4"/>
        <v>699</v>
      </c>
      <c r="C73" s="6" t="s">
        <v>97</v>
      </c>
      <c r="D73" s="9" t="s">
        <v>272</v>
      </c>
      <c r="E73" s="36">
        <v>2815406</v>
      </c>
      <c r="F73" s="36">
        <v>2926637</v>
      </c>
      <c r="G73" s="36">
        <v>2968116</v>
      </c>
      <c r="H73" s="36">
        <v>4088329</v>
      </c>
      <c r="I73" s="36">
        <v>3442165</v>
      </c>
      <c r="J73" s="36">
        <v>3385055</v>
      </c>
      <c r="K73" s="36">
        <v>3952697</v>
      </c>
      <c r="L73" s="36">
        <v>4114010</v>
      </c>
      <c r="M73" s="36">
        <v>4327180</v>
      </c>
    </row>
    <row r="74" spans="1:13" ht="14.25" customHeight="1">
      <c r="A74" s="103">
        <f t="shared" si="4"/>
        <v>899</v>
      </c>
      <c r="C74" s="6" t="s">
        <v>98</v>
      </c>
      <c r="D74" s="9" t="s">
        <v>273</v>
      </c>
      <c r="E74" s="36">
        <v>3301513</v>
      </c>
      <c r="F74" s="36">
        <v>3275297</v>
      </c>
      <c r="G74" s="36">
        <v>3362952</v>
      </c>
      <c r="H74" s="36">
        <v>3820238</v>
      </c>
      <c r="I74" s="36">
        <v>4119853</v>
      </c>
      <c r="J74" s="36">
        <v>4620993</v>
      </c>
      <c r="K74" s="36">
        <v>4619218</v>
      </c>
      <c r="L74" s="36">
        <v>5375339</v>
      </c>
      <c r="M74" s="36">
        <v>5762365</v>
      </c>
    </row>
    <row r="75" spans="1:13" ht="14.25" customHeight="1">
      <c r="A75" s="103">
        <f t="shared" si="4"/>
        <v>1099</v>
      </c>
      <c r="C75" s="6" t="s">
        <v>99</v>
      </c>
      <c r="D75" s="9" t="s">
        <v>105</v>
      </c>
      <c r="E75" s="36">
        <v>75386</v>
      </c>
      <c r="F75" s="36">
        <v>65583</v>
      </c>
      <c r="G75" s="36">
        <v>89957</v>
      </c>
      <c r="H75" s="36">
        <v>64658</v>
      </c>
      <c r="I75" s="36">
        <v>73031</v>
      </c>
      <c r="J75" s="36">
        <v>425812</v>
      </c>
      <c r="K75" s="36">
        <v>541670</v>
      </c>
      <c r="L75" s="36">
        <v>579599</v>
      </c>
      <c r="M75" s="36">
        <v>723134</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1864009</v>
      </c>
      <c r="F78" s="36">
        <v>1685429</v>
      </c>
      <c r="G78" s="36">
        <v>1751413</v>
      </c>
      <c r="H78" s="36">
        <v>1790808</v>
      </c>
      <c r="I78" s="36">
        <v>2379393</v>
      </c>
      <c r="J78" s="36">
        <v>2418515</v>
      </c>
      <c r="K78" s="36">
        <v>2565173</v>
      </c>
      <c r="L78" s="36">
        <v>2708476</v>
      </c>
      <c r="M78" s="36">
        <v>2875866</v>
      </c>
    </row>
    <row r="79" spans="1:13" ht="14.25" customHeight="1">
      <c r="A79" s="103">
        <f t="shared" si="4"/>
        <v>1899</v>
      </c>
      <c r="C79" s="6" t="s">
        <v>103</v>
      </c>
      <c r="D79" s="9" t="s">
        <v>109</v>
      </c>
      <c r="E79" s="36">
        <v>226668</v>
      </c>
      <c r="F79" s="36">
        <v>358442</v>
      </c>
      <c r="G79" s="36">
        <v>565518</v>
      </c>
      <c r="H79" s="36">
        <v>388214</v>
      </c>
      <c r="I79" s="36">
        <v>458735</v>
      </c>
      <c r="J79" s="36">
        <v>444712</v>
      </c>
      <c r="K79" s="36">
        <v>450374</v>
      </c>
      <c r="L79" s="36">
        <v>592916</v>
      </c>
      <c r="M79" s="36">
        <v>405689</v>
      </c>
    </row>
    <row r="80" spans="1:13" ht="14.25" customHeight="1">
      <c r="A80" s="103">
        <f t="shared" si="4"/>
        <v>5099</v>
      </c>
      <c r="C80" s="6" t="s">
        <v>104</v>
      </c>
      <c r="D80" s="9" t="s">
        <v>110</v>
      </c>
      <c r="E80" s="36"/>
      <c r="F80" s="36"/>
      <c r="G80" s="36">
        <v>0</v>
      </c>
      <c r="H80" s="36">
        <v>0</v>
      </c>
      <c r="I80" s="36">
        <v>0</v>
      </c>
      <c r="J80" s="36">
        <v>-54725</v>
      </c>
      <c r="K80" s="36">
        <v>-45500</v>
      </c>
      <c r="L80" s="36">
        <v>-2733</v>
      </c>
      <c r="M80" s="36">
        <v>24186</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12369227</v>
      </c>
      <c r="F82" s="36">
        <v>11465000</v>
      </c>
      <c r="G82" s="36">
        <v>12199919</v>
      </c>
      <c r="H82" s="36">
        <v>14315865</v>
      </c>
      <c r="I82" s="36">
        <v>15455010</v>
      </c>
      <c r="J82" s="36">
        <v>17706424</v>
      </c>
      <c r="K82" s="36">
        <v>16564080</v>
      </c>
      <c r="L82" s="36">
        <v>17948965</v>
      </c>
      <c r="M82" s="36">
        <v>19549812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95309</v>
      </c>
      <c r="F87" s="54">
        <v>32115</v>
      </c>
      <c r="G87" s="54">
        <v>12780</v>
      </c>
      <c r="H87" s="54">
        <v>78778</v>
      </c>
      <c r="I87" s="54">
        <v>402708</v>
      </c>
      <c r="J87" s="54">
        <v>2638484</v>
      </c>
      <c r="K87" s="54">
        <v>3788646</v>
      </c>
      <c r="L87" s="54">
        <v>363124</v>
      </c>
      <c r="M87" s="54">
        <v>4083784</v>
      </c>
    </row>
    <row r="88" spans="1:13" ht="13.5">
      <c r="A88" s="103">
        <f t="shared" si="5"/>
        <v>699</v>
      </c>
      <c r="C88" s="3" t="s">
        <v>49</v>
      </c>
      <c r="D88" s="9" t="s">
        <v>50</v>
      </c>
      <c r="E88" s="54">
        <v>0</v>
      </c>
      <c r="F88" s="54">
        <v>0</v>
      </c>
      <c r="G88" s="54">
        <v>0</v>
      </c>
      <c r="H88" s="54">
        <v>0</v>
      </c>
      <c r="I88" s="54">
        <v>0</v>
      </c>
      <c r="J88" s="54">
        <v>0</v>
      </c>
      <c r="K88" s="54">
        <v>450000</v>
      </c>
      <c r="L88" s="54">
        <v>27065</v>
      </c>
      <c r="M88" s="54">
        <v>670783</v>
      </c>
    </row>
    <row r="89" spans="1:13" ht="13.5">
      <c r="A89" s="103">
        <f t="shared" si="5"/>
        <v>810</v>
      </c>
      <c r="C89" s="3" t="s">
        <v>51</v>
      </c>
      <c r="D89" s="9" t="s">
        <v>52</v>
      </c>
      <c r="E89" s="54">
        <v>60846</v>
      </c>
      <c r="F89" s="54">
        <v>0</v>
      </c>
      <c r="G89" s="54">
        <v>0</v>
      </c>
      <c r="H89" s="54">
        <v>1367373</v>
      </c>
      <c r="I89" s="54">
        <v>253243</v>
      </c>
      <c r="J89" s="54">
        <v>1283778</v>
      </c>
      <c r="K89" s="54">
        <v>19187</v>
      </c>
      <c r="L89" s="54">
        <v>1609360</v>
      </c>
      <c r="M89" s="54">
        <v>536384</v>
      </c>
    </row>
    <row r="90" spans="1:13" ht="13.5">
      <c r="A90" s="103">
        <f t="shared" si="5"/>
        <v>820</v>
      </c>
      <c r="C90" s="3" t="s">
        <v>53</v>
      </c>
      <c r="D90" s="9" t="s">
        <v>54</v>
      </c>
      <c r="E90" s="54">
        <v>239630</v>
      </c>
      <c r="F90" s="54">
        <v>215213</v>
      </c>
      <c r="G90" s="54">
        <v>102179</v>
      </c>
      <c r="H90" s="54">
        <v>72403</v>
      </c>
      <c r="I90" s="54">
        <v>61270</v>
      </c>
      <c r="J90" s="54">
        <v>61770</v>
      </c>
      <c r="K90" s="54">
        <v>116992</v>
      </c>
      <c r="L90" s="54">
        <v>8650</v>
      </c>
      <c r="M90" s="54">
        <v>154128</v>
      </c>
    </row>
    <row r="91" spans="1:13" ht="13.5">
      <c r="A91" s="103">
        <f t="shared" si="5"/>
        <v>830</v>
      </c>
      <c r="C91" s="3" t="s">
        <v>55</v>
      </c>
      <c r="D91" s="9" t="s">
        <v>56</v>
      </c>
      <c r="E91" s="54">
        <v>8126491</v>
      </c>
      <c r="F91" s="54">
        <v>0</v>
      </c>
      <c r="G91" s="54">
        <v>0</v>
      </c>
      <c r="H91" s="54">
        <v>0</v>
      </c>
      <c r="I91" s="54">
        <v>0</v>
      </c>
      <c r="J91" s="54">
        <v>0</v>
      </c>
      <c r="K91" s="54">
        <v>0</v>
      </c>
      <c r="L91" s="54">
        <v>0</v>
      </c>
      <c r="M91" s="54">
        <v>0</v>
      </c>
    </row>
    <row r="92" spans="1:13" ht="13.5">
      <c r="A92" s="103">
        <f t="shared" si="5"/>
        <v>840</v>
      </c>
      <c r="C92" s="3" t="s">
        <v>57</v>
      </c>
      <c r="D92" s="9" t="s">
        <v>58</v>
      </c>
      <c r="E92" s="54">
        <v>342881</v>
      </c>
      <c r="F92" s="54">
        <v>66107</v>
      </c>
      <c r="G92" s="54">
        <v>79277</v>
      </c>
      <c r="H92" s="54">
        <v>37810</v>
      </c>
      <c r="I92" s="54">
        <v>2000</v>
      </c>
      <c r="J92" s="54">
        <v>99093</v>
      </c>
      <c r="K92" s="54">
        <v>25000</v>
      </c>
      <c r="L92" s="54">
        <v>23073</v>
      </c>
      <c r="M92" s="54">
        <v>48929</v>
      </c>
    </row>
    <row r="93" spans="1:13" ht="27">
      <c r="A93" s="103"/>
      <c r="B93" s="231" t="s">
        <v>59</v>
      </c>
      <c r="C93" s="229"/>
      <c r="D93" s="53" t="s">
        <v>515</v>
      </c>
      <c r="E93" s="54">
        <v>0</v>
      </c>
      <c r="F93" s="54">
        <v>259031</v>
      </c>
      <c r="G93" s="54">
        <v>0</v>
      </c>
      <c r="H93" s="54">
        <v>0</v>
      </c>
      <c r="I93" s="54">
        <v>0</v>
      </c>
      <c r="J93" s="54">
        <v>0</v>
      </c>
      <c r="K93" s="54">
        <v>0</v>
      </c>
      <c r="L93" s="54">
        <v>0</v>
      </c>
      <c r="M93" s="54">
        <v>0</v>
      </c>
    </row>
    <row r="94" spans="1:13" ht="13.5">
      <c r="A94" s="103">
        <f t="shared" si="5"/>
        <v>870</v>
      </c>
      <c r="C94" s="3" t="s">
        <v>60</v>
      </c>
      <c r="D94" s="9" t="s">
        <v>61</v>
      </c>
      <c r="E94" s="54">
        <v>756684</v>
      </c>
      <c r="F94" s="54">
        <v>633250</v>
      </c>
      <c r="G94" s="54">
        <v>804822</v>
      </c>
      <c r="H94" s="54">
        <v>56935</v>
      </c>
      <c r="I94" s="54">
        <v>126811</v>
      </c>
      <c r="J94" s="54">
        <v>68844</v>
      </c>
      <c r="K94" s="54">
        <v>267754</v>
      </c>
      <c r="L94" s="54">
        <v>696487</v>
      </c>
      <c r="M94" s="54">
        <v>380444</v>
      </c>
    </row>
    <row r="95" spans="1:13" ht="27">
      <c r="A95" s="103"/>
      <c r="C95" s="3" t="s">
        <v>62</v>
      </c>
      <c r="D95" s="53" t="s">
        <v>496</v>
      </c>
      <c r="E95" s="54">
        <v>0</v>
      </c>
      <c r="F95" s="54">
        <v>941805</v>
      </c>
      <c r="G95" s="54">
        <v>4172257</v>
      </c>
      <c r="H95" s="54">
        <v>84</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319347</v>
      </c>
      <c r="H98" s="54">
        <v>0</v>
      </c>
      <c r="I98" s="54">
        <v>0</v>
      </c>
      <c r="J98" s="54">
        <v>3411527</v>
      </c>
      <c r="K98" s="54">
        <v>4779300</v>
      </c>
      <c r="L98" s="54">
        <v>0</v>
      </c>
      <c r="M98" s="54">
        <v>0</v>
      </c>
    </row>
    <row r="99" spans="1:13" ht="13.5">
      <c r="A99" s="103">
        <f>VALUE(MID(D99,8,4))</f>
        <v>2010</v>
      </c>
      <c r="C99" s="3" t="s">
        <v>65</v>
      </c>
      <c r="D99" s="9" t="s">
        <v>66</v>
      </c>
      <c r="E99" s="54">
        <v>1657615</v>
      </c>
      <c r="F99" s="54">
        <v>1985388</v>
      </c>
      <c r="G99" s="54">
        <v>1414939</v>
      </c>
      <c r="H99" s="54">
        <v>2061581</v>
      </c>
      <c r="I99" s="54">
        <v>2024730</v>
      </c>
      <c r="J99" s="54">
        <v>2278321</v>
      </c>
      <c r="K99" s="54">
        <v>1965441</v>
      </c>
      <c r="L99" s="54">
        <v>2081290</v>
      </c>
      <c r="M99" s="54">
        <v>2191790</v>
      </c>
    </row>
    <row r="100" spans="1:13" ht="13.5">
      <c r="A100" s="103">
        <f>VALUE(MID(D100,8,4))</f>
        <v>2020</v>
      </c>
      <c r="C100" s="3" t="s">
        <v>516</v>
      </c>
      <c r="D100" s="9" t="s">
        <v>67</v>
      </c>
      <c r="E100" s="54">
        <v>2737273</v>
      </c>
      <c r="F100" s="54">
        <v>1051636</v>
      </c>
      <c r="G100" s="54">
        <v>977762</v>
      </c>
      <c r="H100" s="54">
        <v>1456091</v>
      </c>
      <c r="I100" s="54">
        <v>1319878</v>
      </c>
      <c r="J100" s="54">
        <v>1634524</v>
      </c>
      <c r="K100" s="54">
        <v>2868643</v>
      </c>
      <c r="L100" s="54">
        <v>554196</v>
      </c>
      <c r="M100" s="54">
        <v>1462114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14016729</v>
      </c>
      <c r="F102" s="59">
        <v>5184545</v>
      </c>
      <c r="G102" s="59">
        <v>7883363</v>
      </c>
      <c r="H102" s="59">
        <v>5131055</v>
      </c>
      <c r="I102" s="59">
        <v>4190640</v>
      </c>
      <c r="J102" s="59">
        <v>11476341</v>
      </c>
      <c r="K102" s="59">
        <v>14280963</v>
      </c>
      <c r="L102" s="59">
        <v>5363245</v>
      </c>
      <c r="M102" s="59">
        <v>9528356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1566789</v>
      </c>
      <c r="F105" s="54">
        <v>197763</v>
      </c>
      <c r="G105" s="54">
        <v>19180</v>
      </c>
      <c r="H105" s="54">
        <v>66498</v>
      </c>
      <c r="I105" s="54">
        <v>12955</v>
      </c>
      <c r="J105" s="54">
        <v>59875</v>
      </c>
      <c r="K105" s="54">
        <v>39398</v>
      </c>
      <c r="L105" s="54">
        <v>126211</v>
      </c>
      <c r="M105" s="54">
        <v>53221</v>
      </c>
    </row>
    <row r="106" spans="1:13" ht="13.5">
      <c r="A106" s="103">
        <f t="shared" si="6"/>
        <v>499</v>
      </c>
      <c r="C106" s="3" t="s">
        <v>72</v>
      </c>
      <c r="D106" s="9" t="s">
        <v>73</v>
      </c>
      <c r="E106" s="54">
        <v>653149</v>
      </c>
      <c r="F106" s="54">
        <v>233669</v>
      </c>
      <c r="G106" s="54">
        <v>72730</v>
      </c>
      <c r="H106" s="54">
        <v>151994</v>
      </c>
      <c r="I106" s="54">
        <v>132703</v>
      </c>
      <c r="J106" s="54">
        <v>118589</v>
      </c>
      <c r="K106" s="54">
        <v>236763</v>
      </c>
      <c r="L106" s="54">
        <v>394563</v>
      </c>
      <c r="M106" s="54">
        <v>142036</v>
      </c>
    </row>
    <row r="107" spans="1:13" ht="13.5">
      <c r="A107" s="103">
        <f t="shared" si="6"/>
        <v>699</v>
      </c>
      <c r="C107" s="3" t="s">
        <v>74</v>
      </c>
      <c r="D107" s="9" t="s">
        <v>75</v>
      </c>
      <c r="E107" s="54">
        <v>1353708</v>
      </c>
      <c r="F107" s="54">
        <v>1299966</v>
      </c>
      <c r="G107" s="54">
        <v>1411664</v>
      </c>
      <c r="H107" s="54">
        <v>2050640</v>
      </c>
      <c r="I107" s="54">
        <v>2302593</v>
      </c>
      <c r="J107" s="54">
        <v>2948267</v>
      </c>
      <c r="K107" s="54">
        <v>2521687</v>
      </c>
      <c r="L107" s="54">
        <v>1362412</v>
      </c>
      <c r="M107" s="54">
        <v>4564385</v>
      </c>
    </row>
    <row r="108" spans="1:13" ht="13.5">
      <c r="A108" s="103">
        <f t="shared" si="6"/>
        <v>899</v>
      </c>
      <c r="C108" s="3" t="s">
        <v>76</v>
      </c>
      <c r="D108" s="9" t="s">
        <v>77</v>
      </c>
      <c r="E108" s="54">
        <v>619540</v>
      </c>
      <c r="F108" s="54">
        <v>2118606</v>
      </c>
      <c r="G108" s="54">
        <v>4636914</v>
      </c>
      <c r="H108" s="54">
        <v>2327016</v>
      </c>
      <c r="I108" s="54">
        <v>5068695</v>
      </c>
      <c r="J108" s="54">
        <v>4797620</v>
      </c>
      <c r="K108" s="54">
        <v>6066233</v>
      </c>
      <c r="L108" s="54">
        <v>3260531</v>
      </c>
      <c r="M108" s="54">
        <v>6724318</v>
      </c>
    </row>
    <row r="109" spans="1:13" ht="13.5">
      <c r="A109" s="103">
        <f t="shared" si="6"/>
        <v>1099</v>
      </c>
      <c r="C109" s="3" t="s">
        <v>78</v>
      </c>
      <c r="D109" s="9" t="s">
        <v>79</v>
      </c>
      <c r="E109" s="54">
        <v>2061</v>
      </c>
      <c r="F109" s="54">
        <v>2842</v>
      </c>
      <c r="G109" s="54">
        <v>16815</v>
      </c>
      <c r="H109" s="54">
        <v>29178</v>
      </c>
      <c r="I109" s="54">
        <v>0</v>
      </c>
      <c r="J109" s="54">
        <v>10502</v>
      </c>
      <c r="K109" s="54">
        <v>79403</v>
      </c>
      <c r="L109" s="54">
        <v>452329</v>
      </c>
      <c r="M109" s="54">
        <v>1304789</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375142</v>
      </c>
      <c r="F112" s="54">
        <v>296632</v>
      </c>
      <c r="G112" s="54">
        <v>205104</v>
      </c>
      <c r="H112" s="54">
        <v>163197</v>
      </c>
      <c r="I112" s="54">
        <v>467386</v>
      </c>
      <c r="J112" s="54">
        <v>699362</v>
      </c>
      <c r="K112" s="54">
        <v>616944</v>
      </c>
      <c r="L112" s="54">
        <v>908871</v>
      </c>
      <c r="M112" s="54">
        <v>2116487</v>
      </c>
    </row>
    <row r="113" spans="1:13" ht="13.5">
      <c r="A113" s="103">
        <f t="shared" si="6"/>
        <v>1899</v>
      </c>
      <c r="C113" s="3" t="s">
        <v>86</v>
      </c>
      <c r="D113" s="9" t="s">
        <v>87</v>
      </c>
      <c r="E113" s="54">
        <v>573837</v>
      </c>
      <c r="F113" s="54">
        <v>530840</v>
      </c>
      <c r="G113" s="54">
        <v>806820</v>
      </c>
      <c r="H113" s="54">
        <v>202025</v>
      </c>
      <c r="I113" s="54">
        <v>65770</v>
      </c>
      <c r="J113" s="54">
        <v>89111</v>
      </c>
      <c r="K113" s="54">
        <v>23886</v>
      </c>
      <c r="L113" s="54">
        <v>50965</v>
      </c>
      <c r="M113" s="54">
        <v>102352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5144226</v>
      </c>
      <c r="F117" s="59">
        <v>4680318</v>
      </c>
      <c r="G117" s="59">
        <v>7169227</v>
      </c>
      <c r="H117" s="59">
        <v>4990548</v>
      </c>
      <c r="I117" s="59">
        <v>8050102</v>
      </c>
      <c r="J117" s="59">
        <v>8723326</v>
      </c>
      <c r="K117" s="59">
        <v>9584314</v>
      </c>
      <c r="L117" s="59">
        <v>6555882</v>
      </c>
      <c r="M117" s="59">
        <v>15007588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105864</v>
      </c>
      <c r="F120" s="54">
        <v>580284</v>
      </c>
      <c r="G120" s="54">
        <v>844315</v>
      </c>
      <c r="H120" s="54">
        <v>1342647</v>
      </c>
      <c r="I120" s="54">
        <v>1381811</v>
      </c>
      <c r="J120" s="54">
        <v>-2553160</v>
      </c>
      <c r="K120" s="54">
        <v>29249</v>
      </c>
      <c r="L120" s="54">
        <v>4500882</v>
      </c>
      <c r="M120" s="54">
        <v>3130279</v>
      </c>
    </row>
    <row r="121" spans="1:13" ht="13.5">
      <c r="A121" s="103">
        <f t="shared" si="7"/>
        <v>5020</v>
      </c>
      <c r="C121" s="4" t="s">
        <v>497</v>
      </c>
      <c r="D121" s="9" t="s">
        <v>326</v>
      </c>
      <c r="E121" s="54">
        <v>14016729</v>
      </c>
      <c r="F121" s="54">
        <v>5184545</v>
      </c>
      <c r="G121" s="54">
        <v>7883363</v>
      </c>
      <c r="H121" s="54">
        <v>5131055</v>
      </c>
      <c r="I121" s="54">
        <v>4190640</v>
      </c>
      <c r="J121" s="54">
        <v>11476341</v>
      </c>
      <c r="K121" s="54">
        <v>14280963</v>
      </c>
      <c r="L121" s="54">
        <v>5363245</v>
      </c>
      <c r="M121" s="54">
        <v>9528356</v>
      </c>
    </row>
    <row r="122" spans="1:13" ht="13.5">
      <c r="A122" s="103">
        <f t="shared" si="7"/>
        <v>5040</v>
      </c>
      <c r="B122" s="228" t="s">
        <v>498</v>
      </c>
      <c r="C122" s="229"/>
      <c r="D122" s="9" t="s">
        <v>154</v>
      </c>
      <c r="E122" s="54">
        <v>13542309</v>
      </c>
      <c r="F122" s="54">
        <v>4920514</v>
      </c>
      <c r="G122" s="54">
        <v>7385031</v>
      </c>
      <c r="H122" s="54">
        <v>5091891</v>
      </c>
      <c r="I122" s="54">
        <v>8125611</v>
      </c>
      <c r="J122" s="54">
        <v>8893932</v>
      </c>
      <c r="K122" s="54">
        <v>9809330</v>
      </c>
      <c r="L122" s="54">
        <v>6733848</v>
      </c>
      <c r="M122" s="54">
        <v>15713652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580284</v>
      </c>
      <c r="F125" s="54">
        <v>844315</v>
      </c>
      <c r="G125" s="54">
        <v>1342647</v>
      </c>
      <c r="H125" s="54">
        <v>1381811</v>
      </c>
      <c r="I125" s="54">
        <v>-2553160</v>
      </c>
      <c r="J125" s="54">
        <v>29249</v>
      </c>
      <c r="K125" s="54">
        <v>4500882</v>
      </c>
      <c r="L125" s="54">
        <v>3130279</v>
      </c>
      <c r="M125" s="54">
        <v>-3055017</v>
      </c>
    </row>
    <row r="126" spans="1:6" ht="6" customHeight="1">
      <c r="A126" s="103"/>
      <c r="C126" s="3"/>
      <c r="D126" s="38"/>
      <c r="E126" s="46"/>
      <c r="F126" s="46"/>
    </row>
    <row r="127" spans="1:13" ht="13.5">
      <c r="A127" s="103"/>
      <c r="C127" s="3" t="s">
        <v>159</v>
      </c>
      <c r="D127" s="9" t="s">
        <v>334</v>
      </c>
      <c r="E127" s="55">
        <v>474420</v>
      </c>
      <c r="F127" s="55">
        <v>264031</v>
      </c>
      <c r="G127" s="55">
        <v>498332</v>
      </c>
      <c r="H127" s="55">
        <v>39164</v>
      </c>
      <c r="I127" s="55">
        <v>-3934971</v>
      </c>
      <c r="J127" s="55">
        <v>2582409</v>
      </c>
      <c r="K127" s="55">
        <v>4471633</v>
      </c>
      <c r="L127" s="55">
        <v>-1370603</v>
      </c>
      <c r="M127" s="55">
        <v>-6185296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839533</v>
      </c>
      <c r="F130" s="54">
        <v>1126504</v>
      </c>
      <c r="G130" s="54">
        <v>1520194</v>
      </c>
      <c r="H130" s="54">
        <v>1759746</v>
      </c>
      <c r="I130" s="54">
        <v>1415131</v>
      </c>
      <c r="J130" s="54">
        <v>1728795</v>
      </c>
      <c r="K130" s="54">
        <v>4512650</v>
      </c>
      <c r="L130" s="54">
        <v>3657329</v>
      </c>
      <c r="M130" s="54">
        <v>1148751</v>
      </c>
    </row>
    <row r="131" spans="1:5" ht="13.5">
      <c r="A131" s="103"/>
      <c r="C131" s="4" t="s">
        <v>162</v>
      </c>
      <c r="D131" s="38"/>
      <c r="E131" s="46"/>
    </row>
    <row r="132" spans="1:13" ht="13.5">
      <c r="A132" s="103">
        <f>VALUE(MID(D132,8,4))</f>
        <v>5410</v>
      </c>
      <c r="B132" s="231" t="s">
        <v>163</v>
      </c>
      <c r="C132" s="229"/>
      <c r="D132" s="9" t="s">
        <v>164</v>
      </c>
      <c r="E132" s="54">
        <v>259249</v>
      </c>
      <c r="F132" s="54">
        <v>282189</v>
      </c>
      <c r="G132" s="54">
        <v>177547</v>
      </c>
      <c r="H132" s="54">
        <v>377935</v>
      </c>
      <c r="I132" s="54">
        <v>3968291</v>
      </c>
      <c r="J132" s="54">
        <v>1699546</v>
      </c>
      <c r="K132" s="54">
        <v>11768</v>
      </c>
      <c r="L132" s="54">
        <v>527050</v>
      </c>
      <c r="M132" s="54">
        <v>4203768</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259249</v>
      </c>
      <c r="F136" s="54">
        <v>282189</v>
      </c>
      <c r="G136" s="54">
        <v>177547</v>
      </c>
      <c r="H136" s="54">
        <v>377935</v>
      </c>
      <c r="I136" s="54">
        <v>3968291</v>
      </c>
      <c r="J136" s="54">
        <v>1699546</v>
      </c>
      <c r="K136" s="54">
        <v>11768</v>
      </c>
      <c r="L136" s="54">
        <v>527050</v>
      </c>
      <c r="M136" s="54">
        <v>4203768</v>
      </c>
    </row>
    <row r="137" spans="1:4" ht="6" customHeight="1">
      <c r="A137" s="103"/>
      <c r="C137" s="3"/>
      <c r="D137" s="38"/>
    </row>
    <row r="138" spans="1:13" ht="13.5">
      <c r="A138" s="103">
        <v>9950</v>
      </c>
      <c r="C138" s="3" t="s">
        <v>157</v>
      </c>
      <c r="D138" s="9" t="s">
        <v>172</v>
      </c>
      <c r="E138" s="54">
        <v>580284</v>
      </c>
      <c r="F138" s="54">
        <v>844315</v>
      </c>
      <c r="G138" s="54">
        <v>1342647</v>
      </c>
      <c r="H138" s="54">
        <v>1381811</v>
      </c>
      <c r="I138" s="54">
        <v>-2553160</v>
      </c>
      <c r="J138" s="54">
        <v>29249</v>
      </c>
      <c r="K138" s="54">
        <v>4500882</v>
      </c>
      <c r="L138" s="54">
        <v>3130279</v>
      </c>
      <c r="M138" s="54">
        <v>-3055017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8716</v>
      </c>
      <c r="F142" s="55">
        <v>7120</v>
      </c>
      <c r="G142" s="55">
        <v>2625</v>
      </c>
      <c r="H142" s="55">
        <v>661</v>
      </c>
      <c r="I142" s="55">
        <v>868</v>
      </c>
      <c r="J142" s="55">
        <v>1791</v>
      </c>
      <c r="K142" s="55">
        <v>2638</v>
      </c>
      <c r="L142" s="55">
        <v>3256</v>
      </c>
      <c r="M142" s="55">
        <v>3395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57947</v>
      </c>
      <c r="F144" s="54">
        <v>3875</v>
      </c>
      <c r="G144" s="54">
        <v>6765</v>
      </c>
      <c r="H144" s="54">
        <v>94401</v>
      </c>
      <c r="I144" s="54">
        <v>29053</v>
      </c>
      <c r="J144" s="54">
        <v>19200</v>
      </c>
      <c r="K144" s="54">
        <v>19200</v>
      </c>
      <c r="L144" s="54">
        <v>19200</v>
      </c>
      <c r="M144" s="54">
        <v>19200</v>
      </c>
    </row>
    <row r="145" spans="1:13" ht="13.5">
      <c r="A145" s="103">
        <f>VALUE(MID(D145,8,4))</f>
        <v>420</v>
      </c>
      <c r="B145" s="231" t="s">
        <v>402</v>
      </c>
      <c r="C145" s="229"/>
      <c r="D145" s="9" t="s">
        <v>151</v>
      </c>
      <c r="E145" s="54">
        <v>164753</v>
      </c>
      <c r="F145" s="54">
        <v>0</v>
      </c>
      <c r="G145" s="54">
        <v>0</v>
      </c>
      <c r="H145" s="54">
        <v>5494</v>
      </c>
      <c r="I145" s="54">
        <v>0</v>
      </c>
      <c r="J145" s="54">
        <v>0</v>
      </c>
      <c r="K145" s="54">
        <v>0</v>
      </c>
      <c r="L145" s="54">
        <v>0</v>
      </c>
      <c r="M145" s="54">
        <v>0</v>
      </c>
    </row>
    <row r="146" spans="1:13" ht="13.5">
      <c r="A146" s="103">
        <f>VALUE(MID(D146,8,4))</f>
        <v>1020</v>
      </c>
      <c r="B146" s="231" t="s">
        <v>403</v>
      </c>
      <c r="C146" s="229"/>
      <c r="D146" s="9" t="s">
        <v>576</v>
      </c>
      <c r="E146" s="54">
        <v>905890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486850</v>
      </c>
      <c r="F147" s="54">
        <v>88759</v>
      </c>
      <c r="G147" s="54">
        <v>0</v>
      </c>
      <c r="H147" s="54">
        <v>108944</v>
      </c>
      <c r="I147" s="54">
        <v>0</v>
      </c>
      <c r="J147" s="54">
        <v>0</v>
      </c>
      <c r="K147" s="54">
        <v>25000</v>
      </c>
      <c r="L147" s="54">
        <v>16461</v>
      </c>
      <c r="M147" s="54">
        <v>0</v>
      </c>
    </row>
    <row r="148" spans="1:13" ht="13.5">
      <c r="A148" s="103"/>
      <c r="B148" s="231" t="s">
        <v>573</v>
      </c>
      <c r="C148" s="229"/>
      <c r="D148" s="9" t="s">
        <v>334</v>
      </c>
      <c r="E148" s="54">
        <v>1170040</v>
      </c>
      <c r="F148" s="54">
        <v>84884</v>
      </c>
      <c r="G148" s="54">
        <v>-6765</v>
      </c>
      <c r="H148" s="54">
        <v>9049</v>
      </c>
      <c r="I148" s="54">
        <v>-29053</v>
      </c>
      <c r="J148" s="54">
        <v>-19200</v>
      </c>
      <c r="K148" s="54">
        <v>5800</v>
      </c>
      <c r="L148" s="54">
        <v>-2739</v>
      </c>
      <c r="M148" s="54">
        <v>-19200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1260571</v>
      </c>
      <c r="F150" s="54">
        <v>99247</v>
      </c>
      <c r="G150" s="54">
        <v>21483</v>
      </c>
      <c r="H150" s="54">
        <v>30873</v>
      </c>
      <c r="I150" s="54">
        <v>22485</v>
      </c>
      <c r="J150" s="54">
        <v>52406</v>
      </c>
      <c r="K150" s="54">
        <v>73397</v>
      </c>
      <c r="L150" s="54">
        <v>70235</v>
      </c>
      <c r="M150" s="54">
        <v>82230</v>
      </c>
    </row>
    <row r="151" spans="1:13" ht="13.5">
      <c r="A151" s="103">
        <f>VALUE(MID(D151,8,4))</f>
        <v>2099</v>
      </c>
      <c r="B151" s="231" t="s">
        <v>175</v>
      </c>
      <c r="C151" s="229"/>
      <c r="D151" s="9" t="s">
        <v>176</v>
      </c>
      <c r="E151" s="54">
        <v>99247</v>
      </c>
      <c r="F151" s="54">
        <v>21483</v>
      </c>
      <c r="G151" s="54">
        <v>30873</v>
      </c>
      <c r="H151" s="54">
        <v>22485</v>
      </c>
      <c r="I151" s="54">
        <v>52406</v>
      </c>
      <c r="J151" s="54">
        <v>73397</v>
      </c>
      <c r="K151" s="54">
        <v>70235</v>
      </c>
      <c r="L151" s="54">
        <v>82230</v>
      </c>
      <c r="M151" s="54">
        <v>104825</v>
      </c>
    </row>
    <row r="152" spans="1:13" ht="13.5">
      <c r="A152" s="103"/>
      <c r="B152" s="231" t="s">
        <v>177</v>
      </c>
      <c r="C152" s="229"/>
      <c r="D152" s="9" t="s">
        <v>334</v>
      </c>
      <c r="E152" s="55">
        <v>-1161324</v>
      </c>
      <c r="F152" s="55">
        <v>-77764</v>
      </c>
      <c r="G152" s="55">
        <v>9390</v>
      </c>
      <c r="H152" s="55">
        <v>-8388</v>
      </c>
      <c r="I152" s="55">
        <v>29921</v>
      </c>
      <c r="J152" s="55">
        <v>20991</v>
      </c>
      <c r="K152" s="55">
        <v>-3162</v>
      </c>
      <c r="L152" s="55">
        <v>11995</v>
      </c>
      <c r="M152" s="55">
        <v>22595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2009350</v>
      </c>
      <c r="F158" s="54">
        <v>410534</v>
      </c>
      <c r="G158" s="54">
        <v>1085314</v>
      </c>
      <c r="H158" s="54">
        <v>1216555</v>
      </c>
      <c r="I158" s="54">
        <v>1667247</v>
      </c>
      <c r="J158" s="54">
        <v>3224522</v>
      </c>
      <c r="K158" s="54">
        <v>951784</v>
      </c>
      <c r="L158" s="54">
        <v>987606</v>
      </c>
      <c r="M158" s="54">
        <v>1257314</v>
      </c>
    </row>
    <row r="159" spans="1:13" ht="13.5">
      <c r="A159" s="103">
        <f>VALUE(MID(D159,8,4))</f>
        <v>420</v>
      </c>
      <c r="B159" s="231" t="s">
        <v>402</v>
      </c>
      <c r="C159" s="229"/>
      <c r="D159" s="9" t="s">
        <v>153</v>
      </c>
      <c r="E159" s="54">
        <v>8230628</v>
      </c>
      <c r="F159" s="54">
        <v>238552</v>
      </c>
      <c r="G159" s="54">
        <v>215804</v>
      </c>
      <c r="H159" s="54">
        <v>95849</v>
      </c>
      <c r="I159" s="54">
        <v>75509</v>
      </c>
      <c r="J159" s="54">
        <v>170606</v>
      </c>
      <c r="K159" s="54">
        <v>225016</v>
      </c>
      <c r="L159" s="54">
        <v>177966</v>
      </c>
      <c r="M159" s="54">
        <v>679733</v>
      </c>
    </row>
    <row r="160" spans="1:13" ht="13.5">
      <c r="A160" s="103">
        <f>VALUE(MID(D160,8,4))</f>
        <v>1020</v>
      </c>
      <c r="B160" s="231" t="s">
        <v>403</v>
      </c>
      <c r="C160" s="229"/>
      <c r="D160" s="9" t="s">
        <v>574</v>
      </c>
      <c r="E160" s="54">
        <v>135392</v>
      </c>
      <c r="F160" s="54">
        <v>238871</v>
      </c>
      <c r="G160" s="54">
        <v>90562</v>
      </c>
      <c r="H160" s="54">
        <v>108649</v>
      </c>
      <c r="I160" s="54">
        <v>157961</v>
      </c>
      <c r="J160" s="54">
        <v>88313</v>
      </c>
      <c r="K160" s="54">
        <v>59982</v>
      </c>
      <c r="L160" s="54">
        <v>0</v>
      </c>
      <c r="M160" s="54">
        <v>33435</v>
      </c>
    </row>
    <row r="161" spans="1:13" ht="13.5">
      <c r="A161" s="103">
        <f>VALUE(MID(D161,8,4))</f>
        <v>1010</v>
      </c>
      <c r="B161" s="231" t="s">
        <v>0</v>
      </c>
      <c r="C161" s="229"/>
      <c r="D161" s="9" t="s">
        <v>575</v>
      </c>
      <c r="E161" s="54">
        <v>2177934</v>
      </c>
      <c r="F161" s="54">
        <v>958377</v>
      </c>
      <c r="G161" s="54">
        <v>919947</v>
      </c>
      <c r="H161" s="54">
        <v>1330653</v>
      </c>
      <c r="I161" s="54">
        <v>1311972</v>
      </c>
      <c r="J161" s="54">
        <v>1631518</v>
      </c>
      <c r="K161" s="54">
        <v>2753643</v>
      </c>
      <c r="L161" s="54">
        <v>523210</v>
      </c>
      <c r="M161" s="54">
        <v>918330</v>
      </c>
    </row>
    <row r="162" spans="1:13" ht="13.5">
      <c r="A162" s="103"/>
      <c r="B162" s="231" t="s">
        <v>573</v>
      </c>
      <c r="C162" s="229"/>
      <c r="D162" s="9" t="s">
        <v>334</v>
      </c>
      <c r="E162" s="54">
        <v>-7926652</v>
      </c>
      <c r="F162" s="54">
        <v>548162</v>
      </c>
      <c r="G162" s="54">
        <v>-290609</v>
      </c>
      <c r="H162" s="54">
        <v>126898</v>
      </c>
      <c r="I162" s="54">
        <v>-272823</v>
      </c>
      <c r="J162" s="54">
        <v>-1675297</v>
      </c>
      <c r="K162" s="54">
        <v>1636825</v>
      </c>
      <c r="L162" s="54">
        <v>-642362</v>
      </c>
      <c r="M162" s="54">
        <v>-985282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3968640</v>
      </c>
      <c r="F164" s="54">
        <v>12022634</v>
      </c>
      <c r="G164" s="54">
        <v>11452663</v>
      </c>
      <c r="H164" s="54">
        <v>11738754</v>
      </c>
      <c r="I164" s="54">
        <v>11611856</v>
      </c>
      <c r="J164" s="54">
        <v>11884679</v>
      </c>
      <c r="K164" s="54">
        <v>13559976</v>
      </c>
      <c r="L164" s="54">
        <v>11923151</v>
      </c>
      <c r="M164" s="54">
        <v>12565513</v>
      </c>
    </row>
    <row r="165" spans="1:13" ht="13.5">
      <c r="A165" s="103">
        <f>VALUE(MID(D165,8,4))</f>
        <v>2099</v>
      </c>
      <c r="C165" s="3" t="s">
        <v>180</v>
      </c>
      <c r="D165" s="9" t="s">
        <v>181</v>
      </c>
      <c r="E165" s="54">
        <v>12022634</v>
      </c>
      <c r="F165" s="54">
        <v>11452663</v>
      </c>
      <c r="G165" s="54">
        <v>11738754</v>
      </c>
      <c r="H165" s="54">
        <v>11611856</v>
      </c>
      <c r="I165" s="54">
        <v>11884679</v>
      </c>
      <c r="J165" s="54">
        <v>13559976</v>
      </c>
      <c r="K165" s="54">
        <v>11923151</v>
      </c>
      <c r="L165" s="54">
        <v>12565513</v>
      </c>
      <c r="M165" s="54">
        <v>13550795</v>
      </c>
    </row>
    <row r="166" spans="1:13" ht="13.5">
      <c r="A166" s="103"/>
      <c r="C166" s="3" t="s">
        <v>182</v>
      </c>
      <c r="D166" s="9" t="s">
        <v>334</v>
      </c>
      <c r="E166" s="55">
        <v>8053994</v>
      </c>
      <c r="F166" s="55">
        <v>-569971</v>
      </c>
      <c r="G166" s="55">
        <v>286091</v>
      </c>
      <c r="H166" s="55">
        <v>-126898</v>
      </c>
      <c r="I166" s="55">
        <v>272823</v>
      </c>
      <c r="J166" s="55">
        <v>1675297</v>
      </c>
      <c r="K166" s="55">
        <v>-1636825</v>
      </c>
      <c r="L166" s="55">
        <v>642362</v>
      </c>
      <c r="M166" s="55">
        <v>985282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517248</v>
      </c>
    </row>
    <row r="171" spans="1:13" s="101" customFormat="1" ht="13.5">
      <c r="A171" s="103">
        <f t="shared" si="8"/>
        <v>820</v>
      </c>
      <c r="B171" s="230" t="s">
        <v>579</v>
      </c>
      <c r="C171" s="229"/>
      <c r="D171" s="9" t="s">
        <v>602</v>
      </c>
      <c r="E171" s="55">
        <v>11853</v>
      </c>
      <c r="F171" s="55">
        <v>11500</v>
      </c>
      <c r="G171" s="55">
        <v>24125</v>
      </c>
      <c r="H171" s="55">
        <v>28239</v>
      </c>
      <c r="I171" s="55">
        <v>18000</v>
      </c>
      <c r="J171" s="55">
        <v>26000</v>
      </c>
      <c r="K171" s="55">
        <v>13000</v>
      </c>
      <c r="L171" s="55">
        <v>20000</v>
      </c>
      <c r="M171" s="55">
        <v>18000</v>
      </c>
    </row>
    <row r="172" spans="1:13" s="101" customFormat="1" ht="13.5">
      <c r="A172" s="103">
        <f t="shared" si="8"/>
        <v>830</v>
      </c>
      <c r="B172" s="230" t="s">
        <v>580</v>
      </c>
      <c r="C172" s="229"/>
      <c r="D172" s="9" t="s">
        <v>603</v>
      </c>
      <c r="E172" s="55">
        <v>4050</v>
      </c>
      <c r="F172" s="55">
        <v>6075</v>
      </c>
      <c r="G172" s="55">
        <v>10170</v>
      </c>
      <c r="H172" s="55">
        <v>7050</v>
      </c>
      <c r="I172" s="55">
        <v>8463</v>
      </c>
      <c r="J172" s="55">
        <v>36557</v>
      </c>
      <c r="K172" s="55">
        <v>41150</v>
      </c>
      <c r="L172" s="55">
        <v>84749</v>
      </c>
      <c r="M172" s="55">
        <v>57640</v>
      </c>
    </row>
    <row r="173" spans="1:13" s="101" customFormat="1" ht="27">
      <c r="A173" s="103"/>
      <c r="B173" s="230" t="s">
        <v>572</v>
      </c>
      <c r="C173" s="229"/>
      <c r="D173" s="52" t="s">
        <v>118</v>
      </c>
      <c r="E173" s="55">
        <v>7469</v>
      </c>
      <c r="F173" s="55">
        <v>3615</v>
      </c>
      <c r="G173" s="55">
        <v>1200</v>
      </c>
      <c r="H173" s="55">
        <v>1209</v>
      </c>
      <c r="I173" s="55">
        <v>1110</v>
      </c>
      <c r="J173" s="55">
        <v>1918</v>
      </c>
      <c r="K173" s="55">
        <v>6094</v>
      </c>
      <c r="L173" s="55">
        <v>14612</v>
      </c>
      <c r="M173" s="55">
        <v>16127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111029</v>
      </c>
      <c r="K176" s="55">
        <v>111029</v>
      </c>
      <c r="L176" s="55">
        <v>148023</v>
      </c>
      <c r="M176" s="55">
        <v>185016</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15158</v>
      </c>
      <c r="I181" s="54">
        <v>0</v>
      </c>
      <c r="J181" s="54">
        <v>0</v>
      </c>
      <c r="K181" s="54">
        <v>0</v>
      </c>
      <c r="L181" s="54">
        <v>0</v>
      </c>
      <c r="M181" s="54">
        <v>0</v>
      </c>
    </row>
    <row r="182" spans="1:13" s="101" customFormat="1" ht="13.5">
      <c r="A182" s="160"/>
      <c r="B182" s="231" t="s">
        <v>0</v>
      </c>
      <c r="C182" s="229"/>
      <c r="D182" s="9" t="s">
        <v>586</v>
      </c>
      <c r="E182" s="54">
        <v>72489</v>
      </c>
      <c r="F182" s="54">
        <v>4500</v>
      </c>
      <c r="G182" s="54">
        <v>57815</v>
      </c>
      <c r="H182" s="54">
        <v>16494</v>
      </c>
      <c r="I182" s="54">
        <v>7906</v>
      </c>
      <c r="J182" s="54">
        <v>3006</v>
      </c>
      <c r="K182" s="54">
        <v>90000</v>
      </c>
      <c r="L182" s="54">
        <v>14525</v>
      </c>
      <c r="M182" s="54">
        <v>543784</v>
      </c>
    </row>
    <row r="183" spans="1:13" s="101" customFormat="1" ht="13.5">
      <c r="A183" s="141"/>
      <c r="B183" s="231" t="s">
        <v>573</v>
      </c>
      <c r="C183" s="229"/>
      <c r="D183" s="9" t="s">
        <v>334</v>
      </c>
      <c r="E183" s="54">
        <v>72489</v>
      </c>
      <c r="F183" s="54">
        <v>4500</v>
      </c>
      <c r="G183" s="54">
        <v>57815</v>
      </c>
      <c r="H183" s="54">
        <v>31652</v>
      </c>
      <c r="I183" s="54">
        <v>7906</v>
      </c>
      <c r="J183" s="54">
        <v>3006</v>
      </c>
      <c r="K183" s="54">
        <v>90000</v>
      </c>
      <c r="L183" s="54">
        <v>14525</v>
      </c>
      <c r="M183" s="54">
        <v>543784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185362</v>
      </c>
      <c r="F185" s="54">
        <v>136245</v>
      </c>
      <c r="G185" s="54">
        <v>156935</v>
      </c>
      <c r="H185" s="54">
        <v>138615</v>
      </c>
      <c r="I185" s="54">
        <v>143461</v>
      </c>
      <c r="J185" s="54">
        <v>163128</v>
      </c>
      <c r="K185" s="54">
        <v>335626</v>
      </c>
      <c r="L185" s="54">
        <v>416899</v>
      </c>
      <c r="M185" s="54">
        <v>669758</v>
      </c>
    </row>
    <row r="186" spans="1:13" ht="13.5">
      <c r="A186" s="103">
        <f>VALUE(MID(D186,8,4))</f>
        <v>2099</v>
      </c>
      <c r="B186" s="231" t="s">
        <v>185</v>
      </c>
      <c r="C186" s="229"/>
      <c r="D186" s="56" t="s">
        <v>186</v>
      </c>
      <c r="E186" s="54">
        <v>136245</v>
      </c>
      <c r="F186" s="54">
        <v>156935</v>
      </c>
      <c r="G186" s="54">
        <v>138615</v>
      </c>
      <c r="H186" s="54">
        <v>143461</v>
      </c>
      <c r="I186" s="54">
        <v>163128</v>
      </c>
      <c r="J186" s="54">
        <v>335626</v>
      </c>
      <c r="K186" s="54">
        <v>416899</v>
      </c>
      <c r="L186" s="54">
        <v>669758</v>
      </c>
      <c r="M186" s="54">
        <v>920005</v>
      </c>
    </row>
    <row r="187" spans="1:13" ht="13.5">
      <c r="A187" s="103"/>
      <c r="B187" s="231" t="s">
        <v>187</v>
      </c>
      <c r="C187" s="229"/>
      <c r="D187" s="9" t="s">
        <v>334</v>
      </c>
      <c r="E187" s="55">
        <v>-49117</v>
      </c>
      <c r="F187" s="55">
        <v>20690</v>
      </c>
      <c r="G187" s="55">
        <v>-18320</v>
      </c>
      <c r="H187" s="55">
        <v>4846</v>
      </c>
      <c r="I187" s="55">
        <v>19667</v>
      </c>
      <c r="J187" s="55">
        <v>172498</v>
      </c>
      <c r="K187" s="55">
        <v>81273</v>
      </c>
      <c r="L187" s="55">
        <v>252859</v>
      </c>
      <c r="M187" s="55">
        <v>250247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764312</v>
      </c>
      <c r="F191" s="55">
        <v>764312</v>
      </c>
      <c r="G191" s="55">
        <v>764312</v>
      </c>
      <c r="H191" s="55">
        <v>764312</v>
      </c>
      <c r="I191" s="55">
        <v>764312</v>
      </c>
      <c r="J191" s="55">
        <v>764312</v>
      </c>
      <c r="K191" s="55">
        <v>764312</v>
      </c>
      <c r="L191" s="55">
        <v>764312</v>
      </c>
      <c r="M191" s="55">
        <v>764312</v>
      </c>
    </row>
    <row r="192" spans="1:13" ht="13.5">
      <c r="A192" s="161">
        <v>5020</v>
      </c>
      <c r="C192" s="145" t="s">
        <v>536</v>
      </c>
      <c r="D192" s="9" t="s">
        <v>334</v>
      </c>
      <c r="E192" s="55">
        <v>394674</v>
      </c>
      <c r="F192" s="55">
        <v>112834</v>
      </c>
      <c r="G192" s="55">
        <v>83418</v>
      </c>
      <c r="H192" s="55">
        <v>83418</v>
      </c>
      <c r="I192" s="55">
        <v>83418</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201954</v>
      </c>
      <c r="F196" s="55">
        <v>207431</v>
      </c>
      <c r="G196" s="55">
        <v>254903</v>
      </c>
      <c r="H196" s="55">
        <v>262295</v>
      </c>
      <c r="I196" s="55">
        <v>279295</v>
      </c>
      <c r="J196" s="55">
        <v>219790</v>
      </c>
      <c r="K196" s="55">
        <v>38630</v>
      </c>
      <c r="L196" s="55">
        <v>38536</v>
      </c>
      <c r="M196" s="55">
        <v>5536</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135631</v>
      </c>
      <c r="F198" s="55">
        <v>135630</v>
      </c>
      <c r="G198" s="55">
        <v>130631</v>
      </c>
      <c r="H198" s="55">
        <v>101594</v>
      </c>
      <c r="I198" s="55">
        <v>57775</v>
      </c>
      <c r="J198" s="55">
        <v>141193</v>
      </c>
      <c r="K198" s="55">
        <v>141193</v>
      </c>
      <c r="L198" s="55">
        <v>141193</v>
      </c>
      <c r="M198" s="55">
        <v>141193</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15618</v>
      </c>
      <c r="I202" s="55">
        <v>0</v>
      </c>
      <c r="J202" s="55">
        <v>16382</v>
      </c>
      <c r="K202" s="55">
        <v>17022</v>
      </c>
      <c r="L202" s="55">
        <v>23798</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10000</v>
      </c>
      <c r="G207" s="55">
        <v>0</v>
      </c>
      <c r="H207" s="55">
        <v>0</v>
      </c>
      <c r="I207" s="55">
        <v>0</v>
      </c>
      <c r="J207" s="55">
        <v>18000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20000</v>
      </c>
      <c r="H231" s="55">
        <v>0</v>
      </c>
      <c r="I231" s="55">
        <v>0</v>
      </c>
      <c r="J231" s="55">
        <v>0</v>
      </c>
      <c r="K231" s="55">
        <v>0</v>
      </c>
      <c r="L231" s="55">
        <v>0</v>
      </c>
      <c r="M231" s="55">
        <v>0</v>
      </c>
    </row>
    <row r="232" spans="1:13" ht="13.5">
      <c r="A232" s="162">
        <v>5410</v>
      </c>
      <c r="C232" s="155" t="s">
        <v>566</v>
      </c>
      <c r="D232" s="9" t="s">
        <v>334</v>
      </c>
      <c r="E232" s="55">
        <v>28585</v>
      </c>
      <c r="F232" s="55">
        <v>33585</v>
      </c>
      <c r="G232" s="55">
        <v>35585</v>
      </c>
      <c r="H232" s="55">
        <v>16285</v>
      </c>
      <c r="I232" s="55">
        <v>167270</v>
      </c>
      <c r="J232" s="55">
        <v>90070</v>
      </c>
      <c r="K232" s="55">
        <v>45647</v>
      </c>
      <c r="L232" s="55">
        <v>48486</v>
      </c>
      <c r="M232" s="55">
        <v>114763</v>
      </c>
    </row>
    <row r="233" spans="1:3" ht="13.5">
      <c r="A233" s="162"/>
      <c r="C233" s="155" t="s">
        <v>447</v>
      </c>
    </row>
    <row r="234" spans="1:13" ht="13.5">
      <c r="A234" s="162">
        <v>5415</v>
      </c>
      <c r="C234" s="152" t="s">
        <v>567</v>
      </c>
      <c r="D234" s="9" t="s">
        <v>334</v>
      </c>
      <c r="E234" s="55">
        <v>604257</v>
      </c>
      <c r="F234" s="55">
        <v>581224</v>
      </c>
      <c r="G234" s="55">
        <v>163407</v>
      </c>
      <c r="H234" s="55">
        <v>50437</v>
      </c>
      <c r="I234" s="55">
        <v>48734</v>
      </c>
      <c r="J234" s="55">
        <v>112763</v>
      </c>
      <c r="K234" s="55">
        <v>43049</v>
      </c>
      <c r="L234" s="55">
        <v>124758</v>
      </c>
      <c r="M234" s="55">
        <v>359849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231666</v>
      </c>
      <c r="F237" s="55">
        <v>0</v>
      </c>
      <c r="G237" s="55">
        <v>0</v>
      </c>
      <c r="H237" s="55">
        <v>59489</v>
      </c>
      <c r="I237" s="55">
        <v>53067</v>
      </c>
      <c r="J237" s="55">
        <v>73559</v>
      </c>
      <c r="K237" s="55">
        <v>50918</v>
      </c>
      <c r="L237" s="55">
        <v>113587</v>
      </c>
      <c r="M237" s="55">
        <v>142061</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929396</v>
      </c>
      <c r="F239" s="55">
        <v>801593</v>
      </c>
      <c r="G239" s="55">
        <v>886660</v>
      </c>
      <c r="H239" s="55">
        <v>937414</v>
      </c>
      <c r="I239" s="55">
        <v>987569</v>
      </c>
      <c r="J239" s="55">
        <v>816540</v>
      </c>
      <c r="K239" s="55">
        <v>1197014</v>
      </c>
      <c r="L239" s="55">
        <v>1532015</v>
      </c>
      <c r="M239" s="55">
        <v>1897281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164824</v>
      </c>
      <c r="F241" s="55">
        <v>164824</v>
      </c>
      <c r="G241" s="55">
        <v>152824</v>
      </c>
      <c r="H241" s="55">
        <v>152824</v>
      </c>
      <c r="I241" s="55">
        <v>128544</v>
      </c>
      <c r="J241" s="55">
        <v>257544</v>
      </c>
      <c r="K241" s="55">
        <v>28544</v>
      </c>
      <c r="L241" s="55">
        <v>78544</v>
      </c>
      <c r="M241" s="55">
        <v>117358</v>
      </c>
    </row>
    <row r="242" spans="1:13" ht="13.5">
      <c r="A242" s="162">
        <v>5450</v>
      </c>
      <c r="C242" s="155" t="s">
        <v>561</v>
      </c>
      <c r="D242" s="9" t="s">
        <v>334</v>
      </c>
      <c r="E242" s="55">
        <v>38112</v>
      </c>
      <c r="F242" s="55">
        <v>38112</v>
      </c>
      <c r="G242" s="55">
        <v>38112</v>
      </c>
      <c r="H242" s="55">
        <v>38489</v>
      </c>
      <c r="I242" s="55">
        <v>28489</v>
      </c>
      <c r="J242" s="55">
        <v>28176</v>
      </c>
      <c r="K242" s="55">
        <v>81389</v>
      </c>
      <c r="L242" s="55">
        <v>80306</v>
      </c>
      <c r="M242" s="55">
        <v>134082</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49553</v>
      </c>
      <c r="F246" s="55">
        <v>18949</v>
      </c>
      <c r="G246" s="55">
        <v>1449</v>
      </c>
      <c r="H246" s="55">
        <v>1449</v>
      </c>
      <c r="I246" s="55">
        <v>1449</v>
      </c>
      <c r="J246" s="55">
        <v>13500</v>
      </c>
      <c r="K246" s="55">
        <v>63500</v>
      </c>
      <c r="L246" s="55">
        <v>91919</v>
      </c>
      <c r="M246" s="55">
        <v>77418</v>
      </c>
    </row>
    <row r="247" spans="1:13" ht="13.5">
      <c r="A247" s="162" t="s">
        <v>493</v>
      </c>
      <c r="C247" s="154" t="s">
        <v>491</v>
      </c>
      <c r="D247" s="9" t="s">
        <v>334</v>
      </c>
      <c r="E247" s="55">
        <v>65000</v>
      </c>
      <c r="F247" s="55">
        <v>55000</v>
      </c>
      <c r="G247" s="55">
        <v>62213</v>
      </c>
      <c r="H247" s="55">
        <v>92213</v>
      </c>
      <c r="I247" s="133"/>
      <c r="J247" s="133"/>
      <c r="K247" s="133"/>
      <c r="L247" s="133"/>
      <c r="M247" s="133"/>
    </row>
    <row r="248" spans="1:13" ht="13.5">
      <c r="A248" s="162" t="s">
        <v>444</v>
      </c>
      <c r="C248" s="152" t="s">
        <v>549</v>
      </c>
      <c r="D248" s="9" t="s">
        <v>334</v>
      </c>
      <c r="E248" s="133"/>
      <c r="F248" s="133"/>
      <c r="G248" s="133"/>
      <c r="H248" s="133"/>
      <c r="I248" s="55">
        <v>0</v>
      </c>
      <c r="J248" s="55">
        <v>4628</v>
      </c>
      <c r="K248" s="55">
        <v>4628</v>
      </c>
      <c r="L248" s="55">
        <v>0</v>
      </c>
      <c r="M248" s="55">
        <v>0</v>
      </c>
    </row>
    <row r="249" spans="1:13" ht="13.5">
      <c r="A249" s="162" t="s">
        <v>445</v>
      </c>
      <c r="C249" s="152" t="s">
        <v>550</v>
      </c>
      <c r="D249" s="9" t="s">
        <v>334</v>
      </c>
      <c r="E249" s="133"/>
      <c r="F249" s="133"/>
      <c r="G249" s="133"/>
      <c r="H249" s="133"/>
      <c r="I249" s="55">
        <v>74046</v>
      </c>
      <c r="J249" s="55">
        <v>61833</v>
      </c>
      <c r="K249" s="55">
        <v>69833</v>
      </c>
      <c r="L249" s="55">
        <v>70533</v>
      </c>
      <c r="M249" s="55">
        <v>31861</v>
      </c>
    </row>
    <row r="250" spans="1:13" ht="13.5">
      <c r="A250" s="162">
        <v>5475</v>
      </c>
      <c r="C250" s="152" t="s">
        <v>564</v>
      </c>
      <c r="D250" s="9" t="s">
        <v>334</v>
      </c>
      <c r="E250" s="55">
        <v>11501</v>
      </c>
      <c r="F250" s="55">
        <v>15454</v>
      </c>
      <c r="G250" s="55">
        <v>15454</v>
      </c>
      <c r="H250" s="55">
        <v>15454</v>
      </c>
      <c r="I250" s="55">
        <v>15454</v>
      </c>
      <c r="J250" s="55">
        <v>15454</v>
      </c>
      <c r="K250" s="55">
        <v>15454</v>
      </c>
      <c r="L250" s="55">
        <v>15454</v>
      </c>
      <c r="M250" s="55">
        <v>15454</v>
      </c>
    </row>
    <row r="251" spans="1:13" ht="13.5">
      <c r="A251" s="162">
        <v>5480</v>
      </c>
      <c r="C251" s="155" t="s">
        <v>551</v>
      </c>
      <c r="D251" s="9" t="s">
        <v>334</v>
      </c>
      <c r="E251" s="55">
        <v>95126</v>
      </c>
      <c r="F251" s="55">
        <v>112495</v>
      </c>
      <c r="G251" s="55">
        <v>107433</v>
      </c>
      <c r="H251" s="55">
        <v>51121</v>
      </c>
      <c r="I251" s="55">
        <v>152786</v>
      </c>
      <c r="J251" s="55">
        <v>130430</v>
      </c>
      <c r="K251" s="55">
        <v>22295</v>
      </c>
      <c r="L251" s="55">
        <v>6235</v>
      </c>
      <c r="M251" s="55">
        <v>6235</v>
      </c>
    </row>
    <row r="252" spans="1:13" ht="13.5">
      <c r="A252" s="162" t="s">
        <v>446</v>
      </c>
      <c r="C252" s="153" t="s">
        <v>90</v>
      </c>
      <c r="D252" s="9" t="s">
        <v>334</v>
      </c>
      <c r="E252" s="55">
        <v>8407290</v>
      </c>
      <c r="F252" s="55">
        <v>8422703</v>
      </c>
      <c r="G252" s="55">
        <v>9053226</v>
      </c>
      <c r="H252" s="55">
        <v>8991929</v>
      </c>
      <c r="I252" s="55">
        <v>9078894</v>
      </c>
      <c r="J252" s="55">
        <v>10869199</v>
      </c>
      <c r="K252" s="55">
        <v>9409958</v>
      </c>
      <c r="L252" s="55">
        <v>9518067</v>
      </c>
      <c r="M252" s="55">
        <v>9823622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523764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67726</v>
      </c>
      <c r="F259" s="55">
        <v>74727</v>
      </c>
      <c r="G259" s="55">
        <v>76036</v>
      </c>
      <c r="H259" s="55">
        <v>98781</v>
      </c>
      <c r="I259" s="55">
        <v>108876</v>
      </c>
      <c r="J259" s="55">
        <v>131869</v>
      </c>
      <c r="K259" s="55">
        <v>143869</v>
      </c>
      <c r="L259" s="55">
        <v>149344</v>
      </c>
      <c r="M259" s="55">
        <v>167344</v>
      </c>
    </row>
    <row r="260" spans="1:13" ht="13.5">
      <c r="A260" s="103">
        <f t="shared" si="9"/>
        <v>5650</v>
      </c>
      <c r="B260" s="230" t="s">
        <v>580</v>
      </c>
      <c r="C260" s="229"/>
      <c r="D260" s="9" t="s">
        <v>594</v>
      </c>
      <c r="E260" s="55">
        <v>62108</v>
      </c>
      <c r="F260" s="55">
        <v>71319</v>
      </c>
      <c r="G260" s="55">
        <v>47421</v>
      </c>
      <c r="H260" s="55">
        <v>44680</v>
      </c>
      <c r="I260" s="55">
        <v>54252</v>
      </c>
      <c r="J260" s="55">
        <v>92405</v>
      </c>
      <c r="K260" s="55">
        <v>45342</v>
      </c>
      <c r="L260" s="55">
        <v>132912</v>
      </c>
      <c r="M260" s="55">
        <v>102786</v>
      </c>
    </row>
    <row r="261" spans="1:13" ht="13.5">
      <c r="A261" s="103">
        <f t="shared" si="9"/>
        <v>5660</v>
      </c>
      <c r="B261" s="230" t="s">
        <v>420</v>
      </c>
      <c r="C261" s="229"/>
      <c r="D261" s="9" t="s">
        <v>419</v>
      </c>
      <c r="E261" s="55">
        <v>6411</v>
      </c>
      <c r="F261" s="55">
        <v>10889</v>
      </c>
      <c r="G261" s="55">
        <v>15158</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111352</v>
      </c>
      <c r="K266" s="55">
        <v>227688</v>
      </c>
      <c r="L266" s="55">
        <v>387502</v>
      </c>
      <c r="M266" s="55">
        <v>126111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136245</v>
      </c>
      <c r="F269" s="55">
        <v>156935</v>
      </c>
      <c r="G269" s="55">
        <v>138615</v>
      </c>
      <c r="H269" s="55">
        <v>143461</v>
      </c>
      <c r="I269" s="55">
        <v>163128</v>
      </c>
      <c r="J269" s="55">
        <v>335626</v>
      </c>
      <c r="K269" s="55">
        <v>416899</v>
      </c>
      <c r="L269" s="55">
        <v>669758</v>
      </c>
      <c r="M269" s="55">
        <v>920005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4071165</v>
      </c>
      <c r="F275" s="54">
        <v>3981567</v>
      </c>
      <c r="G275" s="54">
        <v>1310709</v>
      </c>
      <c r="H275" s="54">
        <v>2840919</v>
      </c>
      <c r="I275" s="54">
        <v>277966</v>
      </c>
      <c r="J275" s="54">
        <v>1355373</v>
      </c>
      <c r="K275" s="54">
        <v>1915138</v>
      </c>
      <c r="L275" s="54">
        <v>7772230</v>
      </c>
      <c r="M275" s="54">
        <v>5860625</v>
      </c>
    </row>
    <row r="276" spans="1:13" ht="13.5">
      <c r="A276" s="103">
        <f t="shared" si="10"/>
        <v>499</v>
      </c>
      <c r="C276" s="3" t="s">
        <v>608</v>
      </c>
      <c r="D276" s="9" t="s">
        <v>125</v>
      </c>
      <c r="E276" s="54">
        <v>1040103</v>
      </c>
      <c r="F276" s="54">
        <v>1425918</v>
      </c>
      <c r="G276" s="54">
        <v>2189068</v>
      </c>
      <c r="H276" s="54">
        <v>1328853</v>
      </c>
      <c r="I276" s="54">
        <v>2174001</v>
      </c>
      <c r="J276" s="54">
        <v>4383720</v>
      </c>
      <c r="K276" s="54">
        <v>7570170</v>
      </c>
      <c r="L276" s="54">
        <v>2010445</v>
      </c>
      <c r="M276" s="54">
        <v>3462706</v>
      </c>
    </row>
    <row r="277" spans="1:13" ht="13.5">
      <c r="A277" s="103">
        <f t="shared" si="10"/>
        <v>699</v>
      </c>
      <c r="C277" s="3" t="s">
        <v>609</v>
      </c>
      <c r="D277" s="9" t="s">
        <v>233</v>
      </c>
      <c r="E277" s="54">
        <v>576032</v>
      </c>
      <c r="F277" s="54">
        <v>626504</v>
      </c>
      <c r="G277" s="54">
        <v>586763</v>
      </c>
      <c r="H277" s="54">
        <v>728457</v>
      </c>
      <c r="I277" s="54">
        <v>640973</v>
      </c>
      <c r="J277" s="54">
        <v>654512</v>
      </c>
      <c r="K277" s="54">
        <v>652302</v>
      </c>
      <c r="L277" s="54">
        <v>877505</v>
      </c>
      <c r="M277" s="54">
        <v>979826</v>
      </c>
    </row>
    <row r="278" spans="1:13" ht="13.5">
      <c r="A278" s="103">
        <f t="shared" si="10"/>
        <v>829</v>
      </c>
      <c r="C278" s="3" t="s">
        <v>286</v>
      </c>
      <c r="D278" s="9" t="s">
        <v>290</v>
      </c>
      <c r="E278" s="54">
        <v>4563579</v>
      </c>
      <c r="F278" s="54">
        <v>4563579</v>
      </c>
      <c r="G278" s="54">
        <v>4563579</v>
      </c>
      <c r="H278" s="54">
        <v>4563579</v>
      </c>
      <c r="I278" s="54">
        <v>4563579</v>
      </c>
      <c r="J278" s="54">
        <v>4563579</v>
      </c>
      <c r="K278" s="54">
        <v>4563579</v>
      </c>
      <c r="L278" s="54">
        <v>4563578</v>
      </c>
      <c r="M278" s="54">
        <v>4563579</v>
      </c>
    </row>
    <row r="279" spans="1:13" s="23" customFormat="1" ht="15">
      <c r="A279" s="103">
        <f t="shared" si="10"/>
        <v>845</v>
      </c>
      <c r="B279" s="115"/>
      <c r="C279" s="3" t="s">
        <v>287</v>
      </c>
      <c r="D279" s="9" t="s">
        <v>291</v>
      </c>
      <c r="E279" s="54">
        <v>120618</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3542670</v>
      </c>
      <c r="F280" s="54">
        <v>3286603</v>
      </c>
      <c r="G280" s="54">
        <v>5807247</v>
      </c>
      <c r="H280" s="54">
        <v>5250151</v>
      </c>
      <c r="I280" s="54">
        <v>4427725</v>
      </c>
      <c r="J280" s="54">
        <v>5337071</v>
      </c>
      <c r="K280" s="54">
        <v>5086650</v>
      </c>
      <c r="L280" s="54">
        <v>5681232</v>
      </c>
      <c r="M280" s="54">
        <v>5295107</v>
      </c>
    </row>
    <row r="281" spans="1:13" s="23" customFormat="1" ht="15">
      <c r="A281" s="103">
        <f t="shared" si="10"/>
        <v>9920</v>
      </c>
      <c r="B281" s="115"/>
      <c r="C281" s="3" t="s">
        <v>289</v>
      </c>
      <c r="D281" s="9" t="s">
        <v>293</v>
      </c>
      <c r="E281" s="54">
        <v>7317</v>
      </c>
      <c r="F281" s="54">
        <v>60423</v>
      </c>
      <c r="G281" s="54">
        <v>0</v>
      </c>
      <c r="H281" s="54">
        <v>0</v>
      </c>
      <c r="I281" s="54">
        <v>0</v>
      </c>
      <c r="J281" s="54">
        <v>0</v>
      </c>
      <c r="K281" s="54">
        <v>55496</v>
      </c>
      <c r="L281" s="54">
        <v>13291</v>
      </c>
      <c r="M281" s="54">
        <v>61735</v>
      </c>
    </row>
    <row r="282" spans="1:13" s="23" customFormat="1" ht="15">
      <c r="A282" s="103">
        <f t="shared" si="10"/>
        <v>9930</v>
      </c>
      <c r="B282" s="115"/>
      <c r="C282" s="4" t="s">
        <v>237</v>
      </c>
      <c r="D282" s="2" t="s">
        <v>238</v>
      </c>
      <c r="E282" s="54">
        <v>13921484</v>
      </c>
      <c r="F282" s="54">
        <v>13944594</v>
      </c>
      <c r="G282" s="54">
        <v>14457366</v>
      </c>
      <c r="H282" s="54">
        <v>14711959</v>
      </c>
      <c r="I282" s="54">
        <v>12084244</v>
      </c>
      <c r="J282" s="54">
        <v>16294255</v>
      </c>
      <c r="K282" s="54">
        <v>19843335</v>
      </c>
      <c r="L282" s="54">
        <v>20918281</v>
      </c>
      <c r="M282" s="54">
        <v>20223578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964294</v>
      </c>
      <c r="F285" s="54">
        <v>1277845</v>
      </c>
      <c r="G285" s="54">
        <v>936817</v>
      </c>
      <c r="H285" s="54">
        <v>1391156</v>
      </c>
      <c r="I285" s="54">
        <v>2258572</v>
      </c>
      <c r="J285" s="54">
        <v>2053612</v>
      </c>
      <c r="K285" s="54">
        <v>2749099</v>
      </c>
      <c r="L285" s="54">
        <v>3154370</v>
      </c>
      <c r="M285" s="54">
        <v>4738378</v>
      </c>
    </row>
    <row r="286" spans="1:13" s="23" customFormat="1" ht="13.5">
      <c r="A286" s="103">
        <f t="shared" si="11"/>
        <v>2410</v>
      </c>
      <c r="B286" s="231" t="s">
        <v>194</v>
      </c>
      <c r="C286" s="229"/>
      <c r="D286" s="9" t="s">
        <v>255</v>
      </c>
      <c r="E286" s="54">
        <v>136245</v>
      </c>
      <c r="F286" s="54">
        <v>156935</v>
      </c>
      <c r="G286" s="54">
        <v>138615</v>
      </c>
      <c r="H286" s="54">
        <v>143461</v>
      </c>
      <c r="I286" s="54">
        <v>163128</v>
      </c>
      <c r="J286" s="54">
        <v>335626</v>
      </c>
      <c r="K286" s="54">
        <v>416899</v>
      </c>
      <c r="L286" s="54">
        <v>669758</v>
      </c>
      <c r="M286" s="54">
        <v>920005</v>
      </c>
    </row>
    <row r="287" spans="1:13" s="23" customFormat="1" ht="15">
      <c r="A287" s="103">
        <f t="shared" si="11"/>
        <v>2490</v>
      </c>
      <c r="B287" s="115"/>
      <c r="C287" s="3" t="s">
        <v>296</v>
      </c>
      <c r="D287" s="9" t="s">
        <v>256</v>
      </c>
      <c r="E287" s="54">
        <v>9890</v>
      </c>
      <c r="F287" s="54">
        <v>94568</v>
      </c>
      <c r="G287" s="54">
        <v>4019</v>
      </c>
      <c r="H287" s="54">
        <v>5520</v>
      </c>
      <c r="I287" s="54">
        <v>2880</v>
      </c>
      <c r="J287" s="54">
        <v>5472</v>
      </c>
      <c r="K287" s="54">
        <v>10909</v>
      </c>
      <c r="L287" s="54">
        <v>962133</v>
      </c>
      <c r="M287" s="54">
        <v>3423274</v>
      </c>
    </row>
    <row r="288" spans="1:13" s="23" customFormat="1" ht="15">
      <c r="A288" s="103">
        <f t="shared" si="11"/>
        <v>2699</v>
      </c>
      <c r="B288" s="115"/>
      <c r="C288" s="3" t="s">
        <v>610</v>
      </c>
      <c r="D288" s="9" t="s">
        <v>122</v>
      </c>
      <c r="E288" s="54">
        <v>1198922</v>
      </c>
      <c r="F288" s="54">
        <v>1025056</v>
      </c>
      <c r="G288" s="54">
        <v>1369144</v>
      </c>
      <c r="H288" s="54">
        <v>2025722</v>
      </c>
      <c r="I288" s="54">
        <v>1858926</v>
      </c>
      <c r="J288" s="54">
        <v>5073678</v>
      </c>
      <c r="K288" s="54">
        <v>9619959</v>
      </c>
      <c r="L288" s="54">
        <v>9237404</v>
      </c>
      <c r="M288" s="54">
        <v>8761363</v>
      </c>
    </row>
    <row r="289" spans="1:13" s="23" customFormat="1" ht="15">
      <c r="A289" s="103">
        <f t="shared" si="11"/>
        <v>2799</v>
      </c>
      <c r="B289" s="115"/>
      <c r="C289" s="3" t="s">
        <v>611</v>
      </c>
      <c r="D289" s="9" t="s">
        <v>123</v>
      </c>
      <c r="E289" s="54"/>
      <c r="F289" s="54">
        <v>71000</v>
      </c>
      <c r="G289" s="54">
        <v>71000</v>
      </c>
      <c r="H289" s="54">
        <v>126300</v>
      </c>
      <c r="I289" s="54">
        <v>123000</v>
      </c>
      <c r="J289" s="54">
        <v>148500</v>
      </c>
      <c r="K289" s="54">
        <v>166500</v>
      </c>
      <c r="L289" s="54">
        <v>126550</v>
      </c>
      <c r="M289" s="54">
        <v>153288</v>
      </c>
    </row>
    <row r="290" spans="1:13" s="23" customFormat="1" ht="15">
      <c r="A290" s="103">
        <f t="shared" si="11"/>
        <v>2899</v>
      </c>
      <c r="B290" s="115"/>
      <c r="C290" s="3" t="s">
        <v>612</v>
      </c>
      <c r="D290" s="9" t="s">
        <v>124</v>
      </c>
      <c r="E290" s="54">
        <v>95394</v>
      </c>
      <c r="F290" s="54">
        <v>151002</v>
      </c>
      <c r="G290" s="54">
        <v>134042</v>
      </c>
      <c r="H290" s="54">
        <v>167697</v>
      </c>
      <c r="I290" s="54">
        <v>731275</v>
      </c>
      <c r="J290" s="54">
        <v>786000</v>
      </c>
      <c r="K290" s="54">
        <v>831500</v>
      </c>
      <c r="L290" s="54">
        <v>834233</v>
      </c>
      <c r="M290" s="54">
        <v>858419</v>
      </c>
    </row>
    <row r="291" spans="1:13" s="23" customFormat="1" ht="15">
      <c r="A291" s="103">
        <f t="shared" si="11"/>
        <v>9940</v>
      </c>
      <c r="B291" s="115"/>
      <c r="C291" s="4" t="s">
        <v>239</v>
      </c>
      <c r="D291" s="2" t="s">
        <v>240</v>
      </c>
      <c r="E291" s="54">
        <v>2404745</v>
      </c>
      <c r="F291" s="54">
        <v>2776406</v>
      </c>
      <c r="G291" s="54">
        <v>2653637</v>
      </c>
      <c r="H291" s="54">
        <v>3859856</v>
      </c>
      <c r="I291" s="54">
        <v>5137781</v>
      </c>
      <c r="J291" s="54">
        <v>8402888</v>
      </c>
      <c r="K291" s="54">
        <v>13794866</v>
      </c>
      <c r="L291" s="54">
        <v>14984448</v>
      </c>
      <c r="M291" s="54">
        <v>18854727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11516739</v>
      </c>
      <c r="F294" s="59">
        <v>11168188</v>
      </c>
      <c r="G294" s="59">
        <v>11803729</v>
      </c>
      <c r="H294" s="59">
        <v>10852103</v>
      </c>
      <c r="I294" s="59">
        <v>6946463</v>
      </c>
      <c r="J294" s="59">
        <v>7891367</v>
      </c>
      <c r="K294" s="59">
        <v>6048469</v>
      </c>
      <c r="L294" s="59">
        <v>5933833</v>
      </c>
      <c r="M294" s="59">
        <v>1368851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-11728</v>
      </c>
      <c r="F297" s="54">
        <v>96785</v>
      </c>
      <c r="G297" s="54">
        <v>265641</v>
      </c>
      <c r="H297" s="54">
        <v>155670</v>
      </c>
      <c r="I297" s="54">
        <v>275739</v>
      </c>
      <c r="J297" s="54">
        <v>236923</v>
      </c>
      <c r="K297" s="54">
        <v>172160</v>
      </c>
      <c r="L297" s="54">
        <v>353998</v>
      </c>
      <c r="M297" s="54">
        <v>541318</v>
      </c>
    </row>
    <row r="298" spans="1:13" ht="13.5">
      <c r="A298" s="103">
        <f t="shared" si="12"/>
        <v>5299</v>
      </c>
      <c r="C298" s="3" t="s">
        <v>323</v>
      </c>
      <c r="D298" s="9" t="s">
        <v>191</v>
      </c>
      <c r="E298" s="54">
        <v>580284</v>
      </c>
      <c r="F298" s="54">
        <v>844315</v>
      </c>
      <c r="G298" s="54">
        <v>1342647</v>
      </c>
      <c r="H298" s="54">
        <v>1381811</v>
      </c>
      <c r="I298" s="54">
        <v>-2553160</v>
      </c>
      <c r="J298" s="54">
        <v>29249</v>
      </c>
      <c r="K298" s="54">
        <v>4500882</v>
      </c>
      <c r="L298" s="54">
        <v>3130279</v>
      </c>
      <c r="M298" s="54">
        <v>-3055017</v>
      </c>
    </row>
    <row r="299" spans="1:13" ht="13.5">
      <c r="A299" s="103">
        <f t="shared" si="12"/>
        <v>5499</v>
      </c>
      <c r="B299" s="231" t="s">
        <v>192</v>
      </c>
      <c r="C299" s="229"/>
      <c r="D299" s="9" t="s">
        <v>193</v>
      </c>
      <c r="E299" s="54">
        <v>12121881</v>
      </c>
      <c r="F299" s="54">
        <v>11474146</v>
      </c>
      <c r="G299" s="54">
        <v>11769627</v>
      </c>
      <c r="H299" s="54">
        <v>11634341</v>
      </c>
      <c r="I299" s="54">
        <v>11937085</v>
      </c>
      <c r="J299" s="54">
        <v>13633373</v>
      </c>
      <c r="K299" s="54">
        <v>11993386</v>
      </c>
      <c r="L299" s="54">
        <v>12647743</v>
      </c>
      <c r="M299" s="54">
        <v>13655620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12690437</v>
      </c>
      <c r="F301" s="54">
        <v>12415246</v>
      </c>
      <c r="G301" s="54">
        <v>13377915</v>
      </c>
      <c r="H301" s="54">
        <v>13171822</v>
      </c>
      <c r="I301" s="54">
        <v>9659664</v>
      </c>
      <c r="J301" s="54">
        <v>13899545</v>
      </c>
      <c r="K301" s="54">
        <v>16666428</v>
      </c>
      <c r="L301" s="54">
        <v>16132020</v>
      </c>
      <c r="M301" s="54">
        <v>11141921</v>
      </c>
    </row>
    <row r="302" spans="1:4" ht="6" customHeight="1">
      <c r="A302" s="103"/>
      <c r="C302" s="3"/>
      <c r="D302" s="38"/>
    </row>
    <row r="303" spans="1:13" ht="15">
      <c r="A303" s="103">
        <f t="shared" si="12"/>
        <v>5699</v>
      </c>
      <c r="C303" s="112" t="s">
        <v>297</v>
      </c>
      <c r="D303" s="9" t="s">
        <v>298</v>
      </c>
      <c r="E303" s="54">
        <v>1173698</v>
      </c>
      <c r="F303" s="54">
        <v>1247058</v>
      </c>
      <c r="G303" s="54">
        <v>1574186</v>
      </c>
      <c r="H303" s="54">
        <v>2319719</v>
      </c>
      <c r="I303" s="54">
        <v>2713201</v>
      </c>
      <c r="J303" s="54">
        <v>6008178</v>
      </c>
      <c r="K303" s="54">
        <v>10617959</v>
      </c>
      <c r="L303" s="54">
        <v>10198187</v>
      </c>
      <c r="M303" s="54">
        <v>9773070</v>
      </c>
    </row>
    <row r="304" spans="1:4" ht="6" customHeight="1">
      <c r="A304" s="103"/>
      <c r="C304" s="3"/>
      <c r="D304" s="38"/>
    </row>
    <row r="305" spans="1:13" ht="13.5">
      <c r="A305" s="103">
        <f>VALUE(MID(D305,8,4))</f>
        <v>6099</v>
      </c>
      <c r="C305" s="4" t="s">
        <v>188</v>
      </c>
      <c r="D305" s="2" t="s">
        <v>502</v>
      </c>
      <c r="E305" s="54">
        <v>11516739</v>
      </c>
      <c r="F305" s="54">
        <v>11168188</v>
      </c>
      <c r="G305" s="54">
        <v>11803729</v>
      </c>
      <c r="H305" s="54">
        <v>10852103</v>
      </c>
      <c r="I305" s="54">
        <v>6946463</v>
      </c>
      <c r="J305" s="54">
        <v>7891367</v>
      </c>
      <c r="K305" s="54">
        <v>6048469</v>
      </c>
      <c r="L305" s="54">
        <v>5933833</v>
      </c>
      <c r="M305" s="54">
        <v>1368851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1078304</v>
      </c>
      <c r="F308" s="54">
        <v>1025056</v>
      </c>
      <c r="G308" s="54">
        <v>1369144</v>
      </c>
      <c r="H308" s="54">
        <v>2025722</v>
      </c>
      <c r="I308" s="54">
        <v>1858926</v>
      </c>
      <c r="J308" s="54">
        <v>5073678</v>
      </c>
      <c r="K308" s="54">
        <v>9619959</v>
      </c>
      <c r="L308" s="54">
        <v>9237404</v>
      </c>
      <c r="M308" s="54">
        <v>8761363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1078304</v>
      </c>
      <c r="F313" s="54">
        <v>1025056</v>
      </c>
      <c r="G313" s="54">
        <v>1369144</v>
      </c>
      <c r="H313" s="54">
        <v>2025722</v>
      </c>
      <c r="I313" s="54">
        <v>1858926</v>
      </c>
      <c r="J313" s="54">
        <v>5073678</v>
      </c>
      <c r="K313" s="54">
        <v>9619959</v>
      </c>
      <c r="L313" s="54">
        <v>9237404</v>
      </c>
      <c r="M313" s="54">
        <v>8761363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957686</v>
      </c>
      <c r="F321" s="54">
        <v>920288</v>
      </c>
      <c r="G321" s="54">
        <v>879770</v>
      </c>
      <c r="H321" s="54">
        <v>835872</v>
      </c>
      <c r="I321" s="54">
        <v>788312</v>
      </c>
      <c r="J321" s="54">
        <v>736784</v>
      </c>
      <c r="K321" s="54">
        <v>680954</v>
      </c>
      <c r="L321" s="54">
        <v>620471</v>
      </c>
      <c r="M321" s="54">
        <v>554940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379444</v>
      </c>
      <c r="H323" s="54">
        <v>1096444</v>
      </c>
      <c r="I323" s="54">
        <v>995516</v>
      </c>
      <c r="J323" s="54">
        <v>4285415</v>
      </c>
      <c r="K323" s="54">
        <v>8645710</v>
      </c>
      <c r="L323" s="54">
        <v>8358980</v>
      </c>
      <c r="M323" s="54">
        <v>7982786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253688</v>
      </c>
      <c r="L329" s="54">
        <v>231170</v>
      </c>
      <c r="M329" s="54">
        <v>207588</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120618</v>
      </c>
      <c r="F331" s="54">
        <v>104768</v>
      </c>
      <c r="G331" s="54">
        <v>109930</v>
      </c>
      <c r="H331" s="54">
        <v>93406</v>
      </c>
      <c r="I331" s="54">
        <v>75098</v>
      </c>
      <c r="J331" s="54">
        <v>51479</v>
      </c>
      <c r="K331" s="54">
        <v>39607</v>
      </c>
      <c r="L331" s="54">
        <v>26783</v>
      </c>
      <c r="M331" s="54">
        <v>16049</v>
      </c>
    </row>
    <row r="332" spans="1:13" ht="13.5">
      <c r="A332" s="103">
        <v>9930</v>
      </c>
      <c r="C332" s="4" t="s">
        <v>590</v>
      </c>
      <c r="D332" s="9" t="s">
        <v>43</v>
      </c>
      <c r="E332" s="54">
        <v>1078304</v>
      </c>
      <c r="F332" s="54">
        <v>1025056</v>
      </c>
      <c r="G332" s="54">
        <v>1369144</v>
      </c>
      <c r="H332" s="54">
        <v>2025722</v>
      </c>
      <c r="I332" s="54">
        <v>1858926</v>
      </c>
      <c r="J332" s="54">
        <v>5073678</v>
      </c>
      <c r="K332" s="54">
        <v>9619959</v>
      </c>
      <c r="L332" s="54">
        <v>9237404</v>
      </c>
      <c r="M332" s="54">
        <v>8761363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55103</v>
      </c>
      <c r="F336" s="54">
        <v>53248</v>
      </c>
      <c r="G336" s="54">
        <v>55356</v>
      </c>
      <c r="H336" s="54">
        <v>244022</v>
      </c>
      <c r="I336" s="54">
        <v>166795</v>
      </c>
      <c r="J336" s="54">
        <v>196776</v>
      </c>
      <c r="K336" s="54">
        <v>233017</v>
      </c>
      <c r="L336" s="54">
        <v>382555</v>
      </c>
      <c r="M336" s="54">
        <v>476040</v>
      </c>
    </row>
    <row r="337" spans="1:13" ht="13.5">
      <c r="A337" s="103">
        <f>VALUE(MID(D337,8,4))</f>
        <v>3099</v>
      </c>
      <c r="C337" s="3" t="s">
        <v>437</v>
      </c>
      <c r="D337" s="9" t="s">
        <v>438</v>
      </c>
      <c r="E337" s="54">
        <v>88658</v>
      </c>
      <c r="F337" s="54">
        <v>85284</v>
      </c>
      <c r="G337" s="54">
        <v>80896</v>
      </c>
      <c r="H337" s="54">
        <v>133682</v>
      </c>
      <c r="I337" s="54">
        <v>120613</v>
      </c>
      <c r="J337" s="54">
        <v>110666</v>
      </c>
      <c r="K337" s="54">
        <v>248702</v>
      </c>
      <c r="L337" s="54">
        <v>483135</v>
      </c>
      <c r="M337" s="54">
        <v>446065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1078304</v>
      </c>
      <c r="F340" s="54">
        <v>1025056</v>
      </c>
      <c r="G340" s="54">
        <v>1369144</v>
      </c>
      <c r="H340" s="54">
        <v>2025722</v>
      </c>
      <c r="I340" s="54">
        <v>1858926</v>
      </c>
      <c r="J340" s="54">
        <v>5073678</v>
      </c>
      <c r="K340" s="54">
        <v>9619959</v>
      </c>
      <c r="L340" s="54">
        <v>9237404</v>
      </c>
      <c r="M340" s="54">
        <v>8761363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120423</v>
      </c>
      <c r="F348" s="54">
        <v>67024</v>
      </c>
      <c r="G348" s="54">
        <v>62281</v>
      </c>
      <c r="H348" s="54">
        <v>72713</v>
      </c>
      <c r="I348" s="54">
        <v>64707</v>
      </c>
      <c r="J348" s="54">
        <v>0</v>
      </c>
      <c r="K348" s="54">
        <v>0</v>
      </c>
      <c r="L348" s="54">
        <v>0</v>
      </c>
      <c r="M348" s="54">
        <v>158539</v>
      </c>
    </row>
    <row r="349" spans="1:13" ht="13.5">
      <c r="A349" s="103">
        <f t="shared" si="15"/>
        <v>2440</v>
      </c>
      <c r="C349" s="3" t="s">
        <v>327</v>
      </c>
      <c r="D349" s="9" t="s">
        <v>143</v>
      </c>
      <c r="E349" s="54">
        <v>0</v>
      </c>
      <c r="F349" s="54">
        <v>0</v>
      </c>
      <c r="G349" s="54">
        <v>0</v>
      </c>
      <c r="H349" s="54">
        <v>0</v>
      </c>
      <c r="I349" s="54">
        <v>0</v>
      </c>
      <c r="J349" s="54">
        <v>71305</v>
      </c>
      <c r="K349" s="54">
        <v>91420</v>
      </c>
      <c r="L349" s="54">
        <v>86963</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120423</v>
      </c>
      <c r="F353" s="54">
        <v>67024</v>
      </c>
      <c r="G353" s="54">
        <v>62281</v>
      </c>
      <c r="H353" s="54">
        <v>72713</v>
      </c>
      <c r="I353" s="54">
        <v>64707</v>
      </c>
      <c r="J353" s="54">
        <v>71305</v>
      </c>
      <c r="K353" s="54">
        <v>91420</v>
      </c>
      <c r="L353" s="54">
        <v>86963</v>
      </c>
      <c r="M353" s="54">
        <v>158539</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4503958</v>
      </c>
      <c r="F358" s="54">
        <v>4782083</v>
      </c>
      <c r="G358" s="54">
        <v>5054534</v>
      </c>
      <c r="H358" s="54">
        <v>6102999</v>
      </c>
      <c r="I358" s="54">
        <v>6570203</v>
      </c>
      <c r="J358" s="54">
        <v>6704408</v>
      </c>
      <c r="K358" s="54">
        <v>7057693</v>
      </c>
      <c r="L358" s="54">
        <v>7626585</v>
      </c>
      <c r="M358" s="54">
        <v>7890639</v>
      </c>
    </row>
    <row r="359" spans="1:13" ht="13.5">
      <c r="A359" s="103">
        <f>VALUE(MID(D359,8,4))</f>
        <v>9199</v>
      </c>
      <c r="C359" s="3" t="s">
        <v>196</v>
      </c>
      <c r="D359" s="9" t="s">
        <v>197</v>
      </c>
      <c r="E359" s="54">
        <v>3326000</v>
      </c>
      <c r="F359" s="54">
        <v>3482242</v>
      </c>
      <c r="G359" s="54">
        <v>3679815</v>
      </c>
      <c r="H359" s="54">
        <v>4160276</v>
      </c>
      <c r="I359" s="54">
        <v>4672019</v>
      </c>
      <c r="J359" s="54">
        <v>5389555</v>
      </c>
      <c r="K359" s="54">
        <v>5757252</v>
      </c>
      <c r="L359" s="54">
        <v>6188482</v>
      </c>
      <c r="M359" s="54">
        <v>6698704</v>
      </c>
    </row>
    <row r="360" spans="1:13" ht="13.5">
      <c r="A360" s="103">
        <f>VALUE(MID(D360,8,4))</f>
        <v>9199</v>
      </c>
      <c r="C360" s="3" t="s">
        <v>198</v>
      </c>
      <c r="D360" s="9" t="s">
        <v>199</v>
      </c>
      <c r="E360" s="54">
        <v>3757103</v>
      </c>
      <c r="F360" s="54">
        <v>3701045</v>
      </c>
      <c r="G360" s="54">
        <v>3748210</v>
      </c>
      <c r="H360" s="54">
        <v>3808265</v>
      </c>
      <c r="I360" s="54">
        <v>4151723</v>
      </c>
      <c r="J360" s="54">
        <v>4213047</v>
      </c>
      <c r="K360" s="54">
        <v>4575952</v>
      </c>
      <c r="L360" s="54">
        <v>4638530</v>
      </c>
      <c r="M360" s="54">
        <v>4816067</v>
      </c>
    </row>
    <row r="361" spans="1:13" ht="13.5">
      <c r="A361" s="103">
        <f>VALUE(MID(D361,8,4))</f>
        <v>9199</v>
      </c>
      <c r="C361" s="4" t="s">
        <v>200</v>
      </c>
      <c r="D361" s="2" t="s">
        <v>201</v>
      </c>
      <c r="E361" s="59">
        <v>11587061</v>
      </c>
      <c r="F361" s="59">
        <v>11965370</v>
      </c>
      <c r="G361" s="59">
        <v>12482560</v>
      </c>
      <c r="H361" s="59">
        <v>14071540</v>
      </c>
      <c r="I361" s="59">
        <v>15393945</v>
      </c>
      <c r="J361" s="59">
        <v>16307010</v>
      </c>
      <c r="K361" s="59">
        <v>17390897</v>
      </c>
      <c r="L361" s="59">
        <v>18453597</v>
      </c>
      <c r="M361" s="59">
        <v>19405410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97183</v>
      </c>
      <c r="F364" s="54">
        <v>94099</v>
      </c>
      <c r="G364" s="54">
        <v>63673</v>
      </c>
      <c r="H364" s="54">
        <v>77468</v>
      </c>
      <c r="I364" s="54">
        <v>72638</v>
      </c>
      <c r="J364" s="54">
        <v>72080</v>
      </c>
      <c r="K364" s="54">
        <v>68755</v>
      </c>
      <c r="L364" s="54">
        <v>73523</v>
      </c>
      <c r="M364" s="54">
        <v>71420</v>
      </c>
    </row>
    <row r="365" spans="1:13" ht="13.5" customHeight="1">
      <c r="A365" s="103">
        <f>VALUE(MID(D365,8,4))</f>
        <v>9299</v>
      </c>
      <c r="C365" s="3" t="s">
        <v>505</v>
      </c>
      <c r="D365" s="9" t="s">
        <v>509</v>
      </c>
      <c r="E365" s="54">
        <v>73995</v>
      </c>
      <c r="F365" s="54">
        <v>69299</v>
      </c>
      <c r="G365" s="54">
        <v>43476</v>
      </c>
      <c r="H365" s="54">
        <v>52027</v>
      </c>
      <c r="I365" s="54">
        <v>50631</v>
      </c>
      <c r="J365" s="54">
        <v>55784</v>
      </c>
      <c r="K365" s="54">
        <v>53819</v>
      </c>
      <c r="L365" s="54">
        <v>57388</v>
      </c>
      <c r="M365" s="54">
        <v>58203</v>
      </c>
    </row>
    <row r="366" spans="1:13" ht="13.5" customHeight="1">
      <c r="A366" s="103">
        <f>VALUE(MID(D366,8,4))</f>
        <v>9299</v>
      </c>
      <c r="C366" s="3" t="s">
        <v>506</v>
      </c>
      <c r="D366" s="9" t="s">
        <v>510</v>
      </c>
      <c r="E366" s="54">
        <v>72878</v>
      </c>
      <c r="F366" s="54">
        <v>60326</v>
      </c>
      <c r="G366" s="54">
        <v>40678</v>
      </c>
      <c r="H366" s="54">
        <v>51529</v>
      </c>
      <c r="I366" s="54">
        <v>51314</v>
      </c>
      <c r="J366" s="54">
        <v>48957</v>
      </c>
      <c r="K366" s="54">
        <v>48015</v>
      </c>
      <c r="L366" s="54">
        <v>50232</v>
      </c>
      <c r="M366" s="54">
        <v>46725</v>
      </c>
    </row>
    <row r="367" spans="1:13" ht="13.5" customHeight="1">
      <c r="A367" s="103">
        <f>VALUE(MID(D367,8,4))</f>
        <v>9299</v>
      </c>
      <c r="C367" s="4" t="s">
        <v>507</v>
      </c>
      <c r="D367" s="2" t="s">
        <v>511</v>
      </c>
      <c r="E367" s="59">
        <v>244056</v>
      </c>
      <c r="F367" s="59">
        <v>223724</v>
      </c>
      <c r="G367" s="59">
        <v>147827</v>
      </c>
      <c r="H367" s="59">
        <v>181024</v>
      </c>
      <c r="I367" s="59">
        <v>174583</v>
      </c>
      <c r="J367" s="59">
        <v>176821</v>
      </c>
      <c r="K367" s="59">
        <v>170589</v>
      </c>
      <c r="L367" s="59">
        <v>181143</v>
      </c>
      <c r="M367" s="59">
        <v>176348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657598844</v>
      </c>
      <c r="H370" s="62">
        <v>746300701</v>
      </c>
      <c r="I370" s="62">
        <v>955837264</v>
      </c>
      <c r="J370" s="62">
        <v>974436000</v>
      </c>
      <c r="K370" s="62">
        <v>1200188605</v>
      </c>
      <c r="L370" s="62">
        <v>1235231110</v>
      </c>
      <c r="M370" s="62">
        <v>1259620595</v>
      </c>
    </row>
    <row r="371" spans="1:13" ht="13.5">
      <c r="A371" s="103"/>
      <c r="C371" s="3" t="s">
        <v>202</v>
      </c>
      <c r="D371" s="9" t="s">
        <v>334</v>
      </c>
      <c r="E371" s="63"/>
      <c r="F371" s="63"/>
      <c r="G371" s="62">
        <v>98643283</v>
      </c>
      <c r="H371" s="62">
        <v>112595014</v>
      </c>
      <c r="I371" s="62">
        <v>115651595</v>
      </c>
      <c r="J371" s="62">
        <v>118784555</v>
      </c>
      <c r="K371" s="62">
        <v>131506505</v>
      </c>
      <c r="L371" s="62">
        <v>135368100</v>
      </c>
      <c r="M371" s="62">
        <v>135828615</v>
      </c>
    </row>
    <row r="372" spans="1:13" ht="13.5">
      <c r="A372" s="103">
        <f>VALUE(MID(D372,8,4))</f>
        <v>9199</v>
      </c>
      <c r="C372" s="4" t="s">
        <v>203</v>
      </c>
      <c r="D372" s="2" t="s">
        <v>501</v>
      </c>
      <c r="E372" s="72"/>
      <c r="F372" s="72"/>
      <c r="G372" s="73">
        <v>756242127</v>
      </c>
      <c r="H372" s="73">
        <v>858895715</v>
      </c>
      <c r="I372" s="73">
        <v>1071488859</v>
      </c>
      <c r="J372" s="73">
        <v>1093220555</v>
      </c>
      <c r="K372" s="73">
        <v>1331695110</v>
      </c>
      <c r="L372" s="73">
        <v>1370599210</v>
      </c>
      <c r="M372" s="73">
        <v>1395449210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596100</v>
      </c>
      <c r="H376" s="62">
        <v>459950</v>
      </c>
      <c r="I376" s="62">
        <v>798280</v>
      </c>
      <c r="J376" s="62">
        <v>798280</v>
      </c>
      <c r="K376" s="62">
        <v>989270</v>
      </c>
      <c r="L376" s="62">
        <v>989270</v>
      </c>
      <c r="M376" s="62">
        <v>890600</v>
      </c>
    </row>
    <row r="377" spans="1:13" ht="13.5">
      <c r="A377" s="103"/>
      <c r="C377" s="3" t="s">
        <v>202</v>
      </c>
      <c r="D377" s="9" t="s">
        <v>334</v>
      </c>
      <c r="E377" s="63"/>
      <c r="F377" s="63"/>
      <c r="G377" s="62">
        <v>6862970</v>
      </c>
      <c r="H377" s="62">
        <v>8288460</v>
      </c>
      <c r="I377" s="62">
        <v>8776920</v>
      </c>
      <c r="J377" s="62">
        <v>8631210</v>
      </c>
      <c r="K377" s="62">
        <v>9400475</v>
      </c>
      <c r="L377" s="62">
        <v>9560475</v>
      </c>
      <c r="M377" s="62">
        <v>9326145</v>
      </c>
    </row>
    <row r="378" spans="1:13" ht="13.5">
      <c r="A378" s="103">
        <f>VALUE(MID(D378,8,4))</f>
        <v>9299</v>
      </c>
      <c r="C378" s="4" t="s">
        <v>329</v>
      </c>
      <c r="D378" s="2" t="s">
        <v>330</v>
      </c>
      <c r="E378" s="72"/>
      <c r="F378" s="72"/>
      <c r="G378" s="73">
        <v>7459070</v>
      </c>
      <c r="H378" s="73">
        <v>8748410</v>
      </c>
      <c r="I378" s="73">
        <v>9575200</v>
      </c>
      <c r="J378" s="73">
        <v>9429490</v>
      </c>
      <c r="K378" s="73">
        <v>10389745</v>
      </c>
      <c r="L378" s="73">
        <v>10549745</v>
      </c>
      <c r="M378" s="73">
        <v>10216745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644807815</v>
      </c>
      <c r="F382" s="62">
        <v>651822982</v>
      </c>
      <c r="G382" s="62">
        <v>662641550</v>
      </c>
      <c r="H382" s="62">
        <v>749951979</v>
      </c>
      <c r="I382" s="62">
        <v>959447284</v>
      </c>
      <c r="J382" s="62">
        <v>978038794</v>
      </c>
      <c r="K382" s="62">
        <v>1200188605</v>
      </c>
      <c r="L382" s="62">
        <v>1235231110</v>
      </c>
      <c r="M382" s="62">
        <v>1259620595</v>
      </c>
    </row>
    <row r="383" spans="1:13" ht="13.5">
      <c r="A383" s="103"/>
      <c r="C383" s="3" t="s">
        <v>202</v>
      </c>
      <c r="D383" s="9" t="s">
        <v>334</v>
      </c>
      <c r="E383" s="62">
        <v>80485259</v>
      </c>
      <c r="F383" s="62">
        <v>95849605</v>
      </c>
      <c r="G383" s="62">
        <v>95795233</v>
      </c>
      <c r="H383" s="62">
        <v>105077823</v>
      </c>
      <c r="I383" s="62">
        <v>105607339</v>
      </c>
      <c r="J383" s="62">
        <v>110050485</v>
      </c>
      <c r="K383" s="62">
        <v>120039004</v>
      </c>
      <c r="L383" s="62">
        <v>123785054</v>
      </c>
      <c r="M383" s="62">
        <v>123920621</v>
      </c>
    </row>
    <row r="384" spans="1:13" ht="13.5">
      <c r="A384" s="103">
        <f>VALUE(MID(D384,8,4))</f>
        <v>9199</v>
      </c>
      <c r="C384" s="4" t="s">
        <v>427</v>
      </c>
      <c r="D384" s="2" t="s">
        <v>204</v>
      </c>
      <c r="E384" s="73">
        <v>725293074</v>
      </c>
      <c r="F384" s="73">
        <v>747672587</v>
      </c>
      <c r="G384" s="73">
        <v>758436783</v>
      </c>
      <c r="H384" s="73">
        <v>855029802</v>
      </c>
      <c r="I384" s="73">
        <v>1065054623</v>
      </c>
      <c r="J384" s="73">
        <v>1088089279</v>
      </c>
      <c r="K384" s="73">
        <v>1320227609</v>
      </c>
      <c r="L384" s="73">
        <v>1359016164</v>
      </c>
      <c r="M384" s="73">
        <v>1383541216</v>
      </c>
    </row>
    <row r="385" spans="1:4" ht="6" customHeight="1">
      <c r="A385" s="103"/>
      <c r="C385" s="3"/>
      <c r="D385" s="38"/>
    </row>
    <row r="386" spans="1:13" ht="13.5">
      <c r="A386" s="103"/>
      <c r="B386" s="228" t="s">
        <v>428</v>
      </c>
      <c r="C386" s="232"/>
      <c r="D386" s="75" t="s">
        <v>334</v>
      </c>
      <c r="E386" s="74">
        <v>0.8890307078818183</v>
      </c>
      <c r="F386" s="74">
        <v>0.8718027025912614</v>
      </c>
      <c r="G386" s="74">
        <v>0.8736938461488095</v>
      </c>
      <c r="H386" s="74">
        <v>0.8771062450054811</v>
      </c>
      <c r="I386" s="74">
        <v>0.9008432650125213</v>
      </c>
      <c r="J386" s="74">
        <v>0.8988589565911898</v>
      </c>
      <c r="K386" s="74">
        <v>0.9090770385487371</v>
      </c>
      <c r="L386" s="74">
        <v>0.9089156867452829</v>
      </c>
      <c r="M386" s="74">
        <v>0.9104322881263553</v>
      </c>
    </row>
    <row r="387" spans="1:13" ht="13.5">
      <c r="A387" s="103"/>
      <c r="B387" s="228" t="s">
        <v>429</v>
      </c>
      <c r="C387" s="232"/>
      <c r="D387" s="75" t="s">
        <v>334</v>
      </c>
      <c r="E387" s="74">
        <v>0.11096929211818174</v>
      </c>
      <c r="F387" s="74">
        <v>0.12819729740873861</v>
      </c>
      <c r="G387" s="74">
        <v>0.1263061538511905</v>
      </c>
      <c r="H387" s="74">
        <v>0.12289375499451889</v>
      </c>
      <c r="I387" s="74">
        <v>0.09915673498747866</v>
      </c>
      <c r="J387" s="74">
        <v>0.10114104340881021</v>
      </c>
      <c r="K387" s="74">
        <v>0.09092296145126291</v>
      </c>
      <c r="L387" s="74">
        <v>0.09108431325471711</v>
      </c>
      <c r="M387" s="74">
        <v>0.08956771187364468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116456.81984585742</v>
      </c>
      <c r="F389" s="59">
        <v>119284.07578174856</v>
      </c>
      <c r="G389" s="59">
        <v>119797.31211498973</v>
      </c>
      <c r="H389" s="59">
        <v>133640.16911534854</v>
      </c>
      <c r="I389" s="59">
        <v>164690.6792948817</v>
      </c>
      <c r="J389" s="59">
        <v>163622.4479699248</v>
      </c>
      <c r="K389" s="59">
        <v>198679.85086531227</v>
      </c>
      <c r="L389" s="59">
        <v>204517.1051918736</v>
      </c>
      <c r="M389" s="59">
        <v>198499.45710186515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5758063</v>
      </c>
      <c r="F392" s="62">
        <v>5762463</v>
      </c>
      <c r="G392" s="62">
        <v>596100</v>
      </c>
      <c r="H392" s="62">
        <v>459950</v>
      </c>
      <c r="I392" s="62">
        <v>798280</v>
      </c>
      <c r="J392" s="62">
        <v>798280</v>
      </c>
      <c r="K392" s="62">
        <v>989270</v>
      </c>
      <c r="L392" s="62">
        <v>989270</v>
      </c>
      <c r="M392" s="62">
        <v>890600</v>
      </c>
    </row>
    <row r="393" spans="1:13" ht="13.5">
      <c r="A393" s="103"/>
      <c r="C393" s="3" t="s">
        <v>202</v>
      </c>
      <c r="D393" s="9" t="s">
        <v>334</v>
      </c>
      <c r="E393" s="62">
        <v>10042456</v>
      </c>
      <c r="F393" s="62">
        <v>8926451</v>
      </c>
      <c r="G393" s="62">
        <v>8477240</v>
      </c>
      <c r="H393" s="62">
        <v>10229660</v>
      </c>
      <c r="I393" s="62">
        <v>10832031</v>
      </c>
      <c r="J393" s="62">
        <v>10643145</v>
      </c>
      <c r="K393" s="62">
        <v>11591726</v>
      </c>
      <c r="L393" s="62">
        <v>11789022</v>
      </c>
      <c r="M393" s="62">
        <v>11500069</v>
      </c>
    </row>
    <row r="394" spans="1:13" ht="13.5">
      <c r="A394" s="103">
        <f>VALUE(MID(D394,8,4))</f>
        <v>9299</v>
      </c>
      <c r="C394" s="4" t="s">
        <v>46</v>
      </c>
      <c r="D394" s="2" t="s">
        <v>416</v>
      </c>
      <c r="E394" s="73">
        <v>15800519</v>
      </c>
      <c r="F394" s="73">
        <v>14688914</v>
      </c>
      <c r="G394" s="73">
        <v>9073340</v>
      </c>
      <c r="H394" s="73">
        <v>10689610</v>
      </c>
      <c r="I394" s="73">
        <v>11630311</v>
      </c>
      <c r="J394" s="73">
        <v>11441425</v>
      </c>
      <c r="K394" s="73">
        <v>12580996</v>
      </c>
      <c r="L394" s="73">
        <v>12778292</v>
      </c>
      <c r="M394" s="73">
        <v>12390669</v>
      </c>
    </row>
    <row r="395" spans="1:4" ht="6" customHeight="1">
      <c r="A395" s="103"/>
      <c r="C395" s="3"/>
      <c r="D395" s="38"/>
    </row>
    <row r="396" spans="1:13" ht="13.5">
      <c r="A396" s="103"/>
      <c r="B396" s="228" t="s">
        <v>512</v>
      </c>
      <c r="C396" s="229"/>
      <c r="D396" s="2" t="s">
        <v>334</v>
      </c>
      <c r="E396" s="74">
        <v>0.36442239650482366</v>
      </c>
      <c r="F396" s="74">
        <v>0.39230013873047387</v>
      </c>
      <c r="G396" s="74">
        <v>0.06569796789274952</v>
      </c>
      <c r="H396" s="74">
        <v>0.043027762472157546</v>
      </c>
      <c r="I396" s="74">
        <v>0.06863788939091998</v>
      </c>
      <c r="J396" s="74">
        <v>0.06977102939537688</v>
      </c>
      <c r="K396" s="74">
        <v>0.07863208922409641</v>
      </c>
      <c r="L396" s="74">
        <v>0.07741801486458441</v>
      </c>
      <c r="M396" s="74">
        <v>0.07187666783770917</v>
      </c>
    </row>
    <row r="397" spans="1:13" ht="13.5">
      <c r="A397" s="103"/>
      <c r="B397" s="228" t="s">
        <v>44</v>
      </c>
      <c r="C397" s="229"/>
      <c r="D397" s="2" t="s">
        <v>334</v>
      </c>
      <c r="E397" s="74">
        <v>0.6355776034951763</v>
      </c>
      <c r="F397" s="74">
        <v>0.6076998612695261</v>
      </c>
      <c r="G397" s="74">
        <v>0.9343020321072505</v>
      </c>
      <c r="H397" s="74">
        <v>0.9569722375278424</v>
      </c>
      <c r="I397" s="74">
        <v>0.93136211060908</v>
      </c>
      <c r="J397" s="74">
        <v>0.9302289706046231</v>
      </c>
      <c r="K397" s="74">
        <v>0.9213679107759036</v>
      </c>
      <c r="L397" s="74">
        <v>0.9225819851354156</v>
      </c>
      <c r="M397" s="74">
        <v>0.9281233321622908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2537.013326910726</v>
      </c>
      <c r="F399" s="59">
        <v>2343.477026164646</v>
      </c>
      <c r="G399" s="59">
        <v>1433.1606381298373</v>
      </c>
      <c r="H399" s="59">
        <v>1670.7736792747733</v>
      </c>
      <c r="I399" s="59">
        <v>1798.4089995361064</v>
      </c>
      <c r="J399" s="59">
        <v>1720.515037593985</v>
      </c>
      <c r="K399" s="59">
        <v>1893.3026335590669</v>
      </c>
      <c r="L399" s="59">
        <v>1922.9935289691498</v>
      </c>
      <c r="M399" s="59">
        <v>1777.7143472022956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4470782</v>
      </c>
      <c r="F402" s="54">
        <v>4748287</v>
      </c>
      <c r="G402" s="54">
        <v>5020780</v>
      </c>
      <c r="H402" s="54">
        <v>5955257</v>
      </c>
      <c r="I402" s="54">
        <v>6423357</v>
      </c>
      <c r="J402" s="54">
        <v>6546188</v>
      </c>
      <c r="K402" s="54">
        <v>6909936</v>
      </c>
      <c r="L402" s="54">
        <v>7484248</v>
      </c>
      <c r="M402" s="54">
        <v>7749086</v>
      </c>
    </row>
    <row r="403" spans="1:13" ht="13.5">
      <c r="A403" s="103">
        <f>VALUE(MID(D403,8,4))</f>
        <v>9180</v>
      </c>
      <c r="C403" s="3" t="s">
        <v>207</v>
      </c>
      <c r="D403" s="9" t="s">
        <v>208</v>
      </c>
      <c r="E403" s="54">
        <v>3326000</v>
      </c>
      <c r="F403" s="54">
        <v>3482242</v>
      </c>
      <c r="G403" s="54">
        <v>3679815</v>
      </c>
      <c r="H403" s="54">
        <v>4160276</v>
      </c>
      <c r="I403" s="54">
        <v>4672019</v>
      </c>
      <c r="J403" s="54">
        <v>5389555</v>
      </c>
      <c r="K403" s="54">
        <v>5755985</v>
      </c>
      <c r="L403" s="54">
        <v>6188482</v>
      </c>
      <c r="M403" s="54">
        <v>6698704</v>
      </c>
    </row>
    <row r="404" spans="1:13" ht="13.5">
      <c r="A404" s="103">
        <f>VALUE(MID(D404,8,4))</f>
        <v>9180</v>
      </c>
      <c r="C404" s="3" t="s">
        <v>209</v>
      </c>
      <c r="D404" s="9" t="s">
        <v>210</v>
      </c>
      <c r="E404" s="54">
        <v>3757103</v>
      </c>
      <c r="F404" s="54">
        <v>3701045</v>
      </c>
      <c r="G404" s="54">
        <v>3748210</v>
      </c>
      <c r="H404" s="54">
        <v>3808265</v>
      </c>
      <c r="I404" s="54">
        <v>4151723</v>
      </c>
      <c r="J404" s="54">
        <v>4213047</v>
      </c>
      <c r="K404" s="54">
        <v>4575952</v>
      </c>
      <c r="L404" s="54">
        <v>4638530</v>
      </c>
      <c r="M404" s="54">
        <v>4816067</v>
      </c>
    </row>
    <row r="405" spans="1:13" ht="13.5">
      <c r="A405" s="103">
        <f>VALUE(MID(D405,8,4))</f>
        <v>9180</v>
      </c>
      <c r="C405" s="4" t="s">
        <v>211</v>
      </c>
      <c r="D405" s="2" t="s">
        <v>212</v>
      </c>
      <c r="E405" s="59">
        <v>11553885</v>
      </c>
      <c r="F405" s="59">
        <v>11931574</v>
      </c>
      <c r="G405" s="59">
        <v>12448806</v>
      </c>
      <c r="H405" s="59">
        <v>13923798</v>
      </c>
      <c r="I405" s="59">
        <v>15247099</v>
      </c>
      <c r="J405" s="59">
        <v>16148790</v>
      </c>
      <c r="K405" s="59">
        <v>17241873</v>
      </c>
      <c r="L405" s="59">
        <v>18311260</v>
      </c>
      <c r="M405" s="59">
        <v>19263857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33176</v>
      </c>
      <c r="F408" s="54">
        <v>33796</v>
      </c>
      <c r="G408" s="54">
        <v>33754</v>
      </c>
      <c r="H408" s="54">
        <v>147742</v>
      </c>
      <c r="I408" s="54">
        <v>146846</v>
      </c>
      <c r="J408" s="54">
        <v>158220</v>
      </c>
      <c r="K408" s="54">
        <v>142846</v>
      </c>
      <c r="L408" s="54">
        <v>142337</v>
      </c>
      <c r="M408" s="54">
        <v>141553</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33176</v>
      </c>
      <c r="F411" s="59">
        <v>33796</v>
      </c>
      <c r="G411" s="59">
        <v>33754</v>
      </c>
      <c r="H411" s="59">
        <v>147742</v>
      </c>
      <c r="I411" s="59">
        <v>146846</v>
      </c>
      <c r="J411" s="59">
        <v>158220</v>
      </c>
      <c r="K411" s="59">
        <v>142846</v>
      </c>
      <c r="L411" s="59">
        <v>142337</v>
      </c>
      <c r="M411" s="59">
        <v>141553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4503958</v>
      </c>
      <c r="F414" s="54">
        <v>4782083</v>
      </c>
      <c r="G414" s="54">
        <v>5054534</v>
      </c>
      <c r="H414" s="54">
        <v>6102999</v>
      </c>
      <c r="I414" s="54">
        <v>6570203</v>
      </c>
      <c r="J414" s="54">
        <v>6704408</v>
      </c>
      <c r="K414" s="54">
        <v>7057693</v>
      </c>
      <c r="L414" s="54">
        <v>7626585</v>
      </c>
      <c r="M414" s="54">
        <v>7890639</v>
      </c>
    </row>
    <row r="415" spans="1:13" ht="13.5">
      <c r="A415" s="103">
        <f>VALUE(MID(D415,8,4))</f>
        <v>9199</v>
      </c>
      <c r="C415" s="3" t="s">
        <v>207</v>
      </c>
      <c r="D415" s="9" t="s">
        <v>197</v>
      </c>
      <c r="E415" s="54">
        <v>3326000</v>
      </c>
      <c r="F415" s="54">
        <v>3482242</v>
      </c>
      <c r="G415" s="54">
        <v>3679815</v>
      </c>
      <c r="H415" s="54">
        <v>4160276</v>
      </c>
      <c r="I415" s="54">
        <v>4672019</v>
      </c>
      <c r="J415" s="54">
        <v>5389555</v>
      </c>
      <c r="K415" s="54">
        <v>5757252</v>
      </c>
      <c r="L415" s="54">
        <v>6188482</v>
      </c>
      <c r="M415" s="54">
        <v>6698704</v>
      </c>
    </row>
    <row r="416" spans="1:13" ht="13.5">
      <c r="A416" s="103">
        <f>VALUE(MID(D416,8,4))</f>
        <v>9199</v>
      </c>
      <c r="C416" s="3" t="s">
        <v>209</v>
      </c>
      <c r="D416" s="9" t="s">
        <v>199</v>
      </c>
      <c r="E416" s="54">
        <v>3757103</v>
      </c>
      <c r="F416" s="54">
        <v>3701045</v>
      </c>
      <c r="G416" s="54">
        <v>3748210</v>
      </c>
      <c r="H416" s="54">
        <v>3808265</v>
      </c>
      <c r="I416" s="54">
        <v>4151723</v>
      </c>
      <c r="J416" s="54">
        <v>4213047</v>
      </c>
      <c r="K416" s="54">
        <v>4575952</v>
      </c>
      <c r="L416" s="54">
        <v>4638530</v>
      </c>
      <c r="M416" s="54">
        <v>4816067</v>
      </c>
    </row>
    <row r="417" spans="1:13" ht="13.5">
      <c r="A417" s="103">
        <f>VALUE(MID(D417,8,4))</f>
        <v>9199</v>
      </c>
      <c r="C417" s="4" t="s">
        <v>218</v>
      </c>
      <c r="D417" s="2" t="s">
        <v>201</v>
      </c>
      <c r="E417" s="59">
        <v>11587061</v>
      </c>
      <c r="F417" s="59">
        <v>11965370</v>
      </c>
      <c r="G417" s="59">
        <v>12482560</v>
      </c>
      <c r="H417" s="59">
        <v>14071540</v>
      </c>
      <c r="I417" s="59">
        <v>15393945</v>
      </c>
      <c r="J417" s="59">
        <v>16307010</v>
      </c>
      <c r="K417" s="59">
        <v>17390897</v>
      </c>
      <c r="L417" s="59">
        <v>18453597</v>
      </c>
      <c r="M417" s="59">
        <v>19405410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113673</v>
      </c>
      <c r="F420" s="54">
        <v>36676</v>
      </c>
      <c r="G420" s="54">
        <v>28488</v>
      </c>
      <c r="H420" s="54">
        <v>31633</v>
      </c>
      <c r="I420" s="54">
        <v>90428</v>
      </c>
      <c r="J420" s="54">
        <v>33744</v>
      </c>
      <c r="K420" s="54">
        <v>33123</v>
      </c>
      <c r="L420" s="54">
        <v>23232</v>
      </c>
      <c r="M420" s="54">
        <v>38012</v>
      </c>
    </row>
    <row r="421" spans="1:13" ht="13.5">
      <c r="A421" s="103">
        <f>VALUE(MID(D421,8,4))</f>
        <v>2899</v>
      </c>
      <c r="C421" s="3" t="s">
        <v>221</v>
      </c>
      <c r="D421" s="9" t="s">
        <v>222</v>
      </c>
      <c r="E421" s="54">
        <v>71462</v>
      </c>
      <c r="F421" s="54">
        <v>26870</v>
      </c>
      <c r="G421" s="54">
        <v>19945</v>
      </c>
      <c r="H421" s="54">
        <v>21549</v>
      </c>
      <c r="I421" s="54">
        <v>63958</v>
      </c>
      <c r="J421" s="54">
        <v>24392</v>
      </c>
      <c r="K421" s="54">
        <v>26332</v>
      </c>
      <c r="L421" s="54">
        <v>18120</v>
      </c>
      <c r="M421" s="54">
        <v>30973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4390285</v>
      </c>
      <c r="F424" s="54">
        <v>4745407</v>
      </c>
      <c r="G424" s="54">
        <v>5026046</v>
      </c>
      <c r="H424" s="54">
        <v>6071366</v>
      </c>
      <c r="I424" s="54">
        <v>6479775</v>
      </c>
      <c r="J424" s="54">
        <v>6670664</v>
      </c>
      <c r="K424" s="54">
        <v>7024570</v>
      </c>
      <c r="L424" s="54">
        <v>7603353</v>
      </c>
      <c r="M424" s="54">
        <v>7852627</v>
      </c>
    </row>
    <row r="425" spans="1:13" ht="13.5">
      <c r="A425" s="103"/>
      <c r="C425" s="3" t="s">
        <v>207</v>
      </c>
      <c r="D425" s="9" t="s">
        <v>334</v>
      </c>
      <c r="E425" s="54">
        <v>3254538</v>
      </c>
      <c r="F425" s="54">
        <v>3455372</v>
      </c>
      <c r="G425" s="54">
        <v>3659870</v>
      </c>
      <c r="H425" s="54">
        <v>4138727</v>
      </c>
      <c r="I425" s="54">
        <v>4608061</v>
      </c>
      <c r="J425" s="54">
        <v>5365163</v>
      </c>
      <c r="K425" s="54">
        <v>5730920</v>
      </c>
      <c r="L425" s="54">
        <v>6170362</v>
      </c>
      <c r="M425" s="54">
        <v>6667731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335815</v>
      </c>
      <c r="F428" s="54">
        <v>370137</v>
      </c>
      <c r="G428" s="54">
        <v>290103</v>
      </c>
      <c r="H428" s="54">
        <v>454003</v>
      </c>
      <c r="I428" s="54">
        <v>441640</v>
      </c>
      <c r="J428" s="54">
        <v>501600</v>
      </c>
      <c r="K428" s="54">
        <v>503994</v>
      </c>
      <c r="L428" s="54">
        <v>616038</v>
      </c>
      <c r="M428" s="54">
        <v>658134</v>
      </c>
    </row>
    <row r="429" spans="1:13" ht="13.5">
      <c r="A429" s="103">
        <f t="shared" si="16"/>
        <v>620</v>
      </c>
      <c r="C429" s="3" t="s">
        <v>225</v>
      </c>
      <c r="D429" s="9" t="s">
        <v>226</v>
      </c>
      <c r="E429" s="54">
        <v>147768</v>
      </c>
      <c r="F429" s="54">
        <v>138169</v>
      </c>
      <c r="G429" s="54">
        <v>134879</v>
      </c>
      <c r="H429" s="54">
        <v>117448</v>
      </c>
      <c r="I429" s="54">
        <v>113215</v>
      </c>
      <c r="J429" s="54">
        <v>95135</v>
      </c>
      <c r="K429" s="54">
        <v>108234</v>
      </c>
      <c r="L429" s="54">
        <v>225434</v>
      </c>
      <c r="M429" s="54">
        <v>203391</v>
      </c>
    </row>
    <row r="430" spans="1:13" ht="13.5">
      <c r="A430" s="103">
        <f t="shared" si="16"/>
        <v>630</v>
      </c>
      <c r="C430" s="3" t="s">
        <v>227</v>
      </c>
      <c r="D430" s="9" t="s">
        <v>228</v>
      </c>
      <c r="E430" s="54">
        <v>41168</v>
      </c>
      <c r="F430" s="54">
        <v>57938</v>
      </c>
      <c r="G430" s="54">
        <v>89313</v>
      </c>
      <c r="H430" s="54">
        <v>93294</v>
      </c>
      <c r="I430" s="54">
        <v>36329</v>
      </c>
      <c r="J430" s="54">
        <v>21317</v>
      </c>
      <c r="K430" s="54">
        <v>40074</v>
      </c>
      <c r="L430" s="54">
        <v>36033</v>
      </c>
      <c r="M430" s="54">
        <v>43662</v>
      </c>
    </row>
    <row r="431" spans="1:13" ht="13.5">
      <c r="A431" s="103">
        <f t="shared" si="16"/>
        <v>640</v>
      </c>
      <c r="C431" s="3" t="s">
        <v>229</v>
      </c>
      <c r="D431" s="9" t="s">
        <v>230</v>
      </c>
      <c r="E431" s="54">
        <v>51281</v>
      </c>
      <c r="F431" s="54">
        <v>60260</v>
      </c>
      <c r="G431" s="54">
        <v>72468</v>
      </c>
      <c r="H431" s="54">
        <v>63712</v>
      </c>
      <c r="I431" s="54">
        <v>49789</v>
      </c>
      <c r="J431" s="54">
        <v>36460</v>
      </c>
      <c r="K431" s="54">
        <v>0</v>
      </c>
      <c r="L431" s="54">
        <v>0</v>
      </c>
      <c r="M431" s="54">
        <v>74639</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576032</v>
      </c>
      <c r="F433" s="54">
        <v>626504</v>
      </c>
      <c r="G433" s="54">
        <v>586763</v>
      </c>
      <c r="H433" s="54">
        <v>728457</v>
      </c>
      <c r="I433" s="54">
        <v>640973</v>
      </c>
      <c r="J433" s="54">
        <v>654512</v>
      </c>
      <c r="K433" s="54">
        <v>652302</v>
      </c>
      <c r="L433" s="54">
        <v>877505</v>
      </c>
      <c r="M433" s="54">
        <v>979826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94782</v>
      </c>
      <c r="F436" s="54">
        <v>91567</v>
      </c>
      <c r="G436" s="54">
        <v>59229</v>
      </c>
      <c r="H436" s="54">
        <v>73582</v>
      </c>
      <c r="I436" s="54">
        <v>68752</v>
      </c>
      <c r="J436" s="54">
        <v>67636</v>
      </c>
      <c r="K436" s="54">
        <v>64408</v>
      </c>
      <c r="L436" s="54">
        <v>69176</v>
      </c>
      <c r="M436" s="54">
        <v>67078</v>
      </c>
    </row>
    <row r="437" spans="1:13" ht="13.5">
      <c r="A437" s="103">
        <f>VALUE(MID(D437,8,4))</f>
        <v>9280</v>
      </c>
      <c r="C437" s="3" t="s">
        <v>207</v>
      </c>
      <c r="D437" s="9" t="s">
        <v>336</v>
      </c>
      <c r="E437" s="54">
        <v>71887</v>
      </c>
      <c r="F437" s="54">
        <v>67153</v>
      </c>
      <c r="G437" s="54">
        <v>43410</v>
      </c>
      <c r="H437" s="54">
        <v>51404</v>
      </c>
      <c r="I437" s="54">
        <v>50008</v>
      </c>
      <c r="J437" s="54">
        <v>55719</v>
      </c>
      <c r="K437" s="54">
        <v>53656</v>
      </c>
      <c r="L437" s="54">
        <v>57225</v>
      </c>
      <c r="M437" s="54">
        <v>58035</v>
      </c>
    </row>
    <row r="438" spans="1:13" ht="13.5">
      <c r="A438" s="103">
        <f>VALUE(MID(D438,8,4))</f>
        <v>9280</v>
      </c>
      <c r="C438" s="3" t="s">
        <v>209</v>
      </c>
      <c r="D438" s="9" t="s">
        <v>337</v>
      </c>
      <c r="E438" s="54">
        <v>72878</v>
      </c>
      <c r="F438" s="54">
        <v>60326</v>
      </c>
      <c r="G438" s="54">
        <v>40678</v>
      </c>
      <c r="H438" s="54">
        <v>51529</v>
      </c>
      <c r="I438" s="54">
        <v>51314</v>
      </c>
      <c r="J438" s="54">
        <v>48957</v>
      </c>
      <c r="K438" s="54">
        <v>48015</v>
      </c>
      <c r="L438" s="54">
        <v>50232</v>
      </c>
      <c r="M438" s="54">
        <v>46725</v>
      </c>
    </row>
    <row r="439" spans="1:13" ht="13.5">
      <c r="A439" s="103">
        <f>VALUE(MID(D439,8,4))</f>
        <v>9280</v>
      </c>
      <c r="C439" s="4" t="s">
        <v>347</v>
      </c>
      <c r="D439" s="2" t="s">
        <v>338</v>
      </c>
      <c r="E439" s="59">
        <v>239547</v>
      </c>
      <c r="F439" s="59">
        <v>219046</v>
      </c>
      <c r="G439" s="59">
        <v>143317</v>
      </c>
      <c r="H439" s="59">
        <v>176515</v>
      </c>
      <c r="I439" s="59">
        <v>170074</v>
      </c>
      <c r="J439" s="59">
        <v>172312</v>
      </c>
      <c r="K439" s="59">
        <v>166079</v>
      </c>
      <c r="L439" s="59">
        <v>176633</v>
      </c>
      <c r="M439" s="59">
        <v>171838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2401</v>
      </c>
      <c r="F442" s="54">
        <v>2532</v>
      </c>
      <c r="G442" s="54">
        <v>0</v>
      </c>
      <c r="H442" s="54">
        <v>0</v>
      </c>
      <c r="I442" s="54">
        <v>0</v>
      </c>
      <c r="J442" s="54">
        <v>0</v>
      </c>
      <c r="K442" s="54">
        <v>0</v>
      </c>
      <c r="L442" s="54">
        <v>0</v>
      </c>
      <c r="M442" s="54">
        <v>0</v>
      </c>
    </row>
    <row r="443" spans="1:13" ht="13.5">
      <c r="A443" s="103">
        <f>VALUE(MID(D443,8,4))</f>
        <v>9290</v>
      </c>
      <c r="C443" s="3" t="s">
        <v>207</v>
      </c>
      <c r="D443" s="9" t="s">
        <v>340</v>
      </c>
      <c r="E443" s="78">
        <v>2108</v>
      </c>
      <c r="F443" s="54">
        <v>2146</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4509</v>
      </c>
      <c r="F445" s="59">
        <v>4678</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4444</v>
      </c>
      <c r="H448" s="54">
        <v>3886</v>
      </c>
      <c r="I448" s="54">
        <v>3886</v>
      </c>
      <c r="J448" s="54">
        <v>4444</v>
      </c>
      <c r="K448" s="54">
        <v>4347</v>
      </c>
      <c r="L448" s="54">
        <v>4347</v>
      </c>
      <c r="M448" s="54">
        <v>4342</v>
      </c>
    </row>
    <row r="449" spans="1:13" ht="13.5">
      <c r="A449" s="103">
        <f>VALUE(MID(D449,8,4))</f>
        <v>9292</v>
      </c>
      <c r="C449" s="3" t="s">
        <v>207</v>
      </c>
      <c r="D449" s="9" t="s">
        <v>344</v>
      </c>
      <c r="E449" s="136"/>
      <c r="F449" s="136"/>
      <c r="G449" s="54">
        <v>66</v>
      </c>
      <c r="H449" s="54">
        <v>623</v>
      </c>
      <c r="I449" s="54">
        <v>623</v>
      </c>
      <c r="J449" s="54">
        <v>65</v>
      </c>
      <c r="K449" s="54">
        <v>163</v>
      </c>
      <c r="L449" s="54">
        <v>163</v>
      </c>
      <c r="M449" s="54">
        <v>168</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4510</v>
      </c>
      <c r="H451" s="59">
        <v>4509</v>
      </c>
      <c r="I451" s="59">
        <v>4509</v>
      </c>
      <c r="J451" s="59">
        <v>4509</v>
      </c>
      <c r="K451" s="59">
        <v>4510</v>
      </c>
      <c r="L451" s="59">
        <v>4510</v>
      </c>
      <c r="M451" s="59">
        <v>4510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6228</v>
      </c>
      <c r="F456" s="54">
        <v>6268</v>
      </c>
      <c r="G456" s="54">
        <v>6331</v>
      </c>
      <c r="H456" s="54">
        <v>6398</v>
      </c>
      <c r="I456" s="54">
        <v>6467</v>
      </c>
      <c r="J456" s="54">
        <v>6650</v>
      </c>
      <c r="K456" s="54">
        <v>6645</v>
      </c>
      <c r="L456" s="54">
        <v>6645</v>
      </c>
      <c r="M456" s="54">
        <v>6970</v>
      </c>
    </row>
    <row r="457" spans="1:13" ht="13.5">
      <c r="A457" s="103">
        <f>VALUE(MID(D457,8,4))</f>
        <v>41</v>
      </c>
      <c r="C457" s="3" t="s">
        <v>514</v>
      </c>
      <c r="D457" s="9" t="s">
        <v>37</v>
      </c>
      <c r="E457" s="54">
        <v>11387</v>
      </c>
      <c r="F457" s="54">
        <v>11095</v>
      </c>
      <c r="G457" s="54">
        <v>11095</v>
      </c>
      <c r="H457" s="54">
        <v>11095</v>
      </c>
      <c r="I457" s="54">
        <v>11207</v>
      </c>
      <c r="J457" s="54">
        <v>11388</v>
      </c>
      <c r="K457" s="54">
        <v>11720</v>
      </c>
      <c r="L457" s="54">
        <v>11720</v>
      </c>
      <c r="M457" s="54">
        <v>11720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72</v>
      </c>
      <c r="F460" s="79">
        <v>72</v>
      </c>
      <c r="G460" s="79">
        <v>72</v>
      </c>
      <c r="H460" s="79">
        <v>76</v>
      </c>
      <c r="I460" s="79">
        <v>75</v>
      </c>
      <c r="J460" s="79">
        <v>80</v>
      </c>
      <c r="K460" s="79">
        <v>89</v>
      </c>
      <c r="L460" s="79">
        <v>95</v>
      </c>
      <c r="M460" s="79">
        <v>96</v>
      </c>
    </row>
    <row r="461" spans="1:13" ht="13.5">
      <c r="A461" s="103">
        <v>298</v>
      </c>
      <c r="C461" s="3" t="s">
        <v>450</v>
      </c>
      <c r="D461" s="9" t="s">
        <v>32</v>
      </c>
      <c r="E461" s="79">
        <v>116</v>
      </c>
      <c r="F461" s="79">
        <v>154</v>
      </c>
      <c r="G461" s="79">
        <v>136</v>
      </c>
      <c r="H461" s="79">
        <v>131</v>
      </c>
      <c r="I461" s="79">
        <v>129</v>
      </c>
      <c r="J461" s="79">
        <v>133</v>
      </c>
      <c r="K461" s="79">
        <v>133</v>
      </c>
      <c r="L461" s="79">
        <v>139</v>
      </c>
      <c r="M461" s="79">
        <v>135</v>
      </c>
    </row>
    <row r="462" spans="1:13" ht="13.5">
      <c r="A462" s="103">
        <v>298</v>
      </c>
      <c r="C462" s="3" t="s">
        <v>451</v>
      </c>
      <c r="D462" s="9" t="s">
        <v>33</v>
      </c>
      <c r="E462" s="79">
        <v>49</v>
      </c>
      <c r="F462" s="79">
        <v>49</v>
      </c>
      <c r="G462" s="79">
        <v>49</v>
      </c>
      <c r="H462" s="79">
        <v>56</v>
      </c>
      <c r="I462" s="79">
        <v>63</v>
      </c>
      <c r="J462" s="79">
        <v>61</v>
      </c>
      <c r="K462" s="79">
        <v>53</v>
      </c>
      <c r="L462" s="79">
        <v>59</v>
      </c>
      <c r="M462" s="79">
        <v>62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4810000</v>
      </c>
      <c r="F465" s="54">
        <v>13296</v>
      </c>
      <c r="G465" s="54">
        <v>15665300</v>
      </c>
      <c r="H465" s="54">
        <v>20476000</v>
      </c>
      <c r="I465" s="54">
        <v>25312000</v>
      </c>
      <c r="J465" s="54">
        <v>31906500</v>
      </c>
      <c r="K465" s="54">
        <v>35500000</v>
      </c>
      <c r="L465" s="54">
        <v>46748700</v>
      </c>
      <c r="M465" s="54">
        <v>32207466</v>
      </c>
    </row>
    <row r="466" spans="1:13" ht="13.5">
      <c r="A466" s="103">
        <v>1220</v>
      </c>
      <c r="C466" s="3" t="s">
        <v>619</v>
      </c>
      <c r="D466" s="9" t="s">
        <v>622</v>
      </c>
      <c r="E466" s="54">
        <v>936000</v>
      </c>
      <c r="F466" s="54">
        <v>4000</v>
      </c>
      <c r="G466" s="54">
        <v>500000</v>
      </c>
      <c r="H466" s="54">
        <v>1000000</v>
      </c>
      <c r="I466" s="54">
        <v>1210000</v>
      </c>
      <c r="J466" s="54">
        <v>1731000</v>
      </c>
      <c r="K466" s="54">
        <v>8500000</v>
      </c>
      <c r="L466" s="54">
        <v>10574000</v>
      </c>
      <c r="M466" s="54">
        <v>18728000</v>
      </c>
    </row>
    <row r="467" spans="1:13" ht="13.5">
      <c r="A467" s="103">
        <v>1230</v>
      </c>
      <c r="C467" s="3" t="s">
        <v>620</v>
      </c>
      <c r="D467" s="9" t="s">
        <v>623</v>
      </c>
      <c r="E467" s="54">
        <v>4928727</v>
      </c>
      <c r="F467" s="54">
        <v>2453000</v>
      </c>
      <c r="G467" s="54">
        <v>977000</v>
      </c>
      <c r="H467" s="54">
        <v>13500000</v>
      </c>
      <c r="I467" s="54">
        <v>1273700</v>
      </c>
      <c r="J467" s="54">
        <v>6415981</v>
      </c>
      <c r="K467" s="54">
        <v>4840000</v>
      </c>
      <c r="L467" s="54">
        <v>6055100</v>
      </c>
      <c r="M467" s="54">
        <v>11561800</v>
      </c>
    </row>
    <row r="468" spans="1:13" ht="13.5">
      <c r="A468" s="103">
        <f>VALUE(MID(D468,8,4))</f>
        <v>1299</v>
      </c>
      <c r="C468" s="3" t="s">
        <v>452</v>
      </c>
      <c r="D468" s="9" t="s">
        <v>453</v>
      </c>
      <c r="E468" s="54">
        <v>10674727</v>
      </c>
      <c r="F468" s="54">
        <v>2470296</v>
      </c>
      <c r="G468" s="54">
        <v>17142300</v>
      </c>
      <c r="H468" s="54">
        <v>34976000</v>
      </c>
      <c r="I468" s="54">
        <v>27795700</v>
      </c>
      <c r="J468" s="54">
        <v>40053481</v>
      </c>
      <c r="K468" s="54">
        <v>48840000</v>
      </c>
      <c r="L468" s="54">
        <v>63377800</v>
      </c>
      <c r="M468" s="54">
        <v>62497266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148837</v>
      </c>
      <c r="G470" s="54">
        <v>98767</v>
      </c>
      <c r="H470" s="54">
        <v>127867</v>
      </c>
      <c r="I470" s="54">
        <v>0</v>
      </c>
      <c r="J470" s="54">
        <v>165167</v>
      </c>
      <c r="K470" s="54">
        <v>103467</v>
      </c>
      <c r="L470" s="54">
        <v>124233</v>
      </c>
      <c r="M470" s="54">
        <v>314367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1257.218689788054</v>
      </c>
      <c r="F480" s="206">
        <v>1318.4947351627313</v>
      </c>
      <c r="G480" s="206">
        <v>1379.6160164271048</v>
      </c>
      <c r="H480" s="206">
        <v>1604.1380118787122</v>
      </c>
      <c r="I480" s="206">
        <v>1738.3983299829906</v>
      </c>
      <c r="J480" s="206">
        <v>1818.641052631579</v>
      </c>
      <c r="K480" s="206">
        <v>1928.5094055680963</v>
      </c>
      <c r="L480" s="206">
        <v>2079.0168547780286</v>
      </c>
      <c r="M480" s="206">
        <v>2093.1625538020085</v>
      </c>
    </row>
    <row r="481" spans="1:13" ht="13.5">
      <c r="A481" s="142"/>
      <c r="C481" s="3" t="s">
        <v>433</v>
      </c>
      <c r="D481" s="9" t="s">
        <v>334</v>
      </c>
      <c r="E481" s="206">
        <v>1860.478644829801</v>
      </c>
      <c r="F481" s="206">
        <v>1908.9613911933632</v>
      </c>
      <c r="G481" s="206">
        <v>1971.6569262359817</v>
      </c>
      <c r="H481" s="206">
        <v>2199.3654266958424</v>
      </c>
      <c r="I481" s="206">
        <v>2380.384258543374</v>
      </c>
      <c r="J481" s="206">
        <v>2452.181954887218</v>
      </c>
      <c r="K481" s="206">
        <v>2617.140255831452</v>
      </c>
      <c r="L481" s="206">
        <v>2777.0650112866815</v>
      </c>
      <c r="M481" s="206">
        <v>2784.1334289813485</v>
      </c>
    </row>
    <row r="482" spans="1:13" ht="13.5">
      <c r="A482" s="142"/>
      <c r="C482" s="3" t="s">
        <v>301</v>
      </c>
      <c r="D482" s="9" t="s">
        <v>334</v>
      </c>
      <c r="E482" s="206">
        <v>365.27408477842005</v>
      </c>
      <c r="F482" s="206">
        <v>337.74888321633694</v>
      </c>
      <c r="G482" s="206">
        <v>371.3564997630706</v>
      </c>
      <c r="H482" s="206">
        <v>409.220850265708</v>
      </c>
      <c r="I482" s="206">
        <v>403.8268130508737</v>
      </c>
      <c r="J482" s="206">
        <v>434.34586466165416</v>
      </c>
      <c r="K482" s="206">
        <v>465.3237020316027</v>
      </c>
      <c r="L482" s="206">
        <v>559.4660647103085</v>
      </c>
      <c r="M482" s="206">
        <v>539.7875179340028</v>
      </c>
    </row>
    <row r="483" spans="1:13" ht="13.5">
      <c r="A483" s="142"/>
      <c r="C483" s="3" t="s">
        <v>434</v>
      </c>
      <c r="D483" s="9" t="s">
        <v>334</v>
      </c>
      <c r="E483" s="206">
        <v>247.87058445728965</v>
      </c>
      <c r="F483" s="206">
        <v>251.57099553286534</v>
      </c>
      <c r="G483" s="206">
        <v>284.4515874269468</v>
      </c>
      <c r="H483" s="206">
        <v>268.39043451078464</v>
      </c>
      <c r="I483" s="206">
        <v>283.1085511056131</v>
      </c>
      <c r="J483" s="206">
        <v>278.7803007518797</v>
      </c>
      <c r="K483" s="206">
        <v>282.26952595936797</v>
      </c>
      <c r="L483" s="206">
        <v>299.47328818660645</v>
      </c>
      <c r="M483" s="206">
        <v>362.8116212338594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1032512</v>
      </c>
      <c r="F486" s="54">
        <v>1034094</v>
      </c>
      <c r="G486" s="54">
        <v>1217497</v>
      </c>
      <c r="H486" s="54">
        <v>1191906</v>
      </c>
      <c r="I486" s="54">
        <v>1199830</v>
      </c>
      <c r="J486" s="54">
        <v>2196451</v>
      </c>
      <c r="K486" s="54">
        <v>1897951</v>
      </c>
      <c r="L486" s="54">
        <v>1984330</v>
      </c>
      <c r="M486" s="54">
        <v>2209717</v>
      </c>
    </row>
    <row r="487" spans="1:13" ht="13.5">
      <c r="A487" s="142"/>
      <c r="C487" s="3" t="s">
        <v>303</v>
      </c>
      <c r="D487" s="9" t="s">
        <v>334</v>
      </c>
      <c r="E487" s="54">
        <v>200</v>
      </c>
      <c r="F487" s="54">
        <v>4731</v>
      </c>
      <c r="G487" s="54">
        <v>8356</v>
      </c>
      <c r="H487" s="54">
        <v>18321</v>
      </c>
      <c r="I487" s="54">
        <v>12515</v>
      </c>
      <c r="J487" s="54">
        <v>1932</v>
      </c>
      <c r="K487" s="54">
        <v>7307</v>
      </c>
      <c r="L487" s="54">
        <v>1440</v>
      </c>
      <c r="M487" s="54">
        <v>789</v>
      </c>
    </row>
    <row r="488" spans="1:13" ht="13.5">
      <c r="A488" s="142"/>
      <c r="C488" s="3" t="s">
        <v>311</v>
      </c>
      <c r="D488" s="9" t="s">
        <v>334</v>
      </c>
      <c r="E488" s="77">
        <v>0.08456704225190612</v>
      </c>
      <c r="F488" s="77">
        <v>0.09046673969835847</v>
      </c>
      <c r="G488" s="77">
        <v>0.09829832464524714</v>
      </c>
      <c r="H488" s="77">
        <v>0.08443090956190999</v>
      </c>
      <c r="I488" s="77">
        <v>0.07990981698658543</v>
      </c>
      <c r="J488" s="77">
        <v>0.12378823325593649</v>
      </c>
      <c r="K488" s="77">
        <v>0.11459758544261532</v>
      </c>
      <c r="L488" s="77">
        <v>0.10967035500867545</v>
      </c>
      <c r="M488" s="77">
        <v>0.11226214586854147</v>
      </c>
    </row>
    <row r="489" spans="1:13" ht="13.5">
      <c r="A489" s="142"/>
      <c r="C489" s="3" t="s">
        <v>304</v>
      </c>
      <c r="D489" s="9" t="s">
        <v>334</v>
      </c>
      <c r="E489" s="206">
        <v>165.7854849068722</v>
      </c>
      <c r="F489" s="206">
        <v>164.9798978940651</v>
      </c>
      <c r="G489" s="206">
        <v>192.30721844890223</v>
      </c>
      <c r="H489" s="206">
        <v>186.2935292278837</v>
      </c>
      <c r="I489" s="206">
        <v>185.53115818772227</v>
      </c>
      <c r="J489" s="206">
        <v>330.29338345864664</v>
      </c>
      <c r="K489" s="206">
        <v>285.6209179834462</v>
      </c>
      <c r="L489" s="206">
        <v>298.62001504890895</v>
      </c>
      <c r="M489" s="206">
        <v>317.03256814921093</v>
      </c>
    </row>
    <row r="490" spans="1:13" ht="13.5">
      <c r="A490" s="142"/>
      <c r="C490" s="3" t="s">
        <v>305</v>
      </c>
      <c r="D490" s="9" t="s">
        <v>334</v>
      </c>
      <c r="E490" s="206">
        <v>0.03211303789338472</v>
      </c>
      <c r="F490" s="206">
        <v>0.7547862156987875</v>
      </c>
      <c r="G490" s="206">
        <v>1.3198546833043754</v>
      </c>
      <c r="H490" s="206">
        <v>2.8635511097217883</v>
      </c>
      <c r="I490" s="206">
        <v>1.935209525282202</v>
      </c>
      <c r="J490" s="206">
        <v>0.2905263157894737</v>
      </c>
      <c r="K490" s="206">
        <v>1.0996237772761475</v>
      </c>
      <c r="L490" s="206">
        <v>0.21670428893905191</v>
      </c>
      <c r="M490" s="206">
        <v>0.11319942611190818</v>
      </c>
    </row>
    <row r="491" spans="1:4" ht="6" customHeight="1">
      <c r="A491" s="142"/>
      <c r="C491" s="3"/>
      <c r="D491" s="68"/>
    </row>
    <row r="492" spans="1:4" ht="15">
      <c r="A492" s="142"/>
      <c r="B492" s="16" t="s">
        <v>315</v>
      </c>
      <c r="C492" s="3"/>
      <c r="D492" s="57"/>
    </row>
    <row r="493" spans="1:13" ht="13.5">
      <c r="A493" s="142"/>
      <c r="C493" s="6" t="s">
        <v>317</v>
      </c>
      <c r="D493" s="9" t="s">
        <v>334</v>
      </c>
      <c r="E493" s="77">
        <v>0.08528534185573562</v>
      </c>
      <c r="F493" s="77">
        <v>0.02089740447047037</v>
      </c>
      <c r="G493" s="77">
        <v>0.007311798613485594</v>
      </c>
      <c r="H493" s="77">
        <v>0.008770102357175305</v>
      </c>
      <c r="I493" s="77">
        <v>0.010520352550793047</v>
      </c>
      <c r="J493" s="77">
        <v>0.004977170100098531</v>
      </c>
      <c r="K493" s="77">
        <v>0.003621691165904152</v>
      </c>
      <c r="L493" s="77">
        <v>0</v>
      </c>
      <c r="M493" s="77">
        <v>0.0016986269495662494</v>
      </c>
    </row>
    <row r="494" spans="1:13" ht="13.5">
      <c r="A494" s="142"/>
      <c r="C494" s="6" t="s">
        <v>312</v>
      </c>
      <c r="D494" s="9" t="s">
        <v>334</v>
      </c>
      <c r="E494" s="77">
        <v>0.00022130507748544358</v>
      </c>
      <c r="F494" s="77">
        <v>0.00014382379170955572</v>
      </c>
      <c r="G494" s="77">
        <v>0</v>
      </c>
      <c r="H494" s="77">
        <v>0</v>
      </c>
      <c r="I494" s="77">
        <v>0</v>
      </c>
      <c r="J494" s="77">
        <v>0</v>
      </c>
      <c r="K494" s="77">
        <v>0</v>
      </c>
      <c r="L494" s="77">
        <v>0</v>
      </c>
      <c r="M494" s="77">
        <v>0.0013377163513991002</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0.3967115033703208</v>
      </c>
      <c r="F497" s="207">
        <v>0.4240704248624615</v>
      </c>
      <c r="G497" s="207">
        <v>0.40878204804438295</v>
      </c>
      <c r="H497" s="207">
        <v>0.43388185003900487</v>
      </c>
      <c r="I497" s="207">
        <v>0.4361475926240035</v>
      </c>
      <c r="J497" s="207">
        <v>0.3778277621274604</v>
      </c>
      <c r="K497" s="207">
        <v>0.4256826519428618</v>
      </c>
      <c r="L497" s="207">
        <v>0.420223663788925</v>
      </c>
      <c r="M497" s="207">
        <v>0.4001587563740908</v>
      </c>
    </row>
    <row r="498" spans="1:13" ht="13.5">
      <c r="A498" s="142"/>
      <c r="B498" s="231" t="s">
        <v>351</v>
      </c>
      <c r="C498" s="229"/>
      <c r="D498" s="9" t="s">
        <v>334</v>
      </c>
      <c r="E498" s="207">
        <v>0.013842309003362708</v>
      </c>
      <c r="F498" s="207">
        <v>0.012148017106847377</v>
      </c>
      <c r="G498" s="207">
        <v>0.008420296322792693</v>
      </c>
      <c r="H498" s="207">
        <v>0.009238246305401822</v>
      </c>
      <c r="I498" s="207">
        <v>0.008362747394466118</v>
      </c>
      <c r="J498" s="207">
        <v>0.006840437298615758</v>
      </c>
      <c r="K498" s="207">
        <v>0.00706034107357616</v>
      </c>
      <c r="L498" s="207">
        <v>0.00652993828862891</v>
      </c>
      <c r="M498" s="207">
        <v>0.006020501963459739</v>
      </c>
    </row>
    <row r="499" spans="1:13" ht="13.5">
      <c r="A499" s="142"/>
      <c r="C499" s="3" t="s">
        <v>352</v>
      </c>
      <c r="D499" s="9" t="s">
        <v>334</v>
      </c>
      <c r="E499" s="207">
        <v>0.08442809871848816</v>
      </c>
      <c r="F499" s="207">
        <v>0.08087370496470152</v>
      </c>
      <c r="G499" s="207">
        <v>0.08979035919218054</v>
      </c>
      <c r="H499" s="207">
        <v>0.07453570794586944</v>
      </c>
      <c r="I499" s="207">
        <v>0.06905829234211312</v>
      </c>
      <c r="J499" s="207">
        <v>0.11450745906159418</v>
      </c>
      <c r="K499" s="207">
        <v>0.10099216489937458</v>
      </c>
      <c r="L499" s="207">
        <v>0.09628970177608795</v>
      </c>
      <c r="M499" s="207">
        <v>0.09657033948456105</v>
      </c>
    </row>
    <row r="500" spans="1:13" ht="13.5">
      <c r="A500" s="142"/>
      <c r="C500" s="3" t="s">
        <v>353</v>
      </c>
      <c r="D500" s="9" t="s">
        <v>334</v>
      </c>
      <c r="E500" s="207">
        <v>0.008046102398784245</v>
      </c>
      <c r="F500" s="207">
        <v>0.011537479561245843</v>
      </c>
      <c r="G500" s="207">
        <v>0.009231996979627696</v>
      </c>
      <c r="H500" s="207">
        <v>0.010642220769446039</v>
      </c>
      <c r="I500" s="207">
        <v>0.011701142369440608</v>
      </c>
      <c r="J500" s="207">
        <v>0.009899971136152626</v>
      </c>
      <c r="K500" s="207">
        <v>0.014021966205818557</v>
      </c>
      <c r="L500" s="207">
        <v>0.013380653232587504</v>
      </c>
      <c r="M500" s="207">
        <v>0.016033710938142955</v>
      </c>
    </row>
    <row r="501" spans="1:13" ht="13.5">
      <c r="A501" s="142"/>
      <c r="C501" s="3" t="s">
        <v>354</v>
      </c>
      <c r="D501" s="9" t="s">
        <v>334</v>
      </c>
      <c r="E501" s="207">
        <v>1.791246999885181E-05</v>
      </c>
      <c r="F501" s="207">
        <v>0.00042278295202588637</v>
      </c>
      <c r="G501" s="207">
        <v>0.0006796163014542374</v>
      </c>
      <c r="H501" s="207">
        <v>0.0013092851550317685</v>
      </c>
      <c r="I501" s="207">
        <v>0.0008423729406791754</v>
      </c>
      <c r="J501" s="207">
        <v>0.00010942887191293902</v>
      </c>
      <c r="K501" s="207">
        <v>0.0004427976570447004</v>
      </c>
      <c r="L501" s="207">
        <v>7.958621358972179E-05</v>
      </c>
      <c r="M501" s="207">
        <v>4.020632315518841E-05</v>
      </c>
    </row>
    <row r="502" spans="1:13" ht="13.5">
      <c r="A502" s="142"/>
      <c r="C502" s="3" t="s">
        <v>355</v>
      </c>
      <c r="D502" s="9" t="s">
        <v>334</v>
      </c>
      <c r="E502" s="207">
        <v>0.0054617807896998995</v>
      </c>
      <c r="F502" s="207">
        <v>0.0058461293465612895</v>
      </c>
      <c r="G502" s="207">
        <v>0.002964578050264116</v>
      </c>
      <c r="H502" s="207">
        <v>0.01227352103874958</v>
      </c>
      <c r="I502" s="207">
        <v>0.007752523416823497</v>
      </c>
      <c r="J502" s="207">
        <v>0.0065716795360759575</v>
      </c>
      <c r="K502" s="207">
        <v>0.007965328101125846</v>
      </c>
      <c r="L502" s="207">
        <v>0.007155740161181979</v>
      </c>
      <c r="M502" s="207">
        <v>0.011803485964655431</v>
      </c>
    </row>
    <row r="503" spans="1:13" ht="13.5">
      <c r="A503" s="142"/>
      <c r="C503" s="3" t="s">
        <v>356</v>
      </c>
      <c r="D503" s="9" t="s">
        <v>334</v>
      </c>
      <c r="E503" s="207">
        <v>0.34200861124082726</v>
      </c>
      <c r="F503" s="207">
        <v>0.33009929546004746</v>
      </c>
      <c r="G503" s="207">
        <v>0.3376870744315676</v>
      </c>
      <c r="H503" s="207">
        <v>0.30982034615266973</v>
      </c>
      <c r="I503" s="207">
        <v>0.2990145279884551</v>
      </c>
      <c r="J503" s="207">
        <v>0.26860421094986525</v>
      </c>
      <c r="K503" s="207">
        <v>0.30104162588851924</v>
      </c>
      <c r="L503" s="207">
        <v>0.31545167442208527</v>
      </c>
      <c r="M503" s="207">
        <v>0.32058636616321456</v>
      </c>
    </row>
    <row r="504" spans="1:13" ht="13.5">
      <c r="A504" s="142"/>
      <c r="C504" s="3" t="s">
        <v>357</v>
      </c>
      <c r="D504" s="9" t="s">
        <v>334</v>
      </c>
      <c r="E504" s="207">
        <v>0.06292471585896653</v>
      </c>
      <c r="F504" s="207">
        <v>0.0627809895837755</v>
      </c>
      <c r="G504" s="207">
        <v>0.06665339316494368</v>
      </c>
      <c r="H504" s="207">
        <v>0.0608312706547755</v>
      </c>
      <c r="I504" s="207">
        <v>0.07368915597125633</v>
      </c>
      <c r="J504" s="207">
        <v>0.0756271316540344</v>
      </c>
      <c r="K504" s="207">
        <v>0.09112069196420726</v>
      </c>
      <c r="L504" s="207">
        <v>0.08790739436615826</v>
      </c>
      <c r="M504" s="207">
        <v>0.08382152081920613</v>
      </c>
    </row>
    <row r="505" spans="1:13" ht="13.5">
      <c r="A505" s="142"/>
      <c r="C505" s="3" t="s">
        <v>358</v>
      </c>
      <c r="D505" s="9" t="s">
        <v>334</v>
      </c>
      <c r="E505" s="207">
        <v>0.01006833069930462</v>
      </c>
      <c r="F505" s="207">
        <v>0.008750740272305822</v>
      </c>
      <c r="G505" s="207">
        <v>0.009023703855163323</v>
      </c>
      <c r="H505" s="207">
        <v>0.007202890675225532</v>
      </c>
      <c r="I505" s="207">
        <v>0.00661728873703964</v>
      </c>
      <c r="J505" s="207">
        <v>0.005472633039906875</v>
      </c>
      <c r="K505" s="207">
        <v>0.006065121979331584</v>
      </c>
      <c r="L505" s="207">
        <v>0.0064966115616882135</v>
      </c>
      <c r="M505" s="207">
        <v>0.007076465751066602</v>
      </c>
    </row>
    <row r="506" spans="1:13" ht="13.5">
      <c r="A506" s="142"/>
      <c r="C506" s="3" t="s">
        <v>359</v>
      </c>
      <c r="D506" s="9" t="s">
        <v>334</v>
      </c>
      <c r="E506" s="207">
        <v>0.07649063545024695</v>
      </c>
      <c r="F506" s="207">
        <v>0.06347043589002782</v>
      </c>
      <c r="G506" s="207">
        <v>0.06676693365762319</v>
      </c>
      <c r="H506" s="207">
        <v>0.08026466126382571</v>
      </c>
      <c r="I506" s="207">
        <v>0.08681435621572287</v>
      </c>
      <c r="J506" s="207">
        <v>0.1345392863243816</v>
      </c>
      <c r="K506" s="207">
        <v>0.04560731028814026</v>
      </c>
      <c r="L506" s="207">
        <v>0.04648503618906722</v>
      </c>
      <c r="M506" s="207">
        <v>0.057888646218447526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1986.0672768143866</v>
      </c>
      <c r="F510" s="206">
        <v>1829.1320995532865</v>
      </c>
      <c r="G510" s="206">
        <v>1927.0129521402623</v>
      </c>
      <c r="H510" s="206">
        <v>2237.553141606752</v>
      </c>
      <c r="I510" s="206">
        <v>2389.8268130508736</v>
      </c>
      <c r="J510" s="206">
        <v>2662.62015037594</v>
      </c>
      <c r="K510" s="206">
        <v>2492.7133182844245</v>
      </c>
      <c r="L510" s="206">
        <v>2701.1234010534235</v>
      </c>
      <c r="M510" s="206">
        <v>2804.8510760401723</v>
      </c>
    </row>
    <row r="511" spans="1:13" ht="13.5">
      <c r="A511" s="142"/>
      <c r="C511" s="6" t="s">
        <v>309</v>
      </c>
      <c r="D511" s="9" t="s">
        <v>334</v>
      </c>
      <c r="E511" s="206">
        <v>1086.2586282602967</v>
      </c>
      <c r="F511" s="206">
        <v>1033.3483551149166</v>
      </c>
      <c r="G511" s="206">
        <v>1099.5871113114015</v>
      </c>
      <c r="H511" s="206">
        <v>1290.2987832356916</v>
      </c>
      <c r="I511" s="206">
        <v>1379.0497010796823</v>
      </c>
      <c r="J511" s="206">
        <v>1554.8317527221636</v>
      </c>
      <c r="K511" s="206">
        <v>1413.3174061433447</v>
      </c>
      <c r="L511" s="206">
        <v>1531.4816552901025</v>
      </c>
      <c r="M511" s="206">
        <v>1668.0726962457338</v>
      </c>
    </row>
    <row r="512" spans="1:13" ht="13.5">
      <c r="A512" s="142"/>
      <c r="C512" s="6" t="s">
        <v>472</v>
      </c>
      <c r="D512" s="9" t="s">
        <v>334</v>
      </c>
      <c r="E512" s="206">
        <v>410.1917148362235</v>
      </c>
      <c r="F512" s="206">
        <v>418.4508615188258</v>
      </c>
      <c r="G512" s="206">
        <v>411.37798136155425</v>
      </c>
      <c r="H512" s="206">
        <v>482.13910597061584</v>
      </c>
      <c r="I512" s="206">
        <v>479.44827586206895</v>
      </c>
      <c r="J512" s="206">
        <v>505.66195488721803</v>
      </c>
      <c r="K512" s="206">
        <v>540.4999247554553</v>
      </c>
      <c r="L512" s="206">
        <v>636.3080511662904</v>
      </c>
      <c r="M512" s="206">
        <v>630.0296987087518</v>
      </c>
    </row>
    <row r="513" spans="1:13" ht="13.5">
      <c r="A513" s="142"/>
      <c r="C513" s="6" t="s">
        <v>318</v>
      </c>
      <c r="D513" s="9" t="s">
        <v>334</v>
      </c>
      <c r="E513" s="206">
        <v>23.0830122029544</v>
      </c>
      <c r="F513" s="206">
        <v>22.101467772814296</v>
      </c>
      <c r="G513" s="206">
        <v>21.521402622018638</v>
      </c>
      <c r="H513" s="206">
        <v>59.03469834323226</v>
      </c>
      <c r="I513" s="206">
        <v>44.44224524509046</v>
      </c>
      <c r="J513" s="206">
        <v>46.23187969924812</v>
      </c>
      <c r="K513" s="206">
        <v>72.49345372460496</v>
      </c>
      <c r="L513" s="206">
        <v>130.27689992475547</v>
      </c>
      <c r="M513" s="206">
        <v>132.29626972740314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0.3580204324813507</v>
      </c>
      <c r="F517" s="208">
        <v>0.411751417357174</v>
      </c>
      <c r="G517" s="208">
        <v>0.3981567418603353</v>
      </c>
      <c r="H517" s="208">
        <v>0.3764328596281119</v>
      </c>
      <c r="I517" s="208">
        <v>0.367532146533713</v>
      </c>
      <c r="J517" s="208">
        <v>0.3556989259943171</v>
      </c>
      <c r="K517" s="208">
        <v>0.425157569874089</v>
      </c>
      <c r="L517" s="208">
        <v>0.4159571317900503</v>
      </c>
      <c r="M517" s="208">
        <v>0.43948115715895375</v>
      </c>
    </row>
    <row r="518" spans="1:13" ht="13.5">
      <c r="A518" s="142"/>
      <c r="C518" s="3" t="s">
        <v>396</v>
      </c>
      <c r="D518" s="9" t="s">
        <v>334</v>
      </c>
      <c r="E518" s="208">
        <v>0.0071676265622742635</v>
      </c>
      <c r="F518" s="208">
        <v>0.0074386393371129525</v>
      </c>
      <c r="G518" s="208">
        <v>0.006630863696717986</v>
      </c>
      <c r="H518" s="208">
        <v>0.009338031617369959</v>
      </c>
      <c r="I518" s="208">
        <v>0.0078041360050883175</v>
      </c>
      <c r="J518" s="208">
        <v>0.0062500480051759745</v>
      </c>
      <c r="K518" s="208">
        <v>0.01501453748110369</v>
      </c>
      <c r="L518" s="208">
        <v>0.02691715093321537</v>
      </c>
      <c r="M518" s="208">
        <v>0.022816843456090523</v>
      </c>
    </row>
    <row r="519" spans="1:13" ht="13.5">
      <c r="A519" s="142"/>
      <c r="C519" s="3" t="s">
        <v>387</v>
      </c>
      <c r="D519" s="9" t="s">
        <v>334</v>
      </c>
      <c r="E519" s="208">
        <v>0.1169924361481926</v>
      </c>
      <c r="F519" s="208">
        <v>0.2072662887047536</v>
      </c>
      <c r="G519" s="208">
        <v>0.21861727114745597</v>
      </c>
      <c r="H519" s="208">
        <v>0.19052477792993996</v>
      </c>
      <c r="I519" s="208">
        <v>0.17044997059206043</v>
      </c>
      <c r="J519" s="208">
        <v>0.1668112657869257</v>
      </c>
      <c r="K519" s="208">
        <v>0.21027760068775325</v>
      </c>
      <c r="L519" s="208">
        <v>0.20288818881757248</v>
      </c>
      <c r="M519" s="208">
        <v>0.19505553301484432</v>
      </c>
    </row>
    <row r="520" spans="1:13" ht="13.5">
      <c r="A520" s="142"/>
      <c r="C520" s="3" t="s">
        <v>388</v>
      </c>
      <c r="D520" s="9" t="s">
        <v>334</v>
      </c>
      <c r="E520" s="208">
        <v>0.17291581761738223</v>
      </c>
      <c r="F520" s="208">
        <v>0.12303794156127344</v>
      </c>
      <c r="G520" s="208">
        <v>0.13172374341173904</v>
      </c>
      <c r="H520" s="208">
        <v>0.129813532049932</v>
      </c>
      <c r="I520" s="208">
        <v>0.1320713477377239</v>
      </c>
      <c r="J520" s="208">
        <v>0.12011228241230415</v>
      </c>
      <c r="K520" s="208">
        <v>0.12332806892987717</v>
      </c>
      <c r="L520" s="208">
        <v>0.11983086489945242</v>
      </c>
      <c r="M520" s="208">
        <v>0.1020738204541302</v>
      </c>
    </row>
    <row r="521" spans="1:13" ht="13.5">
      <c r="A521" s="142"/>
      <c r="C521" s="3" t="s">
        <v>394</v>
      </c>
      <c r="D521" s="9" t="s">
        <v>334</v>
      </c>
      <c r="E521" s="208">
        <v>0.019075969743299236</v>
      </c>
      <c r="F521" s="208">
        <v>0.015704055822067162</v>
      </c>
      <c r="G521" s="208">
        <v>0.014884279149722223</v>
      </c>
      <c r="H521" s="208">
        <v>0.016193921918095763</v>
      </c>
      <c r="I521" s="208">
        <v>0.014916198695439213</v>
      </c>
      <c r="J521" s="208">
        <v>0.012582439006317708</v>
      </c>
      <c r="K521" s="208">
        <v>0.015162025298114957</v>
      </c>
      <c r="L521" s="208">
        <v>0.01540573509391767</v>
      </c>
      <c r="M521" s="208">
        <v>0.013105241114339104</v>
      </c>
    </row>
    <row r="522" spans="1:13" ht="13.5">
      <c r="A522" s="142"/>
      <c r="C522" s="3" t="s">
        <v>395</v>
      </c>
      <c r="D522" s="9" t="s">
        <v>334</v>
      </c>
      <c r="E522" s="208">
        <v>0.020229396711694273</v>
      </c>
      <c r="F522" s="208">
        <v>0.02084212821631051</v>
      </c>
      <c r="G522" s="208">
        <v>0.02134522368550152</v>
      </c>
      <c r="H522" s="208">
        <v>0.018857190955628596</v>
      </c>
      <c r="I522" s="208">
        <v>0.01941642224754303</v>
      </c>
      <c r="J522" s="208">
        <v>0.020095983243143843</v>
      </c>
      <c r="K522" s="208">
        <v>0.02354951195599152</v>
      </c>
      <c r="L522" s="208">
        <v>0.02356525849819196</v>
      </c>
      <c r="M522" s="208">
        <v>0.023103905040109847</v>
      </c>
    </row>
    <row r="523" spans="1:13" ht="13.5">
      <c r="A523" s="142"/>
      <c r="C523" s="3" t="s">
        <v>397</v>
      </c>
      <c r="D523" s="9" t="s">
        <v>334</v>
      </c>
      <c r="E523" s="208">
        <v>0.004454845884872191</v>
      </c>
      <c r="F523" s="208">
        <v>0.004644395987788923</v>
      </c>
      <c r="G523" s="208">
        <v>0.004537407174588618</v>
      </c>
      <c r="H523" s="208">
        <v>0.01704556448387855</v>
      </c>
      <c r="I523" s="208">
        <v>0.010792293243420742</v>
      </c>
      <c r="J523" s="208">
        <v>0.011113254714786</v>
      </c>
      <c r="K523" s="208">
        <v>0.01406760894658804</v>
      </c>
      <c r="L523" s="208">
        <v>0.02131348520652862</v>
      </c>
      <c r="M523" s="208">
        <v>0.024350106282351975</v>
      </c>
    </row>
    <row r="524" spans="1:13" ht="13.5">
      <c r="A524" s="142"/>
      <c r="C524" s="3" t="s">
        <v>398</v>
      </c>
      <c r="D524" s="9" t="s">
        <v>334</v>
      </c>
      <c r="E524" s="208">
        <v>0.3011434748509345</v>
      </c>
      <c r="F524" s="208">
        <v>0.2093151330135194</v>
      </c>
      <c r="G524" s="208">
        <v>0.20549464303820378</v>
      </c>
      <c r="H524" s="208">
        <v>0.23558038581671453</v>
      </c>
      <c r="I524" s="208">
        <v>0.24076529229033175</v>
      </c>
      <c r="J524" s="208">
        <v>0.31186664229886285</v>
      </c>
      <c r="K524" s="208">
        <v>0.1772766733799885</v>
      </c>
      <c r="L524" s="208">
        <v>0.17204869472975182</v>
      </c>
      <c r="M524" s="208">
        <v>0.17740856024600135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-0.0013901731642644512</v>
      </c>
      <c r="H527" s="208">
        <v>0.006213735600328727</v>
      </c>
      <c r="I527" s="208">
        <v>0.03625219265467962</v>
      </c>
      <c r="J527" s="208">
        <v>-0.004530841461833287</v>
      </c>
      <c r="K527" s="208">
        <v>-0.003833596553506141</v>
      </c>
      <c r="L527" s="208">
        <v>0.0020734900313193545</v>
      </c>
      <c r="M527" s="208">
        <v>0.0026048332331789176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0.13037742778914155</v>
      </c>
      <c r="F532" s="208">
        <v>0.05045704317488007</v>
      </c>
      <c r="G532" s="208">
        <v>0.06801266467424906</v>
      </c>
      <c r="H532" s="208">
        <v>0.07862584622025984</v>
      </c>
      <c r="I532" s="208">
        <v>0.09955716625223794</v>
      </c>
      <c r="J532" s="208">
        <v>0.17216192270104907</v>
      </c>
      <c r="K532" s="208">
        <v>0.04064928447580548</v>
      </c>
      <c r="L532" s="208">
        <v>0.04010236801954876</v>
      </c>
      <c r="M532" s="208">
        <v>0.039317513641563405</v>
      </c>
    </row>
    <row r="533" spans="1:13" ht="13.5">
      <c r="A533" s="142"/>
      <c r="C533" s="3" t="s">
        <v>96</v>
      </c>
      <c r="D533" s="9" t="s">
        <v>334</v>
      </c>
      <c r="E533" s="208">
        <v>0.19997830098841263</v>
      </c>
      <c r="F533" s="208">
        <v>0.22460723942433494</v>
      </c>
      <c r="G533" s="208">
        <v>0.21575667838450402</v>
      </c>
      <c r="H533" s="208">
        <v>0.21221358262319462</v>
      </c>
      <c r="I533" s="208">
        <v>0.22278704446001651</v>
      </c>
      <c r="J533" s="208">
        <v>0.19301977632524783</v>
      </c>
      <c r="K533" s="208">
        <v>0.22984252672046984</v>
      </c>
      <c r="L533" s="208">
        <v>0.21514120730638228</v>
      </c>
      <c r="M533" s="208">
        <v>0.2385057206688228</v>
      </c>
    </row>
    <row r="534" spans="1:13" ht="13.5">
      <c r="A534" s="142"/>
      <c r="C534" s="6" t="s">
        <v>97</v>
      </c>
      <c r="D534" s="9" t="s">
        <v>334</v>
      </c>
      <c r="E534" s="208">
        <v>0.22761373851413674</v>
      </c>
      <c r="F534" s="208">
        <v>0.25526707370257307</v>
      </c>
      <c r="G534" s="208">
        <v>0.2432898120061289</v>
      </c>
      <c r="H534" s="208">
        <v>0.2855802985009987</v>
      </c>
      <c r="I534" s="208">
        <v>0.2227216287792761</v>
      </c>
      <c r="J534" s="208">
        <v>0.1911766599512132</v>
      </c>
      <c r="K534" s="208">
        <v>0.2386306393110876</v>
      </c>
      <c r="L534" s="208">
        <v>0.22920597371491894</v>
      </c>
      <c r="M534" s="208">
        <v>0.2213412589338455</v>
      </c>
    </row>
    <row r="535" spans="1:13" ht="13.5">
      <c r="A535" s="142"/>
      <c r="C535" s="6" t="s">
        <v>98</v>
      </c>
      <c r="D535" s="9" t="s">
        <v>334</v>
      </c>
      <c r="E535" s="208">
        <v>0.2669134457634256</v>
      </c>
      <c r="F535" s="208">
        <v>0.28567788922808546</v>
      </c>
      <c r="G535" s="208">
        <v>0.2756536334380581</v>
      </c>
      <c r="H535" s="208">
        <v>0.2668534524459402</v>
      </c>
      <c r="I535" s="208">
        <v>0.2665707107274599</v>
      </c>
      <c r="J535" s="208">
        <v>0.2609783319319587</v>
      </c>
      <c r="K535" s="208">
        <v>0.2788695780266698</v>
      </c>
      <c r="L535" s="208">
        <v>0.299479050741923</v>
      </c>
      <c r="M535" s="208">
        <v>0.29475296233027715</v>
      </c>
    </row>
    <row r="536" spans="1:13" ht="13.5">
      <c r="A536" s="142"/>
      <c r="C536" s="6" t="s">
        <v>99</v>
      </c>
      <c r="D536" s="9" t="s">
        <v>334</v>
      </c>
      <c r="E536" s="208">
        <v>0.006094641160680453</v>
      </c>
      <c r="F536" s="208">
        <v>0.005720279110335805</v>
      </c>
      <c r="G536" s="208">
        <v>0.007373573545857149</v>
      </c>
      <c r="H536" s="208">
        <v>0.004516527642583945</v>
      </c>
      <c r="I536" s="208">
        <v>0.004725393254355707</v>
      </c>
      <c r="J536" s="208">
        <v>0.024048447049500227</v>
      </c>
      <c r="K536" s="208">
        <v>0.0327014841753964</v>
      </c>
      <c r="L536" s="208">
        <v>0.03229149981628467</v>
      </c>
      <c r="M536" s="208">
        <v>0.03698930710944944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0.1506972909463138</v>
      </c>
      <c r="F539" s="208">
        <v>0.14700645442651547</v>
      </c>
      <c r="G539" s="208">
        <v>0.14355939576320137</v>
      </c>
      <c r="H539" s="208">
        <v>0.12509254592719335</v>
      </c>
      <c r="I539" s="208">
        <v>0.15395609579029712</v>
      </c>
      <c r="J539" s="208">
        <v>0.136589691967164</v>
      </c>
      <c r="K539" s="208">
        <v>0.1548635964086143</v>
      </c>
      <c r="L539" s="208">
        <v>0.15089872870106996</v>
      </c>
      <c r="M539" s="208">
        <v>0.14710453481598698</v>
      </c>
    </row>
    <row r="540" spans="1:13" ht="13.5">
      <c r="A540" s="142"/>
      <c r="C540" s="6" t="s">
        <v>103</v>
      </c>
      <c r="D540" s="9" t="s">
        <v>334</v>
      </c>
      <c r="E540" s="208">
        <v>0.018325154837889223</v>
      </c>
      <c r="F540" s="208">
        <v>0.03126402093327518</v>
      </c>
      <c r="G540" s="208">
        <v>0.04635424218800141</v>
      </c>
      <c r="H540" s="208">
        <v>0.02711774663982931</v>
      </c>
      <c r="I540" s="208">
        <v>0.02968196073635669</v>
      </c>
      <c r="J540" s="208">
        <v>0.025115856256463755</v>
      </c>
      <c r="K540" s="208">
        <v>0.02718979864864212</v>
      </c>
      <c r="L540" s="208">
        <v>0.03303343674690992</v>
      </c>
      <c r="M540" s="208">
        <v>0.020751555053317137</v>
      </c>
    </row>
    <row r="541" spans="1:13" ht="13.5">
      <c r="A541" s="142"/>
      <c r="C541" s="6" t="s">
        <v>104</v>
      </c>
      <c r="D541" s="9" t="s">
        <v>334</v>
      </c>
      <c r="E541" s="208">
        <v>0</v>
      </c>
      <c r="F541" s="208">
        <v>0</v>
      </c>
      <c r="G541" s="208">
        <v>0</v>
      </c>
      <c r="H541" s="208">
        <v>0</v>
      </c>
      <c r="I541" s="208">
        <v>0</v>
      </c>
      <c r="J541" s="208">
        <v>-0.0030906861825967798</v>
      </c>
      <c r="K541" s="208">
        <v>-0.0027469077666855027</v>
      </c>
      <c r="L541" s="208">
        <v>-0.00015226504703753113</v>
      </c>
      <c r="M541" s="208">
        <v>0.0012371474467375951</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825.9836223506744</v>
      </c>
      <c r="F546" s="206">
        <v>746.7003828972558</v>
      </c>
      <c r="G546" s="206">
        <v>1132.400410677618</v>
      </c>
      <c r="H546" s="206">
        <v>780.016880275086</v>
      </c>
      <c r="I546" s="206">
        <v>1244.7969692283903</v>
      </c>
      <c r="J546" s="206">
        <v>1311.7783458646616</v>
      </c>
      <c r="K546" s="206">
        <v>1442.3346877351391</v>
      </c>
      <c r="L546" s="206">
        <v>986.5887133182845</v>
      </c>
      <c r="M546" s="206">
        <v>2153.1690100430415</v>
      </c>
    </row>
    <row r="547" spans="1:13" ht="13.5">
      <c r="A547" s="142"/>
      <c r="C547" s="6" t="s">
        <v>475</v>
      </c>
      <c r="D547" s="9" t="s">
        <v>334</v>
      </c>
      <c r="E547" s="206">
        <v>451.7630631421797</v>
      </c>
      <c r="F547" s="206">
        <v>421.8402884182064</v>
      </c>
      <c r="G547" s="206">
        <v>646.1673726904011</v>
      </c>
      <c r="H547" s="206">
        <v>449.8015322217215</v>
      </c>
      <c r="I547" s="206">
        <v>718.3101632908003</v>
      </c>
      <c r="J547" s="206">
        <v>766.0103617843343</v>
      </c>
      <c r="K547" s="206">
        <v>817.7742320819112</v>
      </c>
      <c r="L547" s="206">
        <v>559.3755972696246</v>
      </c>
      <c r="M547" s="206">
        <v>1280.5109215017064</v>
      </c>
    </row>
    <row r="548" spans="1:13" ht="13.5">
      <c r="A548" s="142"/>
      <c r="C548" s="6" t="s">
        <v>476</v>
      </c>
      <c r="D548" s="9" t="s">
        <v>334</v>
      </c>
      <c r="E548" s="77">
        <v>0.006799660605552123</v>
      </c>
      <c r="F548" s="77">
        <v>0.006194371926562504</v>
      </c>
      <c r="G548" s="77">
        <v>0.0016211355483693951</v>
      </c>
      <c r="H548" s="77">
        <v>0.015353177855236398</v>
      </c>
      <c r="I548" s="77">
        <v>0.09609701620754825</v>
      </c>
      <c r="J548" s="77">
        <v>0.22990637869683378</v>
      </c>
      <c r="K548" s="77">
        <v>0.26529345394984916</v>
      </c>
      <c r="L548" s="77">
        <v>0.06770602499046753</v>
      </c>
      <c r="M548" s="77">
        <v>0.4285927184080863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0.00216612591996321</v>
      </c>
      <c r="F550" s="77">
        <v>0.0013945293174232262</v>
      </c>
      <c r="G550" s="77">
        <v>0.0016211355483693951</v>
      </c>
      <c r="H550" s="77">
        <v>0.015353177855236398</v>
      </c>
      <c r="I550" s="77">
        <v>0.0863913387931199</v>
      </c>
      <c r="J550" s="77">
        <v>0.22642094723396594</v>
      </c>
      <c r="K550" s="77">
        <v>0.15858090242233663</v>
      </c>
      <c r="L550" s="77">
        <v>0.015137663858354411</v>
      </c>
      <c r="M550" s="77">
        <v>0.36745940223056317</v>
      </c>
    </row>
    <row r="551" spans="1:13" ht="13.5">
      <c r="A551" s="142"/>
      <c r="C551" s="6" t="s">
        <v>478</v>
      </c>
      <c r="D551" s="9" t="s">
        <v>334</v>
      </c>
      <c r="E551" s="77">
        <v>0.004633534685588913</v>
      </c>
      <c r="F551" s="77">
        <v>0.004799842609139278</v>
      </c>
      <c r="G551" s="77">
        <v>0</v>
      </c>
      <c r="H551" s="77">
        <v>0</v>
      </c>
      <c r="I551" s="77">
        <v>0.009705677414428345</v>
      </c>
      <c r="J551" s="77">
        <v>0.003485431462867825</v>
      </c>
      <c r="K551" s="77">
        <v>0.10671255152751254</v>
      </c>
      <c r="L551" s="77">
        <v>0.05256836113211311</v>
      </c>
      <c r="M551" s="77">
        <v>0.06113331617752318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0.04050898074844454</v>
      </c>
      <c r="H553" s="77">
        <v>0</v>
      </c>
      <c r="I553" s="77">
        <v>0</v>
      </c>
      <c r="J553" s="77">
        <v>0.29726608855557707</v>
      </c>
      <c r="K553" s="77">
        <v>0.3346623053361317</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0.11825975946313866</v>
      </c>
      <c r="F555" s="77">
        <v>0.3829435369931209</v>
      </c>
      <c r="G555" s="77">
        <v>0.1794841871419596</v>
      </c>
      <c r="H555" s="77">
        <v>0.40178501302363745</v>
      </c>
      <c r="I555" s="77">
        <v>0.48315531756485885</v>
      </c>
      <c r="J555" s="77">
        <v>0.19852329239781216</v>
      </c>
      <c r="K555" s="77">
        <v>0.13762664324527696</v>
      </c>
      <c r="L555" s="77">
        <v>0.38806543426600876</v>
      </c>
      <c r="M555" s="77">
        <v>0.2300281391669245</v>
      </c>
    </row>
    <row r="556" spans="1:13" ht="28.5" customHeight="1">
      <c r="A556" s="142"/>
      <c r="B556" s="235" t="s">
        <v>481</v>
      </c>
      <c r="C556" s="236"/>
      <c r="D556" s="9" t="s">
        <v>334</v>
      </c>
      <c r="E556" s="77">
        <v>0.19528614700334151</v>
      </c>
      <c r="F556" s="77">
        <v>0.20284055785030317</v>
      </c>
      <c r="G556" s="77">
        <v>0.12402853959661632</v>
      </c>
      <c r="H556" s="77">
        <v>0.28378004133652823</v>
      </c>
      <c r="I556" s="77">
        <v>0.31495857434663915</v>
      </c>
      <c r="J556" s="77">
        <v>0.14242553441031422</v>
      </c>
      <c r="K556" s="77">
        <v>0.20087181795793463</v>
      </c>
      <c r="L556" s="77">
        <v>0.10333221771520787</v>
      </c>
      <c r="M556" s="77">
        <v>0.15344871665164483</v>
      </c>
    </row>
    <row r="557" spans="1:13" ht="13.5">
      <c r="A557" s="142"/>
      <c r="C557" s="6" t="s">
        <v>624</v>
      </c>
      <c r="D557" s="9" t="s">
        <v>334</v>
      </c>
      <c r="E557" s="77">
        <v>0.6796544329279677</v>
      </c>
      <c r="F557" s="77">
        <v>0.40802153323001344</v>
      </c>
      <c r="G557" s="77">
        <v>0.6543571569646102</v>
      </c>
      <c r="H557" s="77">
        <v>0.2990817677845979</v>
      </c>
      <c r="I557" s="77">
        <v>0.10578909188095374</v>
      </c>
      <c r="J557" s="77">
        <v>0.13187870593946277</v>
      </c>
      <c r="K557" s="77">
        <v>0.0615457795108075</v>
      </c>
      <c r="L557" s="77">
        <v>0.4408963230283159</v>
      </c>
      <c r="M557" s="77">
        <v>0.18793042577334432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0.23382409715280783</v>
      </c>
      <c r="F560" s="212">
        <v>0.25919307192374536</v>
      </c>
      <c r="G560" s="212">
        <v>0.180545685050843</v>
      </c>
      <c r="H560" s="212">
        <v>0.3807633951221389</v>
      </c>
      <c r="I560" s="212">
        <v>0.28603277324933274</v>
      </c>
      <c r="J560" s="212">
        <v>0.33601117280266724</v>
      </c>
      <c r="K560" s="212">
        <v>0.25033622646336506</v>
      </c>
      <c r="L560" s="212">
        <v>0.19338420063082282</v>
      </c>
      <c r="M560" s="212">
        <v>0.3041384798143446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0.0295778218142049</v>
      </c>
      <c r="F562" s="212">
        <v>0.3760652588136105</v>
      </c>
      <c r="G562" s="212">
        <v>0.6080244076523174</v>
      </c>
      <c r="H562" s="212">
        <v>0.1663578829419134</v>
      </c>
      <c r="I562" s="212">
        <v>0.49497733072202066</v>
      </c>
      <c r="J562" s="212">
        <v>0.4287645560878958</v>
      </c>
      <c r="K562" s="212">
        <v>0.5041380113381093</v>
      </c>
      <c r="L562" s="212">
        <v>0.10253601269821513</v>
      </c>
      <c r="M562" s="212">
        <v>0.41277505752423377</v>
      </c>
    </row>
    <row r="563" spans="1:13" ht="13.5">
      <c r="A563" s="142"/>
      <c r="C563" s="6" t="s">
        <v>486</v>
      </c>
      <c r="D563" s="9" t="s">
        <v>334</v>
      </c>
      <c r="E563" s="212">
        <v>0.028854680956863093</v>
      </c>
      <c r="F563" s="212">
        <v>0.0636258049132559</v>
      </c>
      <c r="G563" s="212">
        <v>0.007063244056855781</v>
      </c>
      <c r="H563" s="212">
        <v>0.28261926345563654</v>
      </c>
      <c r="I563" s="212">
        <v>0.1239463798098459</v>
      </c>
      <c r="J563" s="212">
        <v>0.0731688807686426</v>
      </c>
      <c r="K563" s="212">
        <v>0.033480852150712094</v>
      </c>
      <c r="L563" s="212">
        <v>0.31475017396591337</v>
      </c>
      <c r="M563" s="212">
        <v>0.028225521649448266</v>
      </c>
    </row>
    <row r="564" spans="1:13" ht="28.5" customHeight="1">
      <c r="A564" s="142"/>
      <c r="B564" s="235" t="s">
        <v>487</v>
      </c>
      <c r="C564" s="236"/>
      <c r="D564" s="9" t="s">
        <v>334</v>
      </c>
      <c r="E564" s="212">
        <v>0.06200155280891625</v>
      </c>
      <c r="F564" s="212">
        <v>0.012971768157633734</v>
      </c>
      <c r="G564" s="212">
        <v>0.03169253812161339</v>
      </c>
      <c r="H564" s="212">
        <v>0.017307518132277256</v>
      </c>
      <c r="I564" s="212">
        <v>0.010719864170665167</v>
      </c>
      <c r="J564" s="212">
        <v>0.04804257000139626</v>
      </c>
      <c r="K564" s="212">
        <v>0.09531459424221703</v>
      </c>
      <c r="L564" s="212">
        <v>0.0800581828654024</v>
      </c>
      <c r="M564" s="212">
        <v>0.007060628263515763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0.30457234965959895</v>
      </c>
      <c r="F567" s="77">
        <v>0.04225418016468112</v>
      </c>
      <c r="G567" s="77">
        <v>0.00267532329496611</v>
      </c>
      <c r="H567" s="77">
        <v>0.013324789181468647</v>
      </c>
      <c r="I567" s="77">
        <v>0.0016092963791017804</v>
      </c>
      <c r="J567" s="77">
        <v>0.006863781085333736</v>
      </c>
      <c r="K567" s="77">
        <v>0.0041106750050134</v>
      </c>
      <c r="L567" s="77">
        <v>0.019251566760963665</v>
      </c>
      <c r="M567" s="77">
        <v>0.0035462727255039252</v>
      </c>
    </row>
    <row r="568" spans="1:13" ht="13.5">
      <c r="A568" s="142"/>
      <c r="C568" s="3" t="s">
        <v>72</v>
      </c>
      <c r="D568" s="9" t="s">
        <v>334</v>
      </c>
      <c r="E568" s="77">
        <v>0.12696739995482315</v>
      </c>
      <c r="F568" s="77">
        <v>0.04992588110465998</v>
      </c>
      <c r="G568" s="77">
        <v>0.010144747822882438</v>
      </c>
      <c r="H568" s="77">
        <v>0.03045637473079109</v>
      </c>
      <c r="I568" s="77">
        <v>0.01648463584685014</v>
      </c>
      <c r="J568" s="77">
        <v>0.013594470732837451</v>
      </c>
      <c r="K568" s="77">
        <v>0.02470317646103832</v>
      </c>
      <c r="L568" s="77">
        <v>0.06018457928315366</v>
      </c>
      <c r="M568" s="77">
        <v>0.009464279003394816</v>
      </c>
    </row>
    <row r="569" spans="1:13" ht="13.5">
      <c r="A569" s="142"/>
      <c r="C569" s="3" t="s">
        <v>74</v>
      </c>
      <c r="D569" s="9" t="s">
        <v>334</v>
      </c>
      <c r="E569" s="77">
        <v>0.26315095798668253</v>
      </c>
      <c r="F569" s="77">
        <v>0.2777516399526699</v>
      </c>
      <c r="G569" s="77">
        <v>0.1969060262703357</v>
      </c>
      <c r="H569" s="77">
        <v>0.41090477438549833</v>
      </c>
      <c r="I569" s="77">
        <v>0.28603277324933274</v>
      </c>
      <c r="J569" s="77">
        <v>0.33797510261567665</v>
      </c>
      <c r="K569" s="77">
        <v>0.26310563280794014</v>
      </c>
      <c r="L569" s="77">
        <v>0.20781521082899296</v>
      </c>
      <c r="M569" s="77">
        <v>0.3041384798143446</v>
      </c>
    </row>
    <row r="570" spans="1:13" ht="13.5">
      <c r="A570" s="142"/>
      <c r="C570" s="3" t="s">
        <v>76</v>
      </c>
      <c r="D570" s="9" t="s">
        <v>334</v>
      </c>
      <c r="E570" s="77">
        <v>0.12043405557998424</v>
      </c>
      <c r="F570" s="77">
        <v>0.4526628318845002</v>
      </c>
      <c r="G570" s="77">
        <v>0.6467801898307864</v>
      </c>
      <c r="H570" s="77">
        <v>0.4662846645298272</v>
      </c>
      <c r="I570" s="77">
        <v>0.6296435747025317</v>
      </c>
      <c r="J570" s="77">
        <v>0.5499760068579347</v>
      </c>
      <c r="K570" s="77">
        <v>0.6329334577310385</v>
      </c>
      <c r="L570" s="77">
        <v>0.49734436952953087</v>
      </c>
      <c r="M570" s="77">
        <v>0.4480612074371978</v>
      </c>
    </row>
    <row r="571" spans="1:13" ht="13.5">
      <c r="A571" s="142"/>
      <c r="C571" s="3" t="s">
        <v>78</v>
      </c>
      <c r="D571" s="9" t="s">
        <v>334</v>
      </c>
      <c r="E571" s="77">
        <v>0.0004006433620917899</v>
      </c>
      <c r="F571" s="77">
        <v>0.0006072236971932249</v>
      </c>
      <c r="G571" s="77">
        <v>0.00234544114728129</v>
      </c>
      <c r="H571" s="77">
        <v>0.005846652511908512</v>
      </c>
      <c r="I571" s="77">
        <v>0</v>
      </c>
      <c r="J571" s="77">
        <v>0.0012038986047294346</v>
      </c>
      <c r="K571" s="77">
        <v>0.008284682659604015</v>
      </c>
      <c r="L571" s="77">
        <v>0.06899590322095486</v>
      </c>
      <c r="M571" s="77">
        <v>0.08694195229773098</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0.07292486760884923</v>
      </c>
      <c r="F574" s="77">
        <v>0.06337859948832536</v>
      </c>
      <c r="G574" s="77">
        <v>0.028608942079808602</v>
      </c>
      <c r="H574" s="77">
        <v>0.03270121838323166</v>
      </c>
      <c r="I574" s="77">
        <v>0.05805963700832611</v>
      </c>
      <c r="J574" s="77">
        <v>0.0801714850505415</v>
      </c>
      <c r="K574" s="77">
        <v>0.06437017818907018</v>
      </c>
      <c r="L574" s="77">
        <v>0.13863443545811227</v>
      </c>
      <c r="M574" s="77">
        <v>0.14102779207424937</v>
      </c>
    </row>
    <row r="575" spans="1:13" ht="13.5">
      <c r="A575" s="142"/>
      <c r="C575" s="3" t="s">
        <v>86</v>
      </c>
      <c r="D575" s="9" t="s">
        <v>334</v>
      </c>
      <c r="E575" s="77">
        <v>0.11154972584797013</v>
      </c>
      <c r="F575" s="77">
        <v>0.11341964370797027</v>
      </c>
      <c r="G575" s="77">
        <v>0.11253932955393936</v>
      </c>
      <c r="H575" s="77">
        <v>0.04048152627727456</v>
      </c>
      <c r="I575" s="77">
        <v>0.008170082813857513</v>
      </c>
      <c r="J575" s="77">
        <v>0.010215255052946548</v>
      </c>
      <c r="K575" s="77">
        <v>0.002492197146295499</v>
      </c>
      <c r="L575" s="77">
        <v>0.007773934918291696</v>
      </c>
      <c r="M575" s="77">
        <v>0.0068200166475785445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173.13808606294157</v>
      </c>
      <c r="F582" s="214">
        <v>163.53797064454372</v>
      </c>
      <c r="G582" s="214">
        <v>216.26030642868426</v>
      </c>
      <c r="H582" s="214">
        <v>316.61800562675836</v>
      </c>
      <c r="I582" s="214">
        <v>287.4479665996598</v>
      </c>
      <c r="J582" s="214">
        <v>762.9590977443609</v>
      </c>
      <c r="K582" s="214">
        <v>1447.6988713318285</v>
      </c>
      <c r="L582" s="214">
        <v>1390.128517682468</v>
      </c>
      <c r="M582" s="214">
        <v>1257.0104734576757</v>
      </c>
    </row>
    <row r="583" spans="1:13" ht="13.5">
      <c r="A583" s="142"/>
      <c r="B583" s="107"/>
      <c r="C583" s="130" t="s">
        <v>112</v>
      </c>
      <c r="D583" s="9" t="s">
        <v>334</v>
      </c>
      <c r="E583" s="214">
        <v>94.6960569069992</v>
      </c>
      <c r="F583" s="214">
        <v>92.38900405588103</v>
      </c>
      <c r="G583" s="214">
        <v>123.4018927444795</v>
      </c>
      <c r="H583" s="214">
        <v>182.57972059486255</v>
      </c>
      <c r="I583" s="214">
        <v>165.87186579816185</v>
      </c>
      <c r="J583" s="214">
        <v>445.5284510010537</v>
      </c>
      <c r="K583" s="214">
        <v>820.815614334471</v>
      </c>
      <c r="L583" s="214">
        <v>788.1744027303754</v>
      </c>
      <c r="M583" s="214">
        <v>747.5565699658703</v>
      </c>
    </row>
    <row r="584" spans="1:13" ht="13.5">
      <c r="A584" s="142"/>
      <c r="B584" s="233" t="s">
        <v>113</v>
      </c>
      <c r="C584" s="234"/>
      <c r="D584" s="9" t="s">
        <v>334</v>
      </c>
      <c r="E584" s="139">
        <v>0.09657544024820952</v>
      </c>
      <c r="F584" s="139">
        <v>0.09160350912531114</v>
      </c>
      <c r="G584" s="139">
        <v>0.11135622085187415</v>
      </c>
      <c r="H584" s="139">
        <v>0.14476544636325878</v>
      </c>
      <c r="I584" s="139">
        <v>0.12512256980623065</v>
      </c>
      <c r="J584" s="139">
        <v>0.28737415113327985</v>
      </c>
      <c r="K584" s="139">
        <v>0.5829609013365374</v>
      </c>
      <c r="L584" s="139">
        <v>0.5105347276101044</v>
      </c>
      <c r="M584" s="139">
        <v>0.4464666566006476</v>
      </c>
    </row>
    <row r="585" spans="1:13" ht="13.5">
      <c r="A585" s="142"/>
      <c r="B585" s="233" t="s">
        <v>412</v>
      </c>
      <c r="C585" s="234"/>
      <c r="D585" s="9" t="s">
        <v>334</v>
      </c>
      <c r="E585" s="139">
        <v>0.011622472447146455</v>
      </c>
      <c r="F585" s="139">
        <v>0.012083035324901875</v>
      </c>
      <c r="G585" s="139">
        <v>0.011168270871306604</v>
      </c>
      <c r="H585" s="139">
        <v>0.02638359610124851</v>
      </c>
      <c r="I585" s="139">
        <v>0.018596429248509058</v>
      </c>
      <c r="J585" s="139">
        <v>0.017363302719961976</v>
      </c>
      <c r="K585" s="139">
        <v>0.02908214642769173</v>
      </c>
      <c r="L585" s="139">
        <v>0.04823063613974399</v>
      </c>
      <c r="M585" s="139">
        <v>0.047166949738442494</v>
      </c>
    </row>
    <row r="586" spans="1:13" ht="13.5">
      <c r="A586" s="142"/>
      <c r="B586" s="233" t="s">
        <v>114</v>
      </c>
      <c r="C586" s="234"/>
      <c r="D586" s="9" t="s">
        <v>334</v>
      </c>
      <c r="E586" s="139">
        <v>0.24343997950081783</v>
      </c>
      <c r="F586" s="139">
        <v>0.21601013358812005</v>
      </c>
      <c r="G586" s="139">
        <v>0.2724097630622561</v>
      </c>
      <c r="H586" s="139">
        <v>0.33365176798763246</v>
      </c>
      <c r="I586" s="139">
        <v>0.2868812574510689</v>
      </c>
      <c r="J586" s="139">
        <v>0.7605956468501487</v>
      </c>
      <c r="K586" s="139">
        <v>1.3694730068886778</v>
      </c>
      <c r="L586" s="139">
        <v>1.2149118947916795</v>
      </c>
      <c r="M586" s="139">
        <v>1.1157238208309144</v>
      </c>
    </row>
    <row r="587" spans="1:13" ht="13.5">
      <c r="A587" s="142"/>
      <c r="B587" s="233" t="s">
        <v>115</v>
      </c>
      <c r="C587" s="234"/>
      <c r="D587" s="9" t="s">
        <v>334</v>
      </c>
      <c r="E587" s="139">
        <v>0.08796646404189351</v>
      </c>
      <c r="F587" s="139">
        <v>0.08813075929915715</v>
      </c>
      <c r="G587" s="139">
        <v>0.11497448573853303</v>
      </c>
      <c r="H587" s="139">
        <v>0.1719949104255616</v>
      </c>
      <c r="I587" s="139">
        <v>0.15362754358125763</v>
      </c>
      <c r="J587" s="139">
        <v>0.3632098477492911</v>
      </c>
      <c r="K587" s="139">
        <v>0.7751601997859033</v>
      </c>
      <c r="L587" s="139">
        <v>0.6936289323349779</v>
      </c>
      <c r="M587" s="139">
        <v>0.6010968997898889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50.58680951962764</v>
      </c>
      <c r="F590" s="206">
        <v>56.467237494366834</v>
      </c>
      <c r="G590" s="206">
        <v>52.885353762956285</v>
      </c>
      <c r="H590" s="206">
        <v>65.65633168093736</v>
      </c>
      <c r="I590" s="206">
        <v>57.1939859016686</v>
      </c>
      <c r="J590" s="206">
        <v>57.47383210396909</v>
      </c>
      <c r="K590" s="206">
        <v>55.65716723549488</v>
      </c>
      <c r="L590" s="206">
        <v>74.87244027303754</v>
      </c>
      <c r="M590" s="206">
        <v>83.60290102389078</v>
      </c>
    </row>
    <row r="591" spans="1:13" ht="13.5">
      <c r="A591" s="142"/>
      <c r="C591" s="3" t="s">
        <v>235</v>
      </c>
      <c r="D591" s="9" t="s">
        <v>334</v>
      </c>
      <c r="E591" s="77">
        <v>0.04985613064350217</v>
      </c>
      <c r="F591" s="77">
        <v>0.05250807647004494</v>
      </c>
      <c r="G591" s="77">
        <v>0.047134078561429905</v>
      </c>
      <c r="H591" s="77">
        <v>0.05231740650072631</v>
      </c>
      <c r="I591" s="77">
        <v>0.04203901345429711</v>
      </c>
      <c r="J591" s="77">
        <v>0.0405300954436834</v>
      </c>
      <c r="K591" s="77">
        <v>0.037832432706121896</v>
      </c>
      <c r="L591" s="77">
        <v>0.04792160670538237</v>
      </c>
      <c r="M591" s="77">
        <v>0.05086343819931803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4071165</v>
      </c>
      <c r="F594" s="54">
        <v>3981567</v>
      </c>
      <c r="G594" s="54">
        <v>1310709</v>
      </c>
      <c r="H594" s="54">
        <v>2840919</v>
      </c>
      <c r="I594" s="54">
        <v>277966</v>
      </c>
      <c r="J594" s="54">
        <v>1355373</v>
      </c>
      <c r="K594" s="54">
        <v>1915138</v>
      </c>
      <c r="L594" s="54">
        <v>7772230</v>
      </c>
      <c r="M594" s="54">
        <v>5860625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964294</v>
      </c>
      <c r="F596" s="54">
        <v>1277845</v>
      </c>
      <c r="G596" s="54">
        <v>936817</v>
      </c>
      <c r="H596" s="54">
        <v>1391156</v>
      </c>
      <c r="I596" s="54">
        <v>2258572</v>
      </c>
      <c r="J596" s="54">
        <v>2053612</v>
      </c>
      <c r="K596" s="54">
        <v>2749099</v>
      </c>
      <c r="L596" s="54">
        <v>3154370</v>
      </c>
      <c r="M596" s="54">
        <v>4738378</v>
      </c>
    </row>
    <row r="597" spans="1:13" ht="13.5">
      <c r="A597" s="142"/>
      <c r="C597" s="3" t="s">
        <v>517</v>
      </c>
      <c r="D597" s="9" t="s">
        <v>334</v>
      </c>
      <c r="E597" s="54">
        <v>3106871</v>
      </c>
      <c r="F597" s="54">
        <v>2703722</v>
      </c>
      <c r="G597" s="54">
        <v>373892</v>
      </c>
      <c r="H597" s="54">
        <v>1449763</v>
      </c>
      <c r="I597" s="54">
        <v>-1980606</v>
      </c>
      <c r="J597" s="54">
        <v>-698239</v>
      </c>
      <c r="K597" s="54">
        <v>-833961</v>
      </c>
      <c r="L597" s="54">
        <v>4617860</v>
      </c>
      <c r="M597" s="54">
        <v>1122247</v>
      </c>
    </row>
    <row r="598" spans="1:13" ht="13.5">
      <c r="A598" s="142"/>
      <c r="D598" s="23"/>
      <c r="E598" s="46"/>
      <c r="F598" s="46"/>
      <c r="G598" s="46"/>
      <c r="H598" s="46"/>
      <c r="I598" s="46"/>
      <c r="J598" s="46"/>
      <c r="K598" s="46"/>
      <c r="L598" s="46"/>
      <c r="M598" s="46"/>
    </row>
    <row r="599" spans="1:13" ht="13.5">
      <c r="A599" s="142"/>
      <c r="C599" s="3" t="s">
        <v>432</v>
      </c>
      <c r="D599" s="9" t="s">
        <v>334</v>
      </c>
      <c r="E599" s="77">
        <v>0.36462310461437764</v>
      </c>
      <c r="F599" s="77">
        <v>0.35581032550176545</v>
      </c>
      <c r="G599" s="77">
        <v>0.1066035427073698</v>
      </c>
      <c r="H599" s="77">
        <v>0.2030223826945962</v>
      </c>
      <c r="I599" s="77">
        <v>0.018709631388639847</v>
      </c>
      <c r="J599" s="77">
        <v>0.07676860166214074</v>
      </c>
      <c r="K599" s="77">
        <v>0.11605564791532415</v>
      </c>
      <c r="L599" s="77">
        <v>0.4295571922558635</v>
      </c>
      <c r="M599" s="77">
        <v>0.2986491541715793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0.2924375734655874</v>
      </c>
      <c r="F603" s="77">
        <v>0.2855276388828531</v>
      </c>
      <c r="G603" s="77">
        <v>0.09066029040144657</v>
      </c>
      <c r="H603" s="77">
        <v>0.19310269964727336</v>
      </c>
      <c r="I603" s="77">
        <v>0.02300234917467737</v>
      </c>
      <c r="J603" s="77">
        <v>0.08318103527899864</v>
      </c>
      <c r="K603" s="77">
        <v>0.09651290975030155</v>
      </c>
      <c r="L603" s="77">
        <v>0.3715520410114005</v>
      </c>
      <c r="M603" s="77">
        <v>0.28979169759179113</v>
      </c>
    </row>
    <row r="604" spans="1:13" ht="13.5">
      <c r="A604" s="142"/>
      <c r="C604" s="3" t="s">
        <v>608</v>
      </c>
      <c r="D604" s="9" t="s">
        <v>334</v>
      </c>
      <c r="E604" s="77">
        <v>0.07471207810891425</v>
      </c>
      <c r="F604" s="77">
        <v>0.10225597102360957</v>
      </c>
      <c r="G604" s="77">
        <v>0.1514154099716366</v>
      </c>
      <c r="H604" s="77">
        <v>0.09032468075801461</v>
      </c>
      <c r="I604" s="77">
        <v>0.1799037655975831</v>
      </c>
      <c r="J604" s="77">
        <v>0.2690346996533441</v>
      </c>
      <c r="K604" s="77">
        <v>0.38149686028079455</v>
      </c>
      <c r="L604" s="77">
        <v>0.09610947476993927</v>
      </c>
      <c r="M604" s="77">
        <v>0.1712212349367654</v>
      </c>
    </row>
    <row r="605" spans="1:13" ht="13.5">
      <c r="A605" s="142"/>
      <c r="C605" s="3" t="s">
        <v>609</v>
      </c>
      <c r="D605" s="9" t="s">
        <v>334</v>
      </c>
      <c r="E605" s="77">
        <v>0.041377198005614915</v>
      </c>
      <c r="F605" s="77">
        <v>0.044928091846919316</v>
      </c>
      <c r="G605" s="77">
        <v>0.04058574708560329</v>
      </c>
      <c r="H605" s="77">
        <v>0.04951461596650725</v>
      </c>
      <c r="I605" s="77">
        <v>0.05304204383824094</v>
      </c>
      <c r="J605" s="77">
        <v>0.04016826789564788</v>
      </c>
      <c r="K605" s="77">
        <v>0.032872599288375666</v>
      </c>
      <c r="L605" s="77">
        <v>0.041949192670277254</v>
      </c>
      <c r="M605" s="77">
        <v>0.04844968580732845</v>
      </c>
    </row>
    <row r="606" spans="1:13" ht="13.5">
      <c r="A606" s="142"/>
      <c r="C606" s="3" t="s">
        <v>286</v>
      </c>
      <c r="D606" s="9" t="s">
        <v>334</v>
      </c>
      <c r="E606" s="77">
        <v>0.32780837157877707</v>
      </c>
      <c r="F606" s="77">
        <v>0.32726510359498456</v>
      </c>
      <c r="G606" s="77">
        <v>0.315657706943298</v>
      </c>
      <c r="H606" s="77">
        <v>0.3101951956228263</v>
      </c>
      <c r="I606" s="77">
        <v>0.37764704188362963</v>
      </c>
      <c r="J606" s="77">
        <v>0.28007288458416785</v>
      </c>
      <c r="K606" s="77">
        <v>0.22998044431543388</v>
      </c>
      <c r="L606" s="77">
        <v>0.21816219028705083</v>
      </c>
      <c r="M606" s="77">
        <v>0.22565636011590037</v>
      </c>
    </row>
    <row r="607" spans="1:13" ht="15">
      <c r="A607" s="142"/>
      <c r="B607" s="115"/>
      <c r="C607" s="3" t="s">
        <v>287</v>
      </c>
      <c r="D607" s="9" t="s">
        <v>334</v>
      </c>
      <c r="E607" s="77">
        <v>0.00866416252750066</v>
      </c>
      <c r="F607" s="77">
        <v>0</v>
      </c>
      <c r="G607" s="77">
        <v>0</v>
      </c>
      <c r="H607" s="77">
        <v>0</v>
      </c>
      <c r="I607" s="77">
        <v>0</v>
      </c>
      <c r="J607" s="77">
        <v>0</v>
      </c>
      <c r="K607" s="77">
        <v>0</v>
      </c>
      <c r="L607" s="77">
        <v>0</v>
      </c>
      <c r="M607" s="77">
        <v>0</v>
      </c>
    </row>
    <row r="608" spans="1:13" ht="15">
      <c r="A608" s="142"/>
      <c r="B608" s="115"/>
      <c r="C608" s="3" t="s">
        <v>288</v>
      </c>
      <c r="D608" s="9" t="s">
        <v>334</v>
      </c>
      <c r="E608" s="77">
        <v>0.25447502579466386</v>
      </c>
      <c r="F608" s="77">
        <v>0.23569011761834013</v>
      </c>
      <c r="G608" s="77">
        <v>0.4016808455980156</v>
      </c>
      <c r="H608" s="77">
        <v>0.3568628080053785</v>
      </c>
      <c r="I608" s="77">
        <v>0.36640479950586896</v>
      </c>
      <c r="J608" s="77">
        <v>0.3275431125878415</v>
      </c>
      <c r="K608" s="77">
        <v>0.2563404790575778</v>
      </c>
      <c r="L608" s="77">
        <v>0.27159172400447246</v>
      </c>
      <c r="M608" s="77">
        <v>0.261828396537942</v>
      </c>
    </row>
    <row r="609" spans="1:13" ht="15">
      <c r="A609" s="142"/>
      <c r="B609" s="115"/>
      <c r="C609" s="3" t="s">
        <v>289</v>
      </c>
      <c r="D609" s="9" t="s">
        <v>334</v>
      </c>
      <c r="E609" s="77">
        <v>0.0005255905189418024</v>
      </c>
      <c r="F609" s="77">
        <v>0.004333077033293332</v>
      </c>
      <c r="G609" s="77">
        <v>0</v>
      </c>
      <c r="H609" s="77">
        <v>0</v>
      </c>
      <c r="I609" s="77">
        <v>0</v>
      </c>
      <c r="J609" s="77">
        <v>0</v>
      </c>
      <c r="K609" s="77">
        <v>0.0027967073075166045</v>
      </c>
      <c r="L609" s="77">
        <v>0.0006353772568596818</v>
      </c>
      <c r="M609" s="77">
        <v>0.0030526250102726627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0.4009963634397826</v>
      </c>
      <c r="F613" s="77">
        <v>0.460251490596116</v>
      </c>
      <c r="G613" s="77">
        <v>0.3530313302083141</v>
      </c>
      <c r="H613" s="77">
        <v>0.3604165543999569</v>
      </c>
      <c r="I613" s="77">
        <v>0.4396006758559775</v>
      </c>
      <c r="J613" s="77">
        <v>0.24439359420237422</v>
      </c>
      <c r="K613" s="77">
        <v>0.1992842119669738</v>
      </c>
      <c r="L613" s="77">
        <v>0.21050958967590933</v>
      </c>
      <c r="M613" s="77">
        <v>0.2513098174266856</v>
      </c>
    </row>
    <row r="614" spans="1:13" ht="13.5">
      <c r="A614" s="142"/>
      <c r="B614" s="231" t="s">
        <v>194</v>
      </c>
      <c r="C614" s="229"/>
      <c r="D614" s="9" t="s">
        <v>334</v>
      </c>
      <c r="E614" s="77">
        <v>0.056656734913681076</v>
      </c>
      <c r="F614" s="77">
        <v>0.05652451406602637</v>
      </c>
      <c r="G614" s="77">
        <v>0.05223585592151451</v>
      </c>
      <c r="H614" s="77">
        <v>0.03716744873383877</v>
      </c>
      <c r="I614" s="77">
        <v>0.031750672128687464</v>
      </c>
      <c r="J614" s="77">
        <v>0.039941743838546935</v>
      </c>
      <c r="K614" s="77">
        <v>0.030221315669177216</v>
      </c>
      <c r="L614" s="77">
        <v>0.044696875053388686</v>
      </c>
      <c r="M614" s="77">
        <v>0.048794395166792924</v>
      </c>
    </row>
    <row r="615" spans="1:13" ht="15">
      <c r="A615" s="142"/>
      <c r="B615" s="115"/>
      <c r="C615" s="3" t="s">
        <v>296</v>
      </c>
      <c r="D615" s="9" t="s">
        <v>334</v>
      </c>
      <c r="E615" s="77">
        <v>0.004112702178401452</v>
      </c>
      <c r="F615" s="77">
        <v>0.034061300832803273</v>
      </c>
      <c r="G615" s="77">
        <v>0.0015145251592437097</v>
      </c>
      <c r="H615" s="77">
        <v>0.0014301051645449986</v>
      </c>
      <c r="I615" s="77">
        <v>0.0005605532816599228</v>
      </c>
      <c r="J615" s="77">
        <v>0.0006512046810572745</v>
      </c>
      <c r="K615" s="77">
        <v>0.0007908014474370393</v>
      </c>
      <c r="L615" s="77">
        <v>0.06420877165445134</v>
      </c>
      <c r="M615" s="77">
        <v>0.18156051795393272</v>
      </c>
    </row>
    <row r="616" spans="1:13" ht="15">
      <c r="A616" s="142"/>
      <c r="B616" s="115"/>
      <c r="C616" s="3" t="s">
        <v>610</v>
      </c>
      <c r="D616" s="9" t="s">
        <v>334</v>
      </c>
      <c r="E616" s="77">
        <v>0.49856512852714113</v>
      </c>
      <c r="F616" s="77">
        <v>0.3692024869561584</v>
      </c>
      <c r="G616" s="77">
        <v>0.5159499961750609</v>
      </c>
      <c r="H616" s="77">
        <v>0.5248180242993521</v>
      </c>
      <c r="I616" s="77">
        <v>0.36181495474408115</v>
      </c>
      <c r="J616" s="77">
        <v>0.60380169294176</v>
      </c>
      <c r="K616" s="77">
        <v>0.6973579156187527</v>
      </c>
      <c r="L616" s="77">
        <v>0.6164660853706456</v>
      </c>
      <c r="M616" s="77">
        <v>0.46467726634281153</v>
      </c>
    </row>
    <row r="617" spans="1:13" ht="15">
      <c r="A617" s="142"/>
      <c r="B617" s="115"/>
      <c r="C617" s="3" t="s">
        <v>611</v>
      </c>
      <c r="D617" s="9" t="s">
        <v>334</v>
      </c>
      <c r="E617" s="77">
        <v>0</v>
      </c>
      <c r="F617" s="77">
        <v>0.025572628787000173</v>
      </c>
      <c r="G617" s="77">
        <v>0.026755731850286985</v>
      </c>
      <c r="H617" s="77">
        <v>0.032721427949643715</v>
      </c>
      <c r="I617" s="77">
        <v>0.02394029640422587</v>
      </c>
      <c r="J617" s="77">
        <v>0.017672495456324065</v>
      </c>
      <c r="K617" s="77">
        <v>0.012069707672405082</v>
      </c>
      <c r="L617" s="77">
        <v>0.0084454228811098</v>
      </c>
      <c r="M617" s="77">
        <v>0.00812995064845012</v>
      </c>
    </row>
    <row r="618" spans="1:13" ht="15">
      <c r="A618" s="142"/>
      <c r="B618" s="115"/>
      <c r="C618" s="3" t="s">
        <v>612</v>
      </c>
      <c r="D618" s="9" t="s">
        <v>334</v>
      </c>
      <c r="E618" s="77">
        <v>0.03966907094099374</v>
      </c>
      <c r="F618" s="77">
        <v>0.054387578761895775</v>
      </c>
      <c r="G618" s="77">
        <v>0.05051256068557983</v>
      </c>
      <c r="H618" s="77">
        <v>0.04344643945266352</v>
      </c>
      <c r="I618" s="77">
        <v>0.14233284758536807</v>
      </c>
      <c r="J618" s="77">
        <v>0.09353926887993746</v>
      </c>
      <c r="K618" s="77">
        <v>0.06027604762525421</v>
      </c>
      <c r="L618" s="77">
        <v>0.055673255364495244</v>
      </c>
      <c r="M618" s="77">
        <v>0.04552805246132707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2010-01-28T20:03:27Z</dcterms:modified>
  <cp:category/>
  <cp:version/>
  <cp:contentType/>
  <cp:contentStatus/>
</cp:coreProperties>
</file>