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<sst xmlns="http://schemas.openxmlformats.org/spreadsheetml/2006/main" count="1888" uniqueCount="862">
  <si>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</si>
  <si>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</si>
  <si>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</si>
  <si>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</si>
  <si>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</si>
  <si>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</si>
  <si>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</si>
  <si>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</si>
  <si>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</si>
  <si>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</si>
  <si>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</si>
  <si>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</si>
  <si>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</si>
  <si>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</si>
  <si>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</si>
  <si>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</si>
  <si>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</si>
  <si>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</si>
  <si>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</si>
  <si>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</si>
  <si>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</si>
  <si>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</si>
  <si>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</si>
  <si>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</si>
  <si>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</si>
  <si>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</si>
  <si>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</si>
  <si>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</si>
  <si>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</si>
  <si>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</si>
  <si>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</si>
  <si>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</si>
  <si>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</si>
  <si>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</si>
  <si>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</si>
  <si>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</si>
  <si>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</si>
  <si>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</si>
  <si>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</si>
  <si>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</si>
  <si>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</si>
  <si>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</si>
  <si>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</si>
  <si>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</si>
  <si>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</si>
  <si>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</si>
  <si>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</si>
  <si>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</si>
  <si>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</si>
  <si>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</si>
  <si>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</si>
  <si>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</si>
  <si>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</si>
  <si>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</si>
  <si>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</si>
  <si>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</si>
  <si>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</si>
  <si>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</si>
  <si>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</si>
  <si>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</si>
  <si>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</si>
  <si>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</si>
  <si>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</si>
  <si>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</si>
  <si>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</si>
  <si>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</si>
  <si>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</si>
  <si>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</si>
  <si>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</si>
  <si>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</si>
  <si>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</si>
  <si>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</si>
  <si>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</si>
  <si>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</si>
  <si>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</si>
  <si>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</si>
  <si>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</si>
  <si>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</si>
  <si>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</si>
  <si>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</si>
  <si>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</si>
  <si>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</si>
  <si>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</si>
  <si>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</si>
  <si>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</si>
  <si>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</si>
  <si>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</si>
  <si>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</si>
  <si>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</si>
  <si>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</si>
  <si>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</si>
  <si>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</si>
  <si>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</si>
  <si>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</si>
  <si>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</si>
  <si>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</si>
  <si>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</si>
  <si>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</si>
  <si>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</si>
  <si>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</si>
  <si>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</si>
  <si>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</si>
  <si>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</si>
  <si>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</si>
  <si>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</si>
  <si>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</si>
  <si>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</si>
  <si>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</si>
  <si>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</si>
  <si>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</si>
  <si>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</si>
  <si>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</si>
  <si>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</si>
  <si>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</si>
  <si>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</si>
  <si>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</si>
  <si>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</si>
  <si>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</si>
  <si>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</si>
  <si>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</si>
  <si>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</si>
  <si>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</si>
  <si>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</si>
  <si>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</si>
  <si>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</si>
  <si>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</si>
  <si>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</si>
  <si>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</si>
  <si>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</si>
  <si>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</si>
  <si>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</si>
  <si>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</si>
  <si>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</si>
  <si>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</si>
  <si>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</si>
  <si>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</si>
  <si>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</si>
  <si>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</si>
  <si>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</si>
  <si>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</si>
  <si>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</si>
  <si>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</si>
  <si>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</si>
  <si>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</si>
  <si>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</si>
  <si>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</si>
  <si>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</si>
  <si>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</si>
  <si>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</si>
  <si>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</si>
  <si>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</si>
  <si>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</si>
  <si>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</si>
  <si>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</si>
  <si>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</si>
  <si>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</si>
  <si>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</si>
  <si>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</si>
  <si>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</si>
  <si>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</si>
  <si>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</si>
  <si>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</si>
  <si>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</si>
  <si>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</si>
  <si>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</si>
  <si>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</si>
  <si>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</si>
  <si>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</si>
  <si>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</si>
  <si>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</si>
  <si>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</si>
  <si>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</si>
  <si>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</si>
  <si>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</si>
  <si>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</si>
  <si>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</si>
  <si>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</si>
  <si>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</si>
  <si>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</si>
  <si>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</si>
  <si>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</si>
  <si>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</si>
  <si>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</si>
  <si>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</si>
  <si>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</si>
  <si>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</si>
  <si>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</si>
  <si>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</si>
  <si>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</si>
  <si>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</si>
  <si>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</si>
  <si>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</si>
  <si>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</si>
  <si>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</si>
  <si>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</si>
  <si>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</si>
  <si>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</si>
  <si>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</si>
  <si>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</si>
  <si>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</si>
  <si>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</si>
  <si>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</si>
  <si>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</si>
  <si>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</si>
  <si>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</si>
  <si>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</si>
  <si>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</si>
  <si>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</si>
  <si>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</si>
  <si>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</si>
  <si>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</si>
  <si>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</si>
  <si>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</si>
  <si>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</si>
  <si>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</si>
  <si>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</si>
  <si>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</si>
  <si>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</si>
  <si>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</si>
  <si>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</si>
  <si>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</si>
  <si>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</si>
  <si>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</si>
  <si>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</si>
  <si>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</si>
  <si>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</si>
  <si>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</si>
  <si>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</si>
  <si>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</si>
  <si>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</si>
  <si>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</si>
  <si>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</si>
  <si>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</si>
  <si>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</si>
  <si>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</si>
  <si>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</si>
  <si>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</si>
  <si>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</si>
  <si>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</si>
  <si>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</si>
  <si>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</si>
  <si>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</si>
  <si>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</si>
  <si>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</si>
  <si>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</si>
  <si>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</si>
  <si>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</si>
  <si>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</si>
  <si>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</si>
  <si>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</si>
  <si>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</si>
  <si>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</si>
  <si>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</si>
  <si>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</si>
  <si>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</si>
  <si>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</si>
  <si>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</si>
  <si>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</si>
  <si>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</si>
  <si>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</si>
  <si>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</si>
  <si>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</si>
  <si>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</si>
  <si>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</si>
  <si>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</si>
  <si>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</si>
  <si>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</si>
  <si>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</si>
  <si>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</si>
  <si>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</si>
  <si>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</si>
  <si>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</si>
  <si>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</si>
  <si>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</si>
  <si>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</si>
  <si>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</si>
  <si>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</si>
  <si>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</si>
  <si>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</si>
  <si>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</si>
  <si>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</si>
  <si>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</si>
  <si>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</si>
  <si>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</si>
  <si>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</si>
  <si>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</si>
  <si>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</si>
  <si>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</si>
  <si>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</si>
  <si>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</si>
  <si>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</si>
  <si>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</si>
  <si>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</si>
  <si>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</si>
  <si>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</si>
  <si>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</si>
  <si>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</si>
  <si>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</si>
  <si>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</si>
  <si>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</si>
  <si>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</si>
  <si>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</si>
  <si>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</si>
  <si>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</si>
  <si>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</si>
  <si>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</si>
  <si>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</si>
  <si>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</si>
  <si>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</si>
  <si>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</si>
  <si>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</si>
  <si>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</si>
  <si>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</si>
  <si>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</si>
  <si>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</si>
  <si>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</si>
  <si>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</si>
  <si>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</si>
  <si>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</si>
  <si>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</si>
  <si>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</si>
  <si>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</si>
  <si>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</si>
  <si>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</si>
  <si>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</si>
  <si>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</si>
  <si>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</si>
  <si>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</si>
  <si>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</si>
  <si>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</si>
  <si>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</si>
  <si>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</si>
  <si>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</si>
  <si>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</si>
  <si>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</si>
  <si>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</si>
  <si>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</si>
  <si>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</si>
  <si>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</si>
  <si>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</si>
  <si>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</si>
  <si>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</si>
  <si>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</si>
  <si>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</si>
  <si>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</si>
  <si>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</si>
  <si>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</si>
  <si>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</si>
  <si>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</si>
  <si>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</si>
  <si>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</si>
  <si>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</si>
  <si>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</si>
  <si>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</si>
  <si>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</si>
  <si>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</si>
  <si>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</si>
  <si>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</si>
  <si>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</si>
  <si>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</si>
  <si>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</si>
  <si>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</si>
  <si>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</si>
  <si>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</si>
  <si>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</si>
  <si>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</si>
  <si>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</si>
  <si>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</si>
  <si>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</si>
  <si>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</si>
  <si>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</si>
  <si>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</si>
  <si>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</si>
  <si>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</si>
  <si>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</si>
  <si>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</si>
  <si>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</si>
  <si>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</si>
  <si>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</si>
  <si>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</si>
  <si>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</si>
  <si>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</si>
  <si>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</si>
  <si>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</si>
  <si>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</si>
  <si>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</si>
  <si>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</si>
  <si>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</si>
  <si>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</si>
  <si>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</si>
  <si>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</si>
  <si>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</si>
  <si>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</si>
  <si>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</si>
  <si>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</si>
  <si>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</si>
  <si>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</si>
  <si>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</si>
  <si>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</si>
  <si>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</si>
  <si>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</si>
  <si>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</si>
  <si>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</si>
  <si>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</si>
  <si>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</si>
  <si>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</si>
  <si>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</si>
  <si>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</si>
  <si>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</si>
  <si>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</si>
  <si>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</si>
  <si>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</si>
  <si>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</si>
  <si>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</si>
  <si>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</si>
  <si>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</si>
  <si>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</si>
  <si>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</si>
  <si>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</si>
  <si>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</si>
  <si>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</si>
  <si>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</si>
  <si>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</si>
  <si>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</si>
  <si>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</si>
  <si>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</si>
  <si>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</si>
  <si>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</si>
  <si>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</si>
  <si>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</si>
  <si>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</si>
  <si>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</si>
  <si>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</si>
  <si>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</si>
  <si>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</si>
  <si>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</si>
  <si>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</si>
  <si>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</si>
  <si>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</si>
  <si>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</si>
  <si>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</si>
  <si>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</si>
  <si>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</si>
  <si>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</si>
  <si>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</si>
  <si>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</si>
  <si>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</si>
  <si>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</si>
  <si>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</si>
  <si>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</si>
  <si>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</si>
  <si>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</si>
  <si>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</si>
  <si>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</si>
  <si>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</si>
  <si>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</si>
  <si>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</si>
  <si>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</si>
  <si>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</si>
  <si>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</si>
  <si>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</si>
  <si>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</si>
  <si>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</si>
  <si>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</si>
  <si>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</si>
  <si>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</si>
  <si>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</si>
  <si>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</si>
  <si>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</si>
  <si>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</si>
  <si>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</si>
  <si>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</si>
  <si>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</si>
  <si>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</si>
  <si>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</si>
  <si>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</si>
  <si>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</si>
  <si>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</si>
  <si>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</si>
  <si>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</si>
  <si>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</si>
  <si>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</si>
  <si>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</si>
  <si>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</si>
  <si>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</si>
  <si>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</si>
  <si>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</si>
  <si>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</si>
  <si>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</si>
  <si>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</si>
  <si>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</si>
  <si>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</si>
  <si>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</si>
  <si>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</si>
  <si>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</si>
  <si>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</si>
  <si>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</si>
  <si>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</si>
  <si>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</si>
  <si>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</si>
  <si>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</si>
  <si>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</si>
  <si>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</si>
  <si>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</si>
  <si>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</si>
  <si>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</si>
  <si>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</si>
  <si>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</si>
  <si>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</si>
  <si>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</si>
  <si>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</si>
  <si>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</si>
  <si>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</si>
  <si>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</si>
  <si>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</si>
  <si>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</si>
  <si>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</si>
  <si>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</si>
  <si>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</si>
  <si>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</si>
  <si>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</si>
  <si>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</si>
  <si>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</si>
  <si>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</si>
  <si>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</si>
  <si>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</si>
  <si>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</si>
  <si>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</si>
  <si>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</si>
  <si>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</si>
  <si>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</si>
  <si>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</si>
  <si>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</si>
  <si>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</si>
  <si>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</si>
  <si>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</si>
  <si>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</si>
  <si>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</si>
  <si>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</si>
  <si>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</si>
  <si>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</si>
  <si>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</si>
  <si>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</si>
  <si>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</si>
  <si>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</si>
  <si>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</si>
  <si>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</si>
  <si>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</si>
  <si>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</si>
  <si>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</si>
  <si>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</si>
  <si>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</si>
  <si>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</si>
  <si>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</si>
  <si>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</si>
  <si>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</si>
  <si>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</si>
  <si>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</si>
  <si>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</si>
  <si>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</si>
  <si>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</si>
  <si>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</si>
  <si>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</si>
  <si>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</si>
  <si>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</si>
  <si>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</si>
  <si>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</si>
  <si>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</si>
  <si>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</si>
  <si>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</si>
  <si>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</si>
  <si>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</si>
  <si>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</si>
  <si>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</si>
  <si>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</si>
  <si>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</si>
  <si>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</si>
  <si>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</si>
  <si>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</si>
  <si>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</si>
  <si>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</si>
  <si>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</si>
  <si>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</si>
  <si>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</si>
  <si>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</si>
  <si>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</si>
  <si>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</si>
  <si>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</si>
  <si>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</si>
  <si>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</si>
  <si>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</si>
  <si>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</si>
  <si>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</si>
  <si>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</si>
  <si>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</si>
  <si>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</si>
  <si>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</si>
  <si>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</si>
  <si>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</si>
  <si>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</si>
  <si>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</si>
  <si>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</si>
  <si>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</si>
  <si>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</si>
  <si>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</si>
  <si>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</si>
  <si>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</si>
  <si>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</si>
  <si>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</si>
  <si>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</si>
  <si>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</si>
  <si>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</si>
  <si>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</si>
  <si>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</si>
  <si>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</si>
  <si>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</si>
  <si>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</si>
  <si>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</si>
  <si>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</si>
  <si>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</si>
  <si>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</si>
  <si>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</si>
  <si>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</si>
  <si>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</si>
  <si>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</si>
  <si>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</si>
  <si>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</si>
  <si>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</si>
  <si>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</si>
  <si>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</si>
  <si>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</si>
  <si>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</si>
  <si>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</si>
  <si>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</si>
  <si>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</si>
  <si>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</si>
  <si>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</si>
  <si>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</si>
  <si>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</si>
  <si>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</si>
  <si>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</si>
  <si>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</si>
  <si>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</si>
  <si>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</si>
  <si>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</si>
  <si>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</si>
  <si>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</si>
  <si>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</si>
  <si>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</si>
  <si>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</si>
  <si>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</si>
  <si>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</si>
  <si>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</si>
  <si>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</si>
  <si>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</si>
  <si>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</si>
  <si>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</si>
  <si>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</si>
  <si>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</si>
  <si>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</si>
  <si>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</si>
  <si>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</si>
  <si>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</si>
  <si>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</si>
  <si>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</si>
  <si>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</si>
  <si>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</si>
  <si>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</si>
  <si>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</si>
  <si>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</si>
  <si>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</si>
  <si>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</si>
  <si>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</si>
  <si>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</si>
  <si>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</si>
  <si>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</si>
  <si>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</si>
  <si>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</si>
  <si>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</si>
  <si>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</si>
  <si>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</si>
  <si>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</si>
  <si>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</si>
  <si>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</si>
  <si>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</si>
  <si>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</si>
  <si>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</si>
  <si>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</si>
  <si>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</si>
  <si>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</si>
  <si>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</si>
  <si>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</si>
  <si>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</si>
  <si>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</si>
  <si>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</si>
  <si>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</si>
  <si>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</si>
  <si>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</si>
  <si>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</si>
  <si>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</si>
  <si>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</si>
  <si>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</si>
  <si>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</si>
  <si>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</si>
  <si>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</si>
  <si>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</si>
  <si>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</si>
  <si>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</si>
  <si>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</si>
  <si>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</si>
  <si>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</si>
  <si>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</si>
  <si>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</si>
  <si>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</si>
  <si>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</si>
  <si>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</si>
  <si>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</si>
  <si>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</si>
  <si>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</si>
  <si>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</si>
  <si>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</si>
  <si>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</si>
  <si>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</si>
  <si>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</si>
  <si>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</si>
  <si>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</si>
  <si>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</si>
  <si>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</si>
  <si>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</si>
  <si>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</si>
  <si>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</si>
  <si>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</si>
  <si>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</si>
  <si>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</si>
  <si>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</si>
  <si>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</si>
  <si>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</si>
  <si>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</si>
  <si>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</si>
  <si>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</si>
  <si>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</si>
  <si>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</si>
  <si>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</si>
  <si>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</si>
  <si>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</si>
  <si>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</si>
  <si>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</si>
  <si>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</si>
  <si>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</si>
  <si>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</si>
  <si>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</si>
  <si>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</si>
  <si>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</si>
  <si>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</si>
  <si>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</si>
  <si>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</si>
  <si>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</si>
  <si>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</si>
  <si>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</si>
  <si>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</si>
  <si>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</si>
  <si>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</si>
  <si>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</si>
  <si>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</si>
  <si>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</si>
  <si>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</si>
  <si>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</si>
  <si>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</si>
  <si>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</si>
  <si>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</si>
  <si>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</si>
  <si>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</si>
  <si>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</si>
  <si>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</si>
  <si>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</si>
  <si>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</si>
  <si>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</si>
  <si>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</si>
  <si>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</si>
  <si>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</si>
  <si>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</si>
  <si>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</si>
  <si>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</si>
  <si>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</si>
  <si>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</si>
  <si>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</si>
  <si>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</si>
  <si>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</si>
  <si>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</si>
  <si>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</si>
  <si>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</si>
  <si>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</si>
  <si>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</si>
  <si>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</si>
  <si>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</si>
  <si>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</si>
  <si>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</si>
  <si>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</si>
  <si>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</si>
  <si>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</si>
  <si>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</si>
  <si>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</si>
  <si>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</si>
  <si>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</si>
  <si>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</si>
  <si>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</si>
  <si>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</si>
  <si>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</si>
  <si>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</si>
  <si>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</si>
  <si>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</si>
  <si>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</si>
  <si>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</si>
  <si>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</si>
  <si>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</si>
  <si>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</si>
  <si>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</si>
  <si>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</si>
  <si>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</si>
  <si>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</si>
  <si>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</si>
  <si>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</si>
  <si>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</si>
  <si>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</si>
  <si>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</si>
  <si>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</si>
  <si>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</si>
  <si>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</si>
  <si>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</si>
  <si>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</si>
  <si>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</si>
  <si>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</si>
  <si>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</si>
  <si>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</si>
  <si>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</si>
  <si>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</si>
  <si>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</si>
  <si>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</si>
  <si>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</si>
  <si>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</si>
  <si>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</si>
  <si>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</si>
  <si>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</si>
  <si>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</si>
  <si>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</si>
  <si>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</si>
  <si>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</si>
  <si>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</si>
  <si>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</si>
  <si>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</si>
  <si>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Sables-Spanish Rivers Tp</t>
  </si>
  <si>
    <t>88621</t>
  </si>
  <si>
    <t>5218</t>
  </si>
  <si>
    <t>Sudbury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</si>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</sst>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52019</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1231528</v>
      </c>
      <c r="F18" s="36">
        <v>1433231</v>
      </c>
      <c r="G18" s="36">
        <v>1510595</v>
      </c>
      <c r="H18" s="36">
        <v>1735977</v>
      </c>
      <c r="I18" s="36">
        <v>1744674</v>
      </c>
      <c r="J18" s="36">
        <v>1786105</v>
      </c>
      <c r="K18" s="36">
        <v>1927099</v>
      </c>
      <c r="L18" s="36">
        <v>1882477</v>
      </c>
      <c r="M18" s="36">
        <v>1938222</v>
      </c>
    </row>
    <row r="19" spans="1:13" ht="14.25" customHeight="1">
      <c r="A19" s="103">
        <f aca="true" t="shared" si="1" ref="A19:A31">VALUE(MID(D19,8,4))</f>
        <v>499</v>
      </c>
      <c r="C19" s="3" t="s">
        <v>351</v>
      </c>
      <c r="D19" s="9" t="s">
        <v>364</v>
      </c>
      <c r="E19" s="36">
        <v>55097</v>
      </c>
      <c r="F19" s="36">
        <v>45392</v>
      </c>
      <c r="G19" s="36">
        <v>143843</v>
      </c>
      <c r="H19" s="36">
        <v>144669</v>
      </c>
      <c r="I19" s="36">
        <v>155743</v>
      </c>
      <c r="J19" s="36">
        <v>156962</v>
      </c>
      <c r="K19" s="36">
        <v>160802</v>
      </c>
      <c r="L19" s="36">
        <v>162205</v>
      </c>
      <c r="M19" s="36">
        <v>169059</v>
      </c>
    </row>
    <row r="20" spans="1:13" ht="14.25" customHeight="1">
      <c r="A20" s="103">
        <f t="shared" si="1"/>
        <v>699</v>
      </c>
      <c r="C20" s="3" t="s">
        <v>352</v>
      </c>
      <c r="D20" s="9" t="s">
        <v>365</v>
      </c>
      <c r="E20" s="36">
        <v>1447561</v>
      </c>
      <c r="F20" s="36">
        <v>1626061</v>
      </c>
      <c r="G20" s="36">
        <v>1798342</v>
      </c>
      <c r="H20" s="36">
        <v>1641000</v>
      </c>
      <c r="I20" s="36">
        <v>1636000</v>
      </c>
      <c r="J20" s="36">
        <v>1804972</v>
      </c>
      <c r="K20" s="36">
        <v>1809984</v>
      </c>
      <c r="L20" s="36">
        <v>1829854</v>
      </c>
      <c r="M20" s="36">
        <v>1929500</v>
      </c>
    </row>
    <row r="21" spans="1:13" ht="14.25" customHeight="1">
      <c r="A21" s="103">
        <f t="shared" si="1"/>
        <v>810</v>
      </c>
      <c r="C21" s="3" t="s">
        <v>353</v>
      </c>
      <c r="D21" s="9" t="s">
        <v>366</v>
      </c>
      <c r="E21" s="36">
        <v>1231731</v>
      </c>
      <c r="F21" s="36">
        <v>1376161</v>
      </c>
      <c r="G21" s="36">
        <v>1436158</v>
      </c>
      <c r="H21" s="36">
        <v>1505539</v>
      </c>
      <c r="I21" s="36">
        <v>1615018</v>
      </c>
      <c r="J21" s="36">
        <v>1690922</v>
      </c>
      <c r="K21" s="36">
        <v>2228292</v>
      </c>
      <c r="L21" s="36">
        <v>2045598</v>
      </c>
      <c r="M21" s="36">
        <v>2045513</v>
      </c>
    </row>
    <row r="22" spans="1:13" ht="14.25" customHeight="1">
      <c r="A22" s="103">
        <f t="shared" si="1"/>
        <v>820</v>
      </c>
      <c r="C22" s="3" t="s">
        <v>354</v>
      </c>
      <c r="D22" s="9" t="s">
        <v>367</v>
      </c>
      <c r="E22" s="36">
        <v>21016</v>
      </c>
      <c r="F22" s="36">
        <v>58043</v>
      </c>
      <c r="G22" s="36">
        <v>93002</v>
      </c>
      <c r="H22" s="36">
        <v>117433</v>
      </c>
      <c r="I22" s="36">
        <v>92084</v>
      </c>
      <c r="J22" s="36">
        <v>81337</v>
      </c>
      <c r="K22" s="36">
        <v>144525</v>
      </c>
      <c r="L22" s="36">
        <v>186628</v>
      </c>
      <c r="M22" s="36">
        <v>85236</v>
      </c>
    </row>
    <row r="23" spans="1:13" ht="14.25" customHeight="1">
      <c r="A23" s="103">
        <f t="shared" si="1"/>
        <v>1099</v>
      </c>
      <c r="C23" s="3" t="s">
        <v>355</v>
      </c>
      <c r="D23" s="9" t="s">
        <v>368</v>
      </c>
      <c r="E23" s="36">
        <v>0</v>
      </c>
      <c r="F23" s="36">
        <v>0</v>
      </c>
      <c r="G23" s="36">
        <v>13845</v>
      </c>
      <c r="H23" s="36">
        <v>17236</v>
      </c>
      <c r="I23" s="36">
        <v>150</v>
      </c>
      <c r="J23" s="36">
        <v>1233</v>
      </c>
      <c r="K23" s="36">
        <v>841</v>
      </c>
      <c r="L23" s="36">
        <v>16768</v>
      </c>
      <c r="M23" s="36">
        <v>22862</v>
      </c>
    </row>
    <row r="24" spans="1:13" ht="14.25" customHeight="1">
      <c r="A24" s="103">
        <f t="shared" si="1"/>
        <v>1299</v>
      </c>
      <c r="C24" s="3" t="s">
        <v>356</v>
      </c>
      <c r="D24" s="9" t="s">
        <v>369</v>
      </c>
      <c r="E24" s="36">
        <v>442917</v>
      </c>
      <c r="F24" s="36">
        <v>396093</v>
      </c>
      <c r="G24" s="36">
        <v>433499</v>
      </c>
      <c r="H24" s="36">
        <v>487574</v>
      </c>
      <c r="I24" s="36">
        <v>507607</v>
      </c>
      <c r="J24" s="36">
        <v>498991</v>
      </c>
      <c r="K24" s="36">
        <v>534904</v>
      </c>
      <c r="L24" s="36">
        <v>555783</v>
      </c>
      <c r="M24" s="36">
        <v>600213</v>
      </c>
    </row>
    <row r="25" spans="1:13" ht="14.25" customHeight="1">
      <c r="A25" s="103">
        <f t="shared" si="1"/>
        <v>1499</v>
      </c>
      <c r="C25" s="3" t="s">
        <v>357</v>
      </c>
      <c r="D25" s="9" t="s">
        <v>370</v>
      </c>
      <c r="E25" s="36">
        <v>11225</v>
      </c>
      <c r="F25" s="36">
        <v>14546</v>
      </c>
      <c r="G25" s="36">
        <v>8247</v>
      </c>
      <c r="H25" s="36">
        <v>9281</v>
      </c>
      <c r="I25" s="36">
        <v>18468</v>
      </c>
      <c r="J25" s="36">
        <v>15095</v>
      </c>
      <c r="K25" s="36">
        <v>17095</v>
      </c>
      <c r="L25" s="36">
        <v>28338</v>
      </c>
      <c r="M25" s="36">
        <v>33411</v>
      </c>
    </row>
    <row r="26" spans="1:13" ht="14.25" customHeight="1">
      <c r="A26" s="103">
        <f t="shared" si="1"/>
        <v>1699</v>
      </c>
      <c r="C26" s="3" t="s">
        <v>358</v>
      </c>
      <c r="D26" s="9" t="s">
        <v>371</v>
      </c>
      <c r="E26" s="36">
        <v>35608</v>
      </c>
      <c r="F26" s="36">
        <v>57657</v>
      </c>
      <c r="G26" s="36">
        <v>50868</v>
      </c>
      <c r="H26" s="36">
        <v>52006</v>
      </c>
      <c r="I26" s="36">
        <v>64001</v>
      </c>
      <c r="J26" s="36">
        <v>73423</v>
      </c>
      <c r="K26" s="36">
        <v>59446</v>
      </c>
      <c r="L26" s="36">
        <v>65948</v>
      </c>
      <c r="M26" s="36">
        <v>50079</v>
      </c>
    </row>
    <row r="27" spans="1:13" ht="14.25" customHeight="1">
      <c r="A27" s="103">
        <f t="shared" si="1"/>
        <v>1899</v>
      </c>
      <c r="C27" s="3" t="s">
        <v>359</v>
      </c>
      <c r="D27" s="9" t="s">
        <v>372</v>
      </c>
      <c r="E27" s="36">
        <v>165952</v>
      </c>
      <c r="F27" s="36">
        <v>43220</v>
      </c>
      <c r="G27" s="36">
        <v>133463</v>
      </c>
      <c r="H27" s="36">
        <v>171615</v>
      </c>
      <c r="I27" s="36">
        <v>188856</v>
      </c>
      <c r="J27" s="36">
        <v>175733</v>
      </c>
      <c r="K27" s="36">
        <v>175690</v>
      </c>
      <c r="L27" s="36">
        <v>187657</v>
      </c>
      <c r="M27" s="36">
        <v>214914</v>
      </c>
    </row>
    <row r="28" spans="1:13" ht="14.25" customHeight="1">
      <c r="A28" s="103">
        <f t="shared" si="1"/>
        <v>9910</v>
      </c>
      <c r="C28" s="4" t="s">
        <v>360</v>
      </c>
      <c r="D28" s="2" t="s">
        <v>373</v>
      </c>
      <c r="E28" s="36">
        <v>4642635</v>
      </c>
      <c r="F28" s="36">
        <v>5050404</v>
      </c>
      <c r="G28" s="36">
        <v>5621862</v>
      </c>
      <c r="H28" s="36">
        <v>5882330</v>
      </c>
      <c r="I28" s="36">
        <v>6022601</v>
      </c>
      <c r="J28" s="36">
        <v>6284773</v>
      </c>
      <c r="K28" s="36">
        <v>7058678</v>
      </c>
      <c r="L28" s="36">
        <v>6961256</v>
      </c>
      <c r="M28" s="36">
        <v>7089009</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138170</v>
      </c>
      <c r="F30" s="36">
        <v>104271</v>
      </c>
      <c r="G30" s="36">
        <v>67440</v>
      </c>
      <c r="H30" s="36">
        <v>2450</v>
      </c>
      <c r="I30" s="36">
        <v>27559</v>
      </c>
      <c r="J30" s="36">
        <v>4222</v>
      </c>
      <c r="K30" s="36">
        <v>13163</v>
      </c>
      <c r="L30" s="36">
        <v>13951</v>
      </c>
      <c r="M30" s="36">
        <v>10633</v>
      </c>
    </row>
    <row r="31" spans="1:13" ht="14.25" customHeight="1">
      <c r="A31" s="103">
        <f t="shared" si="1"/>
        <v>9930</v>
      </c>
      <c r="C31" s="4" t="s">
        <v>362</v>
      </c>
      <c r="D31" s="2" t="s">
        <v>41</v>
      </c>
      <c r="E31" s="36">
        <v>4780805</v>
      </c>
      <c r="F31" s="36">
        <v>5154675</v>
      </c>
      <c r="G31" s="36">
        <v>5689302</v>
      </c>
      <c r="H31" s="36">
        <v>5884780</v>
      </c>
      <c r="I31" s="36">
        <v>6050160</v>
      </c>
      <c r="J31" s="36">
        <v>6288995</v>
      </c>
      <c r="K31" s="36">
        <v>7071841</v>
      </c>
      <c r="L31" s="36">
        <v>6975207</v>
      </c>
      <c r="M31" s="36">
        <v>7099642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63874</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831639</v>
      </c>
      <c r="F39" s="36">
        <v>741014</v>
      </c>
      <c r="G39" s="36">
        <v>51225</v>
      </c>
      <c r="H39" s="36">
        <v>222207</v>
      </c>
      <c r="I39" s="36">
        <v>522094</v>
      </c>
      <c r="J39" s="36">
        <v>840246</v>
      </c>
      <c r="K39" s="36">
        <v>575383</v>
      </c>
      <c r="L39" s="36">
        <v>373049</v>
      </c>
      <c r="M39" s="36">
        <v>571883</v>
      </c>
    </row>
    <row r="40" spans="1:13" ht="14.25" customHeight="1">
      <c r="A40" s="103">
        <f t="shared" si="2"/>
        <v>5020</v>
      </c>
      <c r="C40" s="3" t="s">
        <v>362</v>
      </c>
      <c r="D40" s="10" t="s">
        <v>465</v>
      </c>
      <c r="E40" s="71">
        <v>4780805</v>
      </c>
      <c r="F40" s="71">
        <v>5154675</v>
      </c>
      <c r="G40" s="36">
        <v>5689302</v>
      </c>
      <c r="H40" s="36">
        <v>5884780</v>
      </c>
      <c r="I40" s="36">
        <v>6050160</v>
      </c>
      <c r="J40" s="36">
        <v>6288995</v>
      </c>
      <c r="K40" s="36">
        <v>7071841</v>
      </c>
      <c r="L40" s="36">
        <v>6975207</v>
      </c>
      <c r="M40" s="36">
        <v>7099642</v>
      </c>
    </row>
    <row r="41" spans="1:13" ht="14.25" customHeight="1">
      <c r="A41" s="103">
        <f t="shared" si="2"/>
        <v>5042</v>
      </c>
      <c r="B41" s="216" t="s">
        <v>280</v>
      </c>
      <c r="C41" s="229"/>
      <c r="D41" s="10" t="s">
        <v>466</v>
      </c>
      <c r="E41" s="65">
        <v>4871429</v>
      </c>
      <c r="F41" s="65">
        <v>5111784</v>
      </c>
      <c r="G41" s="36">
        <v>5518320</v>
      </c>
      <c r="H41" s="36">
        <v>5584893</v>
      </c>
      <c r="I41" s="36">
        <v>5732008</v>
      </c>
      <c r="J41" s="36">
        <v>6553858</v>
      </c>
      <c r="K41" s="36">
        <v>7274175</v>
      </c>
      <c r="L41" s="36">
        <v>6776373</v>
      </c>
      <c r="M41" s="36">
        <v>6925935</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741015</v>
      </c>
      <c r="F44" s="36">
        <v>783905</v>
      </c>
      <c r="G44" s="36">
        <v>222207</v>
      </c>
      <c r="H44" s="36">
        <v>522094</v>
      </c>
      <c r="I44" s="36">
        <v>840246</v>
      </c>
      <c r="J44" s="36">
        <v>575383</v>
      </c>
      <c r="K44" s="36">
        <v>373049</v>
      </c>
      <c r="L44" s="36">
        <v>571883</v>
      </c>
      <c r="M44" s="36">
        <v>745590</v>
      </c>
    </row>
    <row r="45" spans="1:5" ht="6" customHeight="1">
      <c r="A45" s="103"/>
      <c r="E45" s="46"/>
    </row>
    <row r="46" spans="1:13" ht="15">
      <c r="A46" s="103"/>
      <c r="B46" s="218" t="s">
        <v>284</v>
      </c>
      <c r="C46" s="219"/>
      <c r="D46" s="2" t="s">
        <v>334</v>
      </c>
      <c r="E46" s="61">
        <v>-90624</v>
      </c>
      <c r="F46" s="61">
        <v>42891</v>
      </c>
      <c r="G46" s="61">
        <v>170982</v>
      </c>
      <c r="H46" s="61">
        <v>299887</v>
      </c>
      <c r="I46" s="61">
        <v>318152</v>
      </c>
      <c r="J46" s="61">
        <v>-264863</v>
      </c>
      <c r="K46" s="61">
        <v>-202334</v>
      </c>
      <c r="L46" s="61">
        <v>198834</v>
      </c>
      <c r="M46" s="61">
        <v>173707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732680</v>
      </c>
      <c r="H50" s="36">
        <v>676678</v>
      </c>
      <c r="I50" s="36">
        <v>706835</v>
      </c>
      <c r="J50" s="36">
        <v>668726</v>
      </c>
      <c r="K50" s="36">
        <v>606229</v>
      </c>
      <c r="L50" s="36">
        <v>554486</v>
      </c>
      <c r="M50" s="36">
        <v>560341</v>
      </c>
    </row>
    <row r="51" spans="1:13" ht="13.5">
      <c r="A51" s="103">
        <f>VALUE(MID(D51,8,4))</f>
        <v>6020</v>
      </c>
      <c r="C51" s="90" t="s">
        <v>263</v>
      </c>
      <c r="D51" s="9" t="s">
        <v>260</v>
      </c>
      <c r="E51" s="94"/>
      <c r="F51" s="95"/>
      <c r="G51" s="36">
        <v>-56002</v>
      </c>
      <c r="H51" s="36">
        <v>30157</v>
      </c>
      <c r="I51" s="36">
        <v>-38109</v>
      </c>
      <c r="J51" s="36">
        <v>-62497</v>
      </c>
      <c r="K51" s="36">
        <v>-51743</v>
      </c>
      <c r="L51" s="36">
        <v>5855</v>
      </c>
      <c r="M51" s="36">
        <v>-14219</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676678</v>
      </c>
      <c r="H53" s="36">
        <v>706835</v>
      </c>
      <c r="I53" s="36">
        <v>668726</v>
      </c>
      <c r="J53" s="36">
        <v>606229</v>
      </c>
      <c r="K53" s="36">
        <v>554486</v>
      </c>
      <c r="L53" s="36">
        <v>560341</v>
      </c>
      <c r="M53" s="36">
        <v>546122</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905770</v>
      </c>
      <c r="F57" s="36">
        <v>1056990</v>
      </c>
      <c r="G57" s="36">
        <v>1163606</v>
      </c>
      <c r="H57" s="36">
        <v>1216108</v>
      </c>
      <c r="I57" s="36">
        <v>1205204</v>
      </c>
      <c r="J57" s="36">
        <v>1237957</v>
      </c>
      <c r="K57" s="36">
        <v>1281832</v>
      </c>
      <c r="L57" s="36">
        <v>1352540</v>
      </c>
      <c r="M57" s="36">
        <v>1396963</v>
      </c>
    </row>
    <row r="58" spans="1:13" ht="14.25" customHeight="1">
      <c r="A58" s="103">
        <f t="shared" si="3"/>
        <v>9910</v>
      </c>
      <c r="C58" s="3" t="s">
        <v>396</v>
      </c>
      <c r="D58" s="9" t="s">
        <v>377</v>
      </c>
      <c r="E58" s="36">
        <v>38076</v>
      </c>
      <c r="F58" s="36">
        <v>31016</v>
      </c>
      <c r="G58" s="36">
        <v>18643</v>
      </c>
      <c r="H58" s="36">
        <v>46107</v>
      </c>
      <c r="I58" s="36">
        <v>12707</v>
      </c>
      <c r="J58" s="36">
        <v>9847</v>
      </c>
      <c r="K58" s="36">
        <v>8057</v>
      </c>
      <c r="L58" s="36">
        <v>5272</v>
      </c>
      <c r="M58" s="36">
        <v>1068</v>
      </c>
    </row>
    <row r="59" spans="1:13" ht="14.25" customHeight="1">
      <c r="A59" s="103">
        <f t="shared" si="3"/>
        <v>9910</v>
      </c>
      <c r="C59" s="3" t="s">
        <v>387</v>
      </c>
      <c r="D59" s="9" t="s">
        <v>378</v>
      </c>
      <c r="E59" s="36">
        <v>2008016</v>
      </c>
      <c r="F59" s="36">
        <v>1880962</v>
      </c>
      <c r="G59" s="36">
        <v>2035877</v>
      </c>
      <c r="H59" s="36">
        <v>2194851</v>
      </c>
      <c r="I59" s="36">
        <v>2401775</v>
      </c>
      <c r="J59" s="36">
        <v>2511435</v>
      </c>
      <c r="K59" s="36">
        <v>2830504</v>
      </c>
      <c r="L59" s="36">
        <v>2953717</v>
      </c>
      <c r="M59" s="36">
        <v>3167556</v>
      </c>
    </row>
    <row r="60" spans="1:13" ht="14.25" customHeight="1">
      <c r="A60" s="103">
        <f t="shared" si="3"/>
        <v>9910</v>
      </c>
      <c r="C60" s="3" t="s">
        <v>388</v>
      </c>
      <c r="D60" s="9" t="s">
        <v>379</v>
      </c>
      <c r="E60" s="36">
        <v>851096</v>
      </c>
      <c r="F60" s="36">
        <v>1008265</v>
      </c>
      <c r="G60" s="36">
        <v>963784</v>
      </c>
      <c r="H60" s="36">
        <v>791068</v>
      </c>
      <c r="I60" s="36">
        <v>1071168</v>
      </c>
      <c r="J60" s="36">
        <v>979070</v>
      </c>
      <c r="K60" s="36">
        <v>1132835</v>
      </c>
      <c r="L60" s="36">
        <v>1215248</v>
      </c>
      <c r="M60" s="36">
        <v>1253058</v>
      </c>
    </row>
    <row r="61" spans="1:13" ht="14.25" customHeight="1">
      <c r="A61" s="103">
        <f t="shared" si="3"/>
        <v>9910</v>
      </c>
      <c r="C61" s="3" t="s">
        <v>394</v>
      </c>
      <c r="D61" s="9" t="s">
        <v>380</v>
      </c>
      <c r="E61" s="36">
        <v>6794</v>
      </c>
      <c r="F61" s="36">
        <v>117920</v>
      </c>
      <c r="G61" s="36">
        <v>91435</v>
      </c>
      <c r="H61" s="36">
        <v>83330</v>
      </c>
      <c r="I61" s="36">
        <v>96856</v>
      </c>
      <c r="J61" s="36">
        <v>136214</v>
      </c>
      <c r="K61" s="36">
        <v>78279</v>
      </c>
      <c r="L61" s="36">
        <v>87959</v>
      </c>
      <c r="M61" s="36">
        <v>80809</v>
      </c>
    </row>
    <row r="62" spans="1:13" ht="14.25" customHeight="1">
      <c r="A62" s="103">
        <f t="shared" si="3"/>
        <v>9910</v>
      </c>
      <c r="C62" s="3" t="s">
        <v>395</v>
      </c>
      <c r="D62" s="9" t="s">
        <v>381</v>
      </c>
      <c r="E62" s="36">
        <v>554208</v>
      </c>
      <c r="F62" s="36">
        <v>573796</v>
      </c>
      <c r="G62" s="36">
        <v>614460</v>
      </c>
      <c r="H62" s="36">
        <v>629256</v>
      </c>
      <c r="I62" s="36">
        <v>636321</v>
      </c>
      <c r="J62" s="36">
        <v>686509</v>
      </c>
      <c r="K62" s="36">
        <v>655717</v>
      </c>
      <c r="L62" s="36">
        <v>682639</v>
      </c>
      <c r="M62" s="36">
        <v>659576</v>
      </c>
    </row>
    <row r="63" spans="1:13" ht="14.25" customHeight="1">
      <c r="A63" s="103">
        <f t="shared" si="3"/>
        <v>9910</v>
      </c>
      <c r="C63" s="3" t="s">
        <v>397</v>
      </c>
      <c r="D63" s="9" t="s">
        <v>383</v>
      </c>
      <c r="E63" s="36">
        <v>67283</v>
      </c>
      <c r="F63" s="36">
        <v>68353</v>
      </c>
      <c r="G63" s="36">
        <v>149279</v>
      </c>
      <c r="H63" s="36">
        <v>82919</v>
      </c>
      <c r="I63" s="36">
        <v>104692</v>
      </c>
      <c r="J63" s="36">
        <v>75109</v>
      </c>
      <c r="K63" s="36">
        <v>80135</v>
      </c>
      <c r="L63" s="36">
        <v>51330</v>
      </c>
      <c r="M63" s="36">
        <v>38483</v>
      </c>
    </row>
    <row r="64" spans="1:13" ht="14.25" customHeight="1">
      <c r="A64" s="103">
        <f t="shared" si="3"/>
        <v>9910</v>
      </c>
      <c r="C64" s="3" t="s">
        <v>398</v>
      </c>
      <c r="D64" s="9" t="s">
        <v>384</v>
      </c>
      <c r="E64" s="36">
        <v>440186</v>
      </c>
      <c r="F64" s="36">
        <v>374482</v>
      </c>
      <c r="G64" s="36">
        <v>481236</v>
      </c>
      <c r="H64" s="36">
        <v>541254</v>
      </c>
      <c r="I64" s="36">
        <v>203285</v>
      </c>
      <c r="J64" s="36">
        <v>917717</v>
      </c>
      <c r="K64" s="36">
        <v>1206816</v>
      </c>
      <c r="L64" s="36">
        <v>427668</v>
      </c>
      <c r="M64" s="36">
        <v>328422</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5832</v>
      </c>
      <c r="I67" s="36">
        <v>2426</v>
      </c>
      <c r="J67" s="36">
        <v>8677</v>
      </c>
      <c r="K67" s="36">
        <v>7442</v>
      </c>
      <c r="L67" s="36">
        <v>19370</v>
      </c>
      <c r="M67" s="36">
        <v>8255</v>
      </c>
    </row>
    <row r="68" spans="1:13" ht="14.25" customHeight="1">
      <c r="A68" s="103">
        <f t="shared" si="3"/>
        <v>9910</v>
      </c>
      <c r="B68" s="5"/>
      <c r="C68" s="4" t="s">
        <v>614</v>
      </c>
      <c r="D68" s="2" t="s">
        <v>93</v>
      </c>
      <c r="E68" s="36">
        <v>4871429</v>
      </c>
      <c r="F68" s="36">
        <v>5111784</v>
      </c>
      <c r="G68" s="36">
        <v>5518320</v>
      </c>
      <c r="H68" s="36">
        <v>5590725</v>
      </c>
      <c r="I68" s="36">
        <v>5734434</v>
      </c>
      <c r="J68" s="36">
        <v>6562535</v>
      </c>
      <c r="K68" s="36">
        <v>7281617</v>
      </c>
      <c r="L68" s="36">
        <v>6795743</v>
      </c>
      <c r="M68" s="36">
        <v>6934190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40275</v>
      </c>
      <c r="F71" s="36">
        <v>95740</v>
      </c>
      <c r="G71" s="36">
        <v>455438</v>
      </c>
      <c r="H71" s="36">
        <v>130535</v>
      </c>
      <c r="I71" s="36">
        <v>148894</v>
      </c>
      <c r="J71" s="36">
        <v>465538</v>
      </c>
      <c r="K71" s="36">
        <v>250107</v>
      </c>
      <c r="L71" s="36">
        <v>305711</v>
      </c>
      <c r="M71" s="36">
        <v>183627</v>
      </c>
    </row>
    <row r="72" spans="1:13" ht="14.25" customHeight="1">
      <c r="A72" s="103">
        <f t="shared" si="4"/>
        <v>499</v>
      </c>
      <c r="C72" s="3" t="s">
        <v>96</v>
      </c>
      <c r="D72" s="9" t="s">
        <v>271</v>
      </c>
      <c r="E72" s="36">
        <v>897631</v>
      </c>
      <c r="F72" s="36">
        <v>856383</v>
      </c>
      <c r="G72" s="36">
        <v>800193</v>
      </c>
      <c r="H72" s="36">
        <v>798978</v>
      </c>
      <c r="I72" s="36">
        <v>913807</v>
      </c>
      <c r="J72" s="36">
        <v>876480</v>
      </c>
      <c r="K72" s="36">
        <v>955479</v>
      </c>
      <c r="L72" s="36">
        <v>1073045</v>
      </c>
      <c r="M72" s="36">
        <v>1038920</v>
      </c>
    </row>
    <row r="73" spans="1:13" ht="14.25" customHeight="1">
      <c r="A73" s="103">
        <f t="shared" si="4"/>
        <v>699</v>
      </c>
      <c r="C73" s="6" t="s">
        <v>97</v>
      </c>
      <c r="D73" s="9" t="s">
        <v>272</v>
      </c>
      <c r="E73" s="36">
        <v>959602</v>
      </c>
      <c r="F73" s="36">
        <v>1108261</v>
      </c>
      <c r="G73" s="36">
        <v>1020290</v>
      </c>
      <c r="H73" s="36">
        <v>1216734</v>
      </c>
      <c r="I73" s="36">
        <v>1091616</v>
      </c>
      <c r="J73" s="36">
        <v>1490608</v>
      </c>
      <c r="K73" s="36">
        <v>2025134</v>
      </c>
      <c r="L73" s="36">
        <v>1210838</v>
      </c>
      <c r="M73" s="36">
        <v>1313138</v>
      </c>
    </row>
    <row r="74" spans="1:13" ht="14.25" customHeight="1">
      <c r="A74" s="103">
        <f t="shared" si="4"/>
        <v>899</v>
      </c>
      <c r="C74" s="6" t="s">
        <v>98</v>
      </c>
      <c r="D74" s="9" t="s">
        <v>273</v>
      </c>
      <c r="E74" s="36">
        <v>589471</v>
      </c>
      <c r="F74" s="36">
        <v>549441</v>
      </c>
      <c r="G74" s="36">
        <v>543523</v>
      </c>
      <c r="H74" s="36">
        <v>571380</v>
      </c>
      <c r="I74" s="36">
        <v>619568</v>
      </c>
      <c r="J74" s="36">
        <v>644839</v>
      </c>
      <c r="K74" s="36">
        <v>695339</v>
      </c>
      <c r="L74" s="36">
        <v>716644</v>
      </c>
      <c r="M74" s="36">
        <v>721262</v>
      </c>
    </row>
    <row r="75" spans="1:13" ht="14.25" customHeight="1">
      <c r="A75" s="103">
        <f t="shared" si="4"/>
        <v>1099</v>
      </c>
      <c r="C75" s="6" t="s">
        <v>99</v>
      </c>
      <c r="D75" s="9" t="s">
        <v>105</v>
      </c>
      <c r="E75" s="36">
        <v>320001</v>
      </c>
      <c r="F75" s="36">
        <v>778043</v>
      </c>
      <c r="G75" s="36">
        <v>928107</v>
      </c>
      <c r="H75" s="36">
        <v>1054139</v>
      </c>
      <c r="I75" s="36">
        <v>1174158</v>
      </c>
      <c r="J75" s="36">
        <v>1237725</v>
      </c>
      <c r="K75" s="36">
        <v>1351555</v>
      </c>
      <c r="L75" s="36">
        <v>1395680</v>
      </c>
      <c r="M75" s="36">
        <v>1474500</v>
      </c>
    </row>
    <row r="76" spans="1:13" ht="14.25" customHeight="1">
      <c r="A76" s="103">
        <f t="shared" si="4"/>
        <v>1299</v>
      </c>
      <c r="C76" s="6" t="s">
        <v>100</v>
      </c>
      <c r="D76" s="9" t="s">
        <v>106</v>
      </c>
      <c r="E76" s="36">
        <v>1694573</v>
      </c>
      <c r="F76" s="36">
        <v>1202034</v>
      </c>
      <c r="G76" s="36">
        <v>1123454</v>
      </c>
      <c r="H76" s="36">
        <v>1186756</v>
      </c>
      <c r="I76" s="36">
        <v>1174901</v>
      </c>
      <c r="J76" s="36">
        <v>1257990</v>
      </c>
      <c r="K76" s="36">
        <v>1307041</v>
      </c>
      <c r="L76" s="36">
        <v>1402038</v>
      </c>
      <c r="M76" s="36">
        <v>1322707</v>
      </c>
    </row>
    <row r="77" spans="1:13" ht="14.25" customHeight="1">
      <c r="A77" s="103">
        <f t="shared" si="4"/>
        <v>1499</v>
      </c>
      <c r="C77" s="6" t="s">
        <v>101</v>
      </c>
      <c r="D77" s="9" t="s">
        <v>107</v>
      </c>
      <c r="E77" s="36">
        <v>0</v>
      </c>
      <c r="F77" s="36">
        <v>77241</v>
      </c>
      <c r="G77" s="36">
        <v>211494</v>
      </c>
      <c r="H77" s="36">
        <v>231044</v>
      </c>
      <c r="I77" s="36">
        <v>222724</v>
      </c>
      <c r="J77" s="36">
        <v>228495</v>
      </c>
      <c r="K77" s="36">
        <v>229334</v>
      </c>
      <c r="L77" s="36">
        <v>254674</v>
      </c>
      <c r="M77" s="36">
        <v>315147</v>
      </c>
    </row>
    <row r="78" spans="1:13" ht="14.25" customHeight="1">
      <c r="A78" s="103">
        <f t="shared" si="4"/>
        <v>1699</v>
      </c>
      <c r="C78" s="6" t="s">
        <v>102</v>
      </c>
      <c r="D78" s="9" t="s">
        <v>108</v>
      </c>
      <c r="E78" s="36">
        <v>328883</v>
      </c>
      <c r="F78" s="36">
        <v>368297</v>
      </c>
      <c r="G78" s="36">
        <v>323677</v>
      </c>
      <c r="H78" s="36">
        <v>343170</v>
      </c>
      <c r="I78" s="36">
        <v>346180</v>
      </c>
      <c r="J78" s="36">
        <v>314087</v>
      </c>
      <c r="K78" s="36">
        <v>436189</v>
      </c>
      <c r="L78" s="36">
        <v>399486</v>
      </c>
      <c r="M78" s="36">
        <v>497638</v>
      </c>
    </row>
    <row r="79" spans="1:13" ht="14.25" customHeight="1">
      <c r="A79" s="103">
        <f t="shared" si="4"/>
        <v>1899</v>
      </c>
      <c r="C79" s="6" t="s">
        <v>103</v>
      </c>
      <c r="D79" s="9" t="s">
        <v>109</v>
      </c>
      <c r="E79" s="36">
        <v>40993</v>
      </c>
      <c r="F79" s="36">
        <v>76344</v>
      </c>
      <c r="G79" s="36">
        <v>112144</v>
      </c>
      <c r="H79" s="36">
        <v>57989</v>
      </c>
      <c r="I79" s="36">
        <v>42586</v>
      </c>
      <c r="J79" s="36">
        <v>46773</v>
      </c>
      <c r="K79" s="36">
        <v>31439</v>
      </c>
      <c r="L79" s="36">
        <v>37627</v>
      </c>
      <c r="M79" s="36">
        <v>67251</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4871429</v>
      </c>
      <c r="F82" s="36">
        <v>5111784</v>
      </c>
      <c r="G82" s="36">
        <v>5518320</v>
      </c>
      <c r="H82" s="36">
        <v>5590725</v>
      </c>
      <c r="I82" s="36">
        <v>5734434</v>
      </c>
      <c r="J82" s="36">
        <v>6562535</v>
      </c>
      <c r="K82" s="36">
        <v>7281617</v>
      </c>
      <c r="L82" s="36">
        <v>6795743</v>
      </c>
      <c r="M82" s="36">
        <v>6934190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1507882</v>
      </c>
      <c r="F87" s="54">
        <v>307244</v>
      </c>
      <c r="G87" s="54">
        <v>148499</v>
      </c>
      <c r="H87" s="54">
        <v>1020522</v>
      </c>
      <c r="I87" s="54">
        <v>272300</v>
      </c>
      <c r="J87" s="54">
        <v>517526</v>
      </c>
      <c r="K87" s="54">
        <v>503776</v>
      </c>
      <c r="L87" s="54">
        <v>446824</v>
      </c>
      <c r="M87" s="54">
        <v>1203635</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1100</v>
      </c>
      <c r="G94" s="54">
        <v>1400</v>
      </c>
      <c r="H94" s="54">
        <v>25000</v>
      </c>
      <c r="I94" s="54">
        <v>0</v>
      </c>
      <c r="J94" s="54">
        <v>0</v>
      </c>
      <c r="K94" s="54">
        <v>5000</v>
      </c>
      <c r="L94" s="54">
        <v>0</v>
      </c>
      <c r="M94" s="54">
        <v>0</v>
      </c>
    </row>
    <row r="95" spans="1:13" ht="27">
      <c r="A95" s="103"/>
      <c r="C95" s="3" t="s">
        <v>62</v>
      </c>
      <c r="D95" s="53" t="s">
        <v>496</v>
      </c>
      <c r="E95" s="54">
        <v>106014</v>
      </c>
      <c r="F95" s="54">
        <v>17760</v>
      </c>
      <c r="G95" s="54">
        <v>214</v>
      </c>
      <c r="H95" s="54">
        <v>107800</v>
      </c>
      <c r="I95" s="54">
        <v>0</v>
      </c>
      <c r="J95" s="54">
        <v>53279</v>
      </c>
      <c r="K95" s="54">
        <v>3792</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100000</v>
      </c>
      <c r="G98" s="54">
        <v>0</v>
      </c>
      <c r="H98" s="54">
        <v>0</v>
      </c>
      <c r="I98" s="54">
        <v>0</v>
      </c>
      <c r="J98" s="54">
        <v>0</v>
      </c>
      <c r="K98" s="54">
        <v>0</v>
      </c>
      <c r="L98" s="54">
        <v>0</v>
      </c>
      <c r="M98" s="54">
        <v>0</v>
      </c>
    </row>
    <row r="99" spans="1:13" ht="13.5">
      <c r="A99" s="103">
        <f>VALUE(MID(D99,8,4))</f>
        <v>2010</v>
      </c>
      <c r="C99" s="3" t="s">
        <v>65</v>
      </c>
      <c r="D99" s="9" t="s">
        <v>66</v>
      </c>
      <c r="E99" s="54">
        <v>340147</v>
      </c>
      <c r="F99" s="54">
        <v>203287</v>
      </c>
      <c r="G99" s="54">
        <v>78897</v>
      </c>
      <c r="H99" s="54">
        <v>70329</v>
      </c>
      <c r="I99" s="54">
        <v>201309</v>
      </c>
      <c r="J99" s="54">
        <v>574084</v>
      </c>
      <c r="K99" s="54">
        <v>614937</v>
      </c>
      <c r="L99" s="54">
        <v>130499</v>
      </c>
      <c r="M99" s="54">
        <v>224205</v>
      </c>
    </row>
    <row r="100" spans="1:13" ht="13.5">
      <c r="A100" s="103">
        <f>VALUE(MID(D100,8,4))</f>
        <v>2020</v>
      </c>
      <c r="C100" s="3" t="s">
        <v>516</v>
      </c>
      <c r="D100" s="9" t="s">
        <v>67</v>
      </c>
      <c r="E100" s="54">
        <v>58833</v>
      </c>
      <c r="F100" s="54">
        <v>83241</v>
      </c>
      <c r="G100" s="54">
        <v>1851</v>
      </c>
      <c r="H100" s="54">
        <v>453227</v>
      </c>
      <c r="I100" s="54">
        <v>182108</v>
      </c>
      <c r="J100" s="54">
        <v>230643</v>
      </c>
      <c r="K100" s="54">
        <v>215</v>
      </c>
      <c r="L100" s="54">
        <v>491155</v>
      </c>
      <c r="M100" s="54">
        <v>276779</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2012876</v>
      </c>
      <c r="F102" s="59">
        <v>712632</v>
      </c>
      <c r="G102" s="59">
        <v>230861</v>
      </c>
      <c r="H102" s="59">
        <v>1676878</v>
      </c>
      <c r="I102" s="59">
        <v>655717</v>
      </c>
      <c r="J102" s="59">
        <v>1375532</v>
      </c>
      <c r="K102" s="59">
        <v>1127720</v>
      </c>
      <c r="L102" s="59">
        <v>1068478</v>
      </c>
      <c r="M102" s="59">
        <v>1704619</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118695</v>
      </c>
      <c r="F105" s="54">
        <v>5175</v>
      </c>
      <c r="G105" s="54">
        <v>0</v>
      </c>
      <c r="H105" s="54">
        <v>0</v>
      </c>
      <c r="I105" s="54">
        <v>0</v>
      </c>
      <c r="J105" s="54">
        <v>130781</v>
      </c>
      <c r="K105" s="54">
        <v>154600</v>
      </c>
      <c r="L105" s="54">
        <v>31153</v>
      </c>
      <c r="M105" s="54">
        <v>5000</v>
      </c>
    </row>
    <row r="106" spans="1:13" ht="13.5">
      <c r="A106" s="103">
        <f t="shared" si="6"/>
        <v>499</v>
      </c>
      <c r="C106" s="3" t="s">
        <v>72</v>
      </c>
      <c r="D106" s="9" t="s">
        <v>73</v>
      </c>
      <c r="E106" s="54">
        <v>37544</v>
      </c>
      <c r="F106" s="54">
        <v>22604</v>
      </c>
      <c r="G106" s="54">
        <v>0</v>
      </c>
      <c r="H106" s="54">
        <v>104221</v>
      </c>
      <c r="I106" s="54">
        <v>27277</v>
      </c>
      <c r="J106" s="54">
        <v>115118</v>
      </c>
      <c r="K106" s="54">
        <v>19182</v>
      </c>
      <c r="L106" s="54">
        <v>78379</v>
      </c>
      <c r="M106" s="54">
        <v>110526</v>
      </c>
    </row>
    <row r="107" spans="1:13" ht="13.5">
      <c r="A107" s="103">
        <f t="shared" si="6"/>
        <v>699</v>
      </c>
      <c r="C107" s="3" t="s">
        <v>74</v>
      </c>
      <c r="D107" s="9" t="s">
        <v>75</v>
      </c>
      <c r="E107" s="54">
        <v>209131</v>
      </c>
      <c r="F107" s="54">
        <v>141708</v>
      </c>
      <c r="G107" s="54">
        <v>119470</v>
      </c>
      <c r="H107" s="54">
        <v>803790</v>
      </c>
      <c r="I107" s="54">
        <v>581549</v>
      </c>
      <c r="J107" s="54">
        <v>578670</v>
      </c>
      <c r="K107" s="54">
        <v>486376</v>
      </c>
      <c r="L107" s="54">
        <v>888912</v>
      </c>
      <c r="M107" s="54">
        <v>1016204</v>
      </c>
    </row>
    <row r="108" spans="1:13" ht="13.5">
      <c r="A108" s="103">
        <f t="shared" si="6"/>
        <v>899</v>
      </c>
      <c r="C108" s="3" t="s">
        <v>76</v>
      </c>
      <c r="D108" s="9" t="s">
        <v>77</v>
      </c>
      <c r="E108" s="54">
        <v>1564821</v>
      </c>
      <c r="F108" s="54">
        <v>424991</v>
      </c>
      <c r="G108" s="54">
        <v>42405</v>
      </c>
      <c r="H108" s="54">
        <v>355916</v>
      </c>
      <c r="I108" s="54">
        <v>36838</v>
      </c>
      <c r="J108" s="54">
        <v>34134</v>
      </c>
      <c r="K108" s="54">
        <v>46010</v>
      </c>
      <c r="L108" s="54">
        <v>30961</v>
      </c>
      <c r="M108" s="54">
        <v>155627</v>
      </c>
    </row>
    <row r="109" spans="1:13" ht="13.5">
      <c r="A109" s="103">
        <f t="shared" si="6"/>
        <v>1099</v>
      </c>
      <c r="C109" s="3" t="s">
        <v>78</v>
      </c>
      <c r="D109" s="9" t="s">
        <v>79</v>
      </c>
      <c r="E109" s="54">
        <v>538</v>
      </c>
      <c r="F109" s="54">
        <v>42693</v>
      </c>
      <c r="G109" s="54">
        <v>0</v>
      </c>
      <c r="H109" s="54">
        <v>0</v>
      </c>
      <c r="I109" s="54">
        <v>0</v>
      </c>
      <c r="J109" s="54">
        <v>0</v>
      </c>
      <c r="K109" s="54">
        <v>10688</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53481</v>
      </c>
      <c r="F112" s="54">
        <v>111457</v>
      </c>
      <c r="G112" s="54">
        <v>99613</v>
      </c>
      <c r="H112" s="54">
        <v>106366</v>
      </c>
      <c r="I112" s="54">
        <v>4663</v>
      </c>
      <c r="J112" s="54">
        <v>73284</v>
      </c>
      <c r="K112" s="54">
        <v>56866</v>
      </c>
      <c r="L112" s="54">
        <v>15863</v>
      </c>
      <c r="M112" s="54">
        <v>63372</v>
      </c>
    </row>
    <row r="113" spans="1:13" ht="13.5">
      <c r="A113" s="103">
        <f t="shared" si="6"/>
        <v>1899</v>
      </c>
      <c r="C113" s="3" t="s">
        <v>86</v>
      </c>
      <c r="D113" s="9" t="s">
        <v>87</v>
      </c>
      <c r="E113" s="54">
        <v>28666</v>
      </c>
      <c r="F113" s="54">
        <v>5306</v>
      </c>
      <c r="G113" s="54">
        <v>666</v>
      </c>
      <c r="H113" s="54">
        <v>206585</v>
      </c>
      <c r="I113" s="54">
        <v>5390</v>
      </c>
      <c r="J113" s="54">
        <v>476121</v>
      </c>
      <c r="K113" s="54">
        <v>346702</v>
      </c>
      <c r="L113" s="54">
        <v>34196</v>
      </c>
      <c r="M113" s="54">
        <v>9630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2012876</v>
      </c>
      <c r="F117" s="59">
        <v>753934</v>
      </c>
      <c r="G117" s="59">
        <v>262154</v>
      </c>
      <c r="H117" s="59">
        <v>1576878</v>
      </c>
      <c r="I117" s="59">
        <v>655717</v>
      </c>
      <c r="J117" s="59">
        <v>1408108</v>
      </c>
      <c r="K117" s="59">
        <v>1120424</v>
      </c>
      <c r="L117" s="59">
        <v>1079464</v>
      </c>
      <c r="M117" s="59">
        <v>1360359</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-41302</v>
      </c>
      <c r="H120" s="54">
        <v>-72595</v>
      </c>
      <c r="I120" s="54">
        <v>0</v>
      </c>
      <c r="J120" s="54">
        <v>0</v>
      </c>
      <c r="K120" s="54">
        <v>-32576</v>
      </c>
      <c r="L120" s="54">
        <v>-25280</v>
      </c>
      <c r="M120" s="54">
        <v>-36266</v>
      </c>
    </row>
    <row r="121" spans="1:13" ht="13.5">
      <c r="A121" s="103">
        <f t="shared" si="7"/>
        <v>5020</v>
      </c>
      <c r="C121" s="4" t="s">
        <v>497</v>
      </c>
      <c r="D121" s="9" t="s">
        <v>326</v>
      </c>
      <c r="E121" s="54">
        <v>2012876</v>
      </c>
      <c r="F121" s="54">
        <v>712632</v>
      </c>
      <c r="G121" s="54">
        <v>230861</v>
      </c>
      <c r="H121" s="54">
        <v>1676878</v>
      </c>
      <c r="I121" s="54">
        <v>655717</v>
      </c>
      <c r="J121" s="54">
        <v>1375532</v>
      </c>
      <c r="K121" s="54">
        <v>1127720</v>
      </c>
      <c r="L121" s="54">
        <v>1068478</v>
      </c>
      <c r="M121" s="54">
        <v>1704619</v>
      </c>
    </row>
    <row r="122" spans="1:13" ht="13.5">
      <c r="A122" s="103">
        <f t="shared" si="7"/>
        <v>5040</v>
      </c>
      <c r="B122" s="228" t="s">
        <v>498</v>
      </c>
      <c r="C122" s="229"/>
      <c r="D122" s="9" t="s">
        <v>154</v>
      </c>
      <c r="E122" s="54">
        <v>2012876</v>
      </c>
      <c r="F122" s="54">
        <v>753934</v>
      </c>
      <c r="G122" s="54">
        <v>262154</v>
      </c>
      <c r="H122" s="54">
        <v>1604283</v>
      </c>
      <c r="I122" s="54">
        <v>655717</v>
      </c>
      <c r="J122" s="54">
        <v>1408108</v>
      </c>
      <c r="K122" s="54">
        <v>1120424</v>
      </c>
      <c r="L122" s="54">
        <v>1079464</v>
      </c>
      <c r="M122" s="54">
        <v>1668353</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-41302</v>
      </c>
      <c r="G125" s="54">
        <v>-72595</v>
      </c>
      <c r="H125" s="54">
        <v>0</v>
      </c>
      <c r="I125" s="54">
        <v>0</v>
      </c>
      <c r="J125" s="54">
        <v>-32576</v>
      </c>
      <c r="K125" s="54">
        <v>-25280</v>
      </c>
      <c r="L125" s="54">
        <v>-36266</v>
      </c>
      <c r="M125" s="54">
        <v>0</v>
      </c>
    </row>
    <row r="126" spans="1:6" ht="6" customHeight="1">
      <c r="A126" s="103"/>
      <c r="C126" s="3"/>
      <c r="D126" s="38"/>
      <c r="E126" s="46"/>
      <c r="F126" s="46"/>
    </row>
    <row r="127" spans="1:13" ht="13.5">
      <c r="A127" s="103"/>
      <c r="C127" s="3" t="s">
        <v>159</v>
      </c>
      <c r="D127" s="9" t="s">
        <v>334</v>
      </c>
      <c r="E127" s="55">
        <v>0</v>
      </c>
      <c r="F127" s="55">
        <v>-41302</v>
      </c>
      <c r="G127" s="55">
        <v>-31293</v>
      </c>
      <c r="H127" s="55">
        <v>72595</v>
      </c>
      <c r="I127" s="55">
        <v>0</v>
      </c>
      <c r="J127" s="55">
        <v>-32576</v>
      </c>
      <c r="K127" s="55">
        <v>7296</v>
      </c>
      <c r="L127" s="55">
        <v>-10986</v>
      </c>
      <c r="M127" s="55">
        <v>36266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-32576</v>
      </c>
      <c r="K130" s="54">
        <v>-25280</v>
      </c>
      <c r="L130" s="54">
        <v>-36266</v>
      </c>
      <c r="M130" s="54">
        <v>0</v>
      </c>
    </row>
    <row r="131" spans="1:5" ht="13.5">
      <c r="A131" s="103"/>
      <c r="C131" s="4" t="s">
        <v>162</v>
      </c>
      <c r="D131" s="38"/>
      <c r="E131" s="46"/>
    </row>
    <row r="132" spans="1:13" ht="13.5">
      <c r="A132" s="103">
        <f>VALUE(MID(D132,8,4))</f>
        <v>5410</v>
      </c>
      <c r="B132" s="231" t="s">
        <v>163</v>
      </c>
      <c r="C132" s="229"/>
      <c r="D132" s="9" t="s">
        <v>164</v>
      </c>
      <c r="E132" s="54">
        <v>0</v>
      </c>
      <c r="F132" s="54">
        <v>41302</v>
      </c>
      <c r="G132" s="54">
        <v>72595</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41302</v>
      </c>
      <c r="G136" s="54">
        <v>72595</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-41302</v>
      </c>
      <c r="G138" s="54">
        <v>-72595</v>
      </c>
      <c r="H138" s="54">
        <v>0</v>
      </c>
      <c r="I138" s="54">
        <v>0</v>
      </c>
      <c r="J138" s="54">
        <v>-32576</v>
      </c>
      <c r="K138" s="54">
        <v>-25280</v>
      </c>
      <c r="L138" s="54">
        <v>-36266</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17801</v>
      </c>
      <c r="F142" s="55">
        <v>12570</v>
      </c>
      <c r="G142" s="55">
        <v>7026</v>
      </c>
      <c r="H142" s="55">
        <v>-217862</v>
      </c>
      <c r="I142" s="55">
        <v>2248</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7242</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3094</v>
      </c>
      <c r="G146" s="54">
        <v>871</v>
      </c>
      <c r="H146" s="54">
        <v>1246</v>
      </c>
      <c r="I146" s="54">
        <v>6158</v>
      </c>
      <c r="J146" s="54">
        <v>1898</v>
      </c>
      <c r="K146" s="54">
        <v>40</v>
      </c>
      <c r="L146" s="54">
        <v>877</v>
      </c>
      <c r="M146" s="54">
        <v>633</v>
      </c>
    </row>
    <row r="147" spans="1:13" ht="13.5">
      <c r="A147" s="103">
        <f>VALUE(MID(D147,8,4))</f>
        <v>1010</v>
      </c>
      <c r="B147" s="231" t="s">
        <v>0</v>
      </c>
      <c r="C147" s="229"/>
      <c r="D147" s="9" t="s">
        <v>577</v>
      </c>
      <c r="E147" s="54">
        <v>8833</v>
      </c>
      <c r="F147" s="54">
        <v>0</v>
      </c>
      <c r="G147" s="54">
        <v>1851</v>
      </c>
      <c r="H147" s="54">
        <v>0</v>
      </c>
      <c r="I147" s="54">
        <v>109791</v>
      </c>
      <c r="J147" s="54">
        <v>602</v>
      </c>
      <c r="K147" s="54">
        <v>215</v>
      </c>
      <c r="L147" s="54">
        <v>0</v>
      </c>
      <c r="M147" s="54">
        <v>0</v>
      </c>
    </row>
    <row r="148" spans="1:13" ht="13.5">
      <c r="A148" s="103"/>
      <c r="B148" s="231" t="s">
        <v>573</v>
      </c>
      <c r="C148" s="229"/>
      <c r="D148" s="9" t="s">
        <v>334</v>
      </c>
      <c r="E148" s="54">
        <v>8833</v>
      </c>
      <c r="F148" s="54">
        <v>3094</v>
      </c>
      <c r="G148" s="54">
        <v>2722</v>
      </c>
      <c r="H148" s="54">
        <v>-5996</v>
      </c>
      <c r="I148" s="54">
        <v>115949</v>
      </c>
      <c r="J148" s="54">
        <v>2500</v>
      </c>
      <c r="K148" s="54">
        <v>255</v>
      </c>
      <c r="L148" s="54">
        <v>877</v>
      </c>
      <c r="M148" s="54">
        <v>633</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352316</v>
      </c>
      <c r="F150" s="54">
        <v>317474</v>
      </c>
      <c r="G150" s="54">
        <v>325243</v>
      </c>
      <c r="H150" s="54">
        <v>329832</v>
      </c>
      <c r="I150" s="54">
        <v>117966</v>
      </c>
      <c r="J150" s="54">
        <v>4265</v>
      </c>
      <c r="K150" s="54">
        <v>1765</v>
      </c>
      <c r="L150" s="54">
        <v>1510</v>
      </c>
      <c r="M150" s="54">
        <v>633</v>
      </c>
    </row>
    <row r="151" spans="1:13" ht="13.5">
      <c r="A151" s="103">
        <f>VALUE(MID(D151,8,4))</f>
        <v>2099</v>
      </c>
      <c r="B151" s="231" t="s">
        <v>175</v>
      </c>
      <c r="C151" s="229"/>
      <c r="D151" s="9" t="s">
        <v>176</v>
      </c>
      <c r="E151" s="54">
        <v>317474</v>
      </c>
      <c r="F151" s="54">
        <v>325243</v>
      </c>
      <c r="G151" s="54">
        <v>329832</v>
      </c>
      <c r="H151" s="54">
        <v>117966</v>
      </c>
      <c r="I151" s="54">
        <v>4265</v>
      </c>
      <c r="J151" s="54">
        <v>1765</v>
      </c>
      <c r="K151" s="54">
        <v>1510</v>
      </c>
      <c r="L151" s="54">
        <v>633</v>
      </c>
      <c r="M151" s="54">
        <v>0</v>
      </c>
    </row>
    <row r="152" spans="1:13" ht="13.5">
      <c r="A152" s="103"/>
      <c r="B152" s="231" t="s">
        <v>177</v>
      </c>
      <c r="C152" s="229"/>
      <c r="D152" s="9" t="s">
        <v>334</v>
      </c>
      <c r="E152" s="55">
        <v>-34842</v>
      </c>
      <c r="F152" s="55">
        <v>7769</v>
      </c>
      <c r="G152" s="55">
        <v>4589</v>
      </c>
      <c r="H152" s="55">
        <v>-211866</v>
      </c>
      <c r="I152" s="55">
        <v>-113701</v>
      </c>
      <c r="J152" s="55">
        <v>-2500</v>
      </c>
      <c r="K152" s="55">
        <v>-255</v>
      </c>
      <c r="L152" s="55">
        <v>-877</v>
      </c>
      <c r="M152" s="55">
        <v>-633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222000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100039</v>
      </c>
      <c r="F158" s="54">
        <v>171195</v>
      </c>
      <c r="G158" s="54">
        <v>402339</v>
      </c>
      <c r="H158" s="54">
        <v>463683</v>
      </c>
      <c r="I158" s="54">
        <v>1976</v>
      </c>
      <c r="J158" s="54">
        <v>343633</v>
      </c>
      <c r="K158" s="54">
        <v>528603</v>
      </c>
      <c r="L158" s="54">
        <v>212811</v>
      </c>
      <c r="M158" s="54">
        <v>104217</v>
      </c>
    </row>
    <row r="159" spans="1:13" ht="13.5">
      <c r="A159" s="103">
        <f>VALUE(MID(D159,8,4))</f>
        <v>420</v>
      </c>
      <c r="B159" s="231" t="s">
        <v>402</v>
      </c>
      <c r="C159" s="229"/>
      <c r="D159" s="9" t="s">
        <v>153</v>
      </c>
      <c r="E159" s="54">
        <v>0</v>
      </c>
      <c r="F159" s="54">
        <v>0</v>
      </c>
      <c r="G159" s="54">
        <v>0</v>
      </c>
      <c r="H159" s="54">
        <v>27405</v>
      </c>
      <c r="I159" s="54">
        <v>0</v>
      </c>
      <c r="J159" s="54">
        <v>0</v>
      </c>
      <c r="K159" s="54">
        <v>0</v>
      </c>
      <c r="L159" s="54">
        <v>0</v>
      </c>
      <c r="M159" s="54">
        <v>307994</v>
      </c>
    </row>
    <row r="160" spans="1:13" ht="13.5">
      <c r="A160" s="103">
        <f>VALUE(MID(D160,8,4))</f>
        <v>1020</v>
      </c>
      <c r="B160" s="231" t="s">
        <v>403</v>
      </c>
      <c r="C160" s="229"/>
      <c r="D160" s="9" t="s">
        <v>574</v>
      </c>
      <c r="E160" s="54">
        <v>138170</v>
      </c>
      <c r="F160" s="54">
        <v>101177</v>
      </c>
      <c r="G160" s="54">
        <v>66569</v>
      </c>
      <c r="H160" s="54">
        <v>1204</v>
      </c>
      <c r="I160" s="54">
        <v>21401</v>
      </c>
      <c r="J160" s="54">
        <v>2324</v>
      </c>
      <c r="K160" s="54">
        <v>13123</v>
      </c>
      <c r="L160" s="54">
        <v>13074</v>
      </c>
      <c r="M160" s="54">
        <v>10000</v>
      </c>
    </row>
    <row r="161" spans="1:13" ht="13.5">
      <c r="A161" s="103">
        <f>VALUE(MID(D161,8,4))</f>
        <v>1010</v>
      </c>
      <c r="B161" s="231" t="s">
        <v>0</v>
      </c>
      <c r="C161" s="229"/>
      <c r="D161" s="9" t="s">
        <v>575</v>
      </c>
      <c r="E161" s="54">
        <v>50000</v>
      </c>
      <c r="F161" s="54">
        <v>83241</v>
      </c>
      <c r="G161" s="54">
        <v>0</v>
      </c>
      <c r="H161" s="54">
        <v>453227</v>
      </c>
      <c r="I161" s="54">
        <v>72317</v>
      </c>
      <c r="J161" s="54">
        <v>230041</v>
      </c>
      <c r="K161" s="54">
        <v>0</v>
      </c>
      <c r="L161" s="54">
        <v>412637</v>
      </c>
      <c r="M161" s="54">
        <v>274805</v>
      </c>
    </row>
    <row r="162" spans="1:13" ht="13.5">
      <c r="A162" s="103"/>
      <c r="B162" s="231" t="s">
        <v>573</v>
      </c>
      <c r="C162" s="229"/>
      <c r="D162" s="9" t="s">
        <v>334</v>
      </c>
      <c r="E162" s="54">
        <v>88131</v>
      </c>
      <c r="F162" s="54">
        <v>13223</v>
      </c>
      <c r="G162" s="54">
        <v>-335770</v>
      </c>
      <c r="H162" s="54">
        <v>-36657</v>
      </c>
      <c r="I162" s="54">
        <v>91742</v>
      </c>
      <c r="J162" s="54">
        <v>-111268</v>
      </c>
      <c r="K162" s="54">
        <v>-515480</v>
      </c>
      <c r="L162" s="54">
        <v>212900</v>
      </c>
      <c r="M162" s="54">
        <v>-127406</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461256</v>
      </c>
      <c r="F164" s="54">
        <v>432025</v>
      </c>
      <c r="G164" s="54">
        <v>420776</v>
      </c>
      <c r="H164" s="54">
        <v>756546</v>
      </c>
      <c r="I164" s="54">
        <v>1015203</v>
      </c>
      <c r="J164" s="54">
        <v>923461</v>
      </c>
      <c r="K164" s="54">
        <v>1034729</v>
      </c>
      <c r="L164" s="54">
        <v>1550209</v>
      </c>
      <c r="M164" s="54">
        <v>1337309</v>
      </c>
    </row>
    <row r="165" spans="1:13" ht="13.5">
      <c r="A165" s="103">
        <f>VALUE(MID(D165,8,4))</f>
        <v>2099</v>
      </c>
      <c r="C165" s="3" t="s">
        <v>180</v>
      </c>
      <c r="D165" s="9" t="s">
        <v>181</v>
      </c>
      <c r="E165" s="54">
        <v>432025</v>
      </c>
      <c r="F165" s="54">
        <v>420776</v>
      </c>
      <c r="G165" s="54">
        <v>756546</v>
      </c>
      <c r="H165" s="54">
        <v>1015203</v>
      </c>
      <c r="I165" s="54">
        <v>923461</v>
      </c>
      <c r="J165" s="54">
        <v>1034729</v>
      </c>
      <c r="K165" s="54">
        <v>1550209</v>
      </c>
      <c r="L165" s="54">
        <v>1337309</v>
      </c>
      <c r="M165" s="54">
        <v>1464715</v>
      </c>
    </row>
    <row r="166" spans="1:13" ht="13.5">
      <c r="A166" s="103"/>
      <c r="C166" s="3" t="s">
        <v>182</v>
      </c>
      <c r="D166" s="9" t="s">
        <v>334</v>
      </c>
      <c r="E166" s="55">
        <v>-29231</v>
      </c>
      <c r="F166" s="55">
        <v>-11249</v>
      </c>
      <c r="G166" s="55">
        <v>335770</v>
      </c>
      <c r="H166" s="55">
        <v>258657</v>
      </c>
      <c r="I166" s="55">
        <v>-91742</v>
      </c>
      <c r="J166" s="55">
        <v>111268</v>
      </c>
      <c r="K166" s="55">
        <v>515480</v>
      </c>
      <c r="L166" s="55">
        <v>-212900</v>
      </c>
      <c r="M166" s="55">
        <v>127406</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63275</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63276</v>
      </c>
      <c r="L179" s="54">
        <v>84358</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78518</v>
      </c>
      <c r="M182" s="54">
        <v>1974</v>
      </c>
    </row>
    <row r="183" spans="1:13" s="101" customFormat="1" ht="13.5">
      <c r="A183" s="141"/>
      <c r="B183" s="231" t="s">
        <v>573</v>
      </c>
      <c r="C183" s="229"/>
      <c r="D183" s="9" t="s">
        <v>334</v>
      </c>
      <c r="E183" s="54">
        <v>0</v>
      </c>
      <c r="F183" s="54">
        <v>0</v>
      </c>
      <c r="G183" s="54">
        <v>0</v>
      </c>
      <c r="H183" s="54">
        <v>0</v>
      </c>
      <c r="I183" s="54">
        <v>0</v>
      </c>
      <c r="J183" s="54">
        <v>0</v>
      </c>
      <c r="K183" s="54">
        <v>-63276</v>
      </c>
      <c r="L183" s="54">
        <v>-5840</v>
      </c>
      <c r="M183" s="54">
        <v>1974</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63275</v>
      </c>
      <c r="L185" s="54">
        <v>126543</v>
      </c>
      <c r="M185" s="54">
        <v>132383</v>
      </c>
    </row>
    <row r="186" spans="1:13" ht="13.5">
      <c r="A186" s="103">
        <f>VALUE(MID(D186,8,4))</f>
        <v>2099</v>
      </c>
      <c r="B186" s="231" t="s">
        <v>185</v>
      </c>
      <c r="C186" s="229"/>
      <c r="D186" s="56" t="s">
        <v>186</v>
      </c>
      <c r="E186" s="54">
        <v>0</v>
      </c>
      <c r="F186" s="54">
        <v>0</v>
      </c>
      <c r="G186" s="54">
        <v>0</v>
      </c>
      <c r="H186" s="54">
        <v>0</v>
      </c>
      <c r="I186" s="54">
        <v>0</v>
      </c>
      <c r="J186" s="54">
        <v>63275</v>
      </c>
      <c r="K186" s="54">
        <v>126543</v>
      </c>
      <c r="L186" s="54">
        <v>132383</v>
      </c>
      <c r="M186" s="54">
        <v>130409</v>
      </c>
    </row>
    <row r="187" spans="1:13" ht="13.5">
      <c r="A187" s="103"/>
      <c r="B187" s="231" t="s">
        <v>187</v>
      </c>
      <c r="C187" s="229"/>
      <c r="D187" s="9" t="s">
        <v>334</v>
      </c>
      <c r="E187" s="55">
        <v>0</v>
      </c>
      <c r="F187" s="55">
        <v>0</v>
      </c>
      <c r="G187" s="55">
        <v>0</v>
      </c>
      <c r="H187" s="55">
        <v>0</v>
      </c>
      <c r="I187" s="55">
        <v>0</v>
      </c>
      <c r="J187" s="55">
        <v>63275</v>
      </c>
      <c r="K187" s="55">
        <v>63268</v>
      </c>
      <c r="L187" s="55">
        <v>5840</v>
      </c>
      <c r="M187" s="55">
        <v>-1974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78648</v>
      </c>
      <c r="F191" s="55">
        <v>78648</v>
      </c>
      <c r="G191" s="55">
        <v>404990</v>
      </c>
      <c r="H191" s="55">
        <v>266339</v>
      </c>
      <c r="I191" s="55">
        <v>266339</v>
      </c>
      <c r="J191" s="55">
        <v>440297</v>
      </c>
      <c r="K191" s="55">
        <v>440297</v>
      </c>
      <c r="L191" s="55">
        <v>516378</v>
      </c>
      <c r="M191" s="55">
        <v>925011</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2476</v>
      </c>
      <c r="F207" s="55">
        <v>3445</v>
      </c>
      <c r="G207" s="55">
        <v>3860</v>
      </c>
      <c r="H207" s="55">
        <v>4196</v>
      </c>
      <c r="I207" s="55">
        <v>4105</v>
      </c>
      <c r="J207" s="55">
        <v>3757</v>
      </c>
      <c r="K207" s="55">
        <v>2609</v>
      </c>
      <c r="L207" s="55">
        <v>2975</v>
      </c>
      <c r="M207" s="55">
        <v>4011</v>
      </c>
    </row>
    <row r="208" spans="1:13" ht="13.5">
      <c r="A208" s="162">
        <v>5210</v>
      </c>
      <c r="C208" s="156" t="s">
        <v>553</v>
      </c>
      <c r="D208" s="9" t="s">
        <v>334</v>
      </c>
      <c r="E208" s="55">
        <v>2000</v>
      </c>
      <c r="F208" s="55">
        <v>2000</v>
      </c>
      <c r="G208" s="55">
        <v>2000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27984</v>
      </c>
      <c r="F213" s="55">
        <v>41640</v>
      </c>
      <c r="G213" s="55">
        <v>54716</v>
      </c>
      <c r="H213" s="55">
        <v>113378</v>
      </c>
      <c r="I213" s="55">
        <v>92354</v>
      </c>
      <c r="J213" s="55">
        <v>118979</v>
      </c>
      <c r="K213" s="55">
        <v>107681</v>
      </c>
      <c r="L213" s="55">
        <v>116697</v>
      </c>
      <c r="M213" s="55">
        <v>94963</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83241</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1177</v>
      </c>
      <c r="F218" s="55">
        <v>509</v>
      </c>
      <c r="G218" s="55">
        <v>1204</v>
      </c>
      <c r="H218" s="55">
        <v>286</v>
      </c>
      <c r="I218" s="55">
        <v>1976</v>
      </c>
      <c r="J218" s="55">
        <v>677</v>
      </c>
      <c r="K218" s="55">
        <v>3019</v>
      </c>
      <c r="L218" s="55">
        <v>1807</v>
      </c>
      <c r="M218" s="55">
        <v>2978</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9265</v>
      </c>
      <c r="J225" s="55">
        <v>0</v>
      </c>
      <c r="K225" s="55">
        <v>0</v>
      </c>
      <c r="L225" s="55">
        <v>0</v>
      </c>
      <c r="M225" s="55">
        <v>0</v>
      </c>
    </row>
    <row r="226" spans="1:13" ht="13.5">
      <c r="A226" s="162">
        <v>5275</v>
      </c>
      <c r="C226" s="148" t="s">
        <v>564</v>
      </c>
      <c r="D226" s="9" t="s">
        <v>334</v>
      </c>
      <c r="E226" s="55">
        <v>18845</v>
      </c>
      <c r="F226" s="55">
        <v>16308</v>
      </c>
      <c r="G226" s="55">
        <v>13932</v>
      </c>
      <c r="H226" s="55">
        <v>20036</v>
      </c>
      <c r="I226" s="55">
        <v>0</v>
      </c>
      <c r="J226" s="55">
        <v>6765</v>
      </c>
      <c r="K226" s="55">
        <v>6510</v>
      </c>
      <c r="L226" s="55">
        <v>5633</v>
      </c>
      <c r="M226" s="55">
        <v>5000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95684</v>
      </c>
      <c r="F228" s="55">
        <v>151745</v>
      </c>
      <c r="G228" s="55">
        <v>194547</v>
      </c>
      <c r="H228" s="55">
        <v>391104</v>
      </c>
      <c r="I228" s="55">
        <v>391104</v>
      </c>
      <c r="J228" s="55">
        <v>461848</v>
      </c>
      <c r="K228" s="55">
        <v>587497</v>
      </c>
      <c r="L228" s="55">
        <v>639275</v>
      </c>
      <c r="M228" s="55">
        <v>352778</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337830</v>
      </c>
      <c r="I231" s="55">
        <v>162583</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27779</v>
      </c>
      <c r="L232" s="55">
        <v>27779</v>
      </c>
      <c r="M232" s="55">
        <v>27779</v>
      </c>
    </row>
    <row r="233" spans="1:3" ht="13.5">
      <c r="A233" s="162"/>
      <c r="C233" s="155" t="s">
        <v>447</v>
      </c>
    </row>
    <row r="234" spans="1:13" ht="13.5">
      <c r="A234" s="162">
        <v>5415</v>
      </c>
      <c r="C234" s="152" t="s">
        <v>567</v>
      </c>
      <c r="D234" s="9" t="s">
        <v>334</v>
      </c>
      <c r="E234" s="55">
        <v>346844</v>
      </c>
      <c r="F234" s="55">
        <v>359124</v>
      </c>
      <c r="G234" s="55">
        <v>384589</v>
      </c>
      <c r="H234" s="55">
        <v>0</v>
      </c>
      <c r="I234" s="55">
        <v>0</v>
      </c>
      <c r="J234" s="55">
        <v>4171</v>
      </c>
      <c r="K234" s="55">
        <v>348929</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27398</v>
      </c>
      <c r="L242" s="55">
        <v>27398</v>
      </c>
      <c r="M242" s="55">
        <v>52195</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92600</v>
      </c>
      <c r="F251" s="55">
        <v>92600</v>
      </c>
      <c r="G251" s="55">
        <v>26540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63275</v>
      </c>
      <c r="K266" s="55">
        <v>126543</v>
      </c>
      <c r="L266" s="55">
        <v>132383</v>
      </c>
      <c r="M266" s="55">
        <v>130409</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63275</v>
      </c>
      <c r="K269" s="55">
        <v>126543</v>
      </c>
      <c r="L269" s="55">
        <v>132383</v>
      </c>
      <c r="M269" s="55">
        <v>130409</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502381</v>
      </c>
      <c r="F275" s="54">
        <v>841560</v>
      </c>
      <c r="G275" s="54">
        <v>1052778</v>
      </c>
      <c r="H275" s="54">
        <v>1422700</v>
      </c>
      <c r="I275" s="54">
        <v>1675172</v>
      </c>
      <c r="J275" s="54">
        <v>839122</v>
      </c>
      <c r="K275" s="54">
        <v>1295035</v>
      </c>
      <c r="L275" s="54">
        <v>1513790</v>
      </c>
      <c r="M275" s="54">
        <v>2645833</v>
      </c>
    </row>
    <row r="276" spans="1:13" ht="13.5">
      <c r="A276" s="103">
        <f t="shared" si="10"/>
        <v>499</v>
      </c>
      <c r="C276" s="3" t="s">
        <v>608</v>
      </c>
      <c r="D276" s="9" t="s">
        <v>125</v>
      </c>
      <c r="E276" s="54">
        <v>424112</v>
      </c>
      <c r="F276" s="54">
        <v>348178</v>
      </c>
      <c r="G276" s="54">
        <v>375488</v>
      </c>
      <c r="H276" s="54">
        <v>667395</v>
      </c>
      <c r="I276" s="54">
        <v>332222</v>
      </c>
      <c r="J276" s="54">
        <v>932438</v>
      </c>
      <c r="K276" s="54">
        <v>964297</v>
      </c>
      <c r="L276" s="54">
        <v>912130</v>
      </c>
      <c r="M276" s="54">
        <v>491562</v>
      </c>
    </row>
    <row r="277" spans="1:13" ht="13.5">
      <c r="A277" s="103">
        <f t="shared" si="10"/>
        <v>699</v>
      </c>
      <c r="C277" s="3" t="s">
        <v>609</v>
      </c>
      <c r="D277" s="9" t="s">
        <v>233</v>
      </c>
      <c r="E277" s="54">
        <v>261152</v>
      </c>
      <c r="F277" s="54">
        <v>305181</v>
      </c>
      <c r="G277" s="54">
        <v>300287</v>
      </c>
      <c r="H277" s="54">
        <v>339388</v>
      </c>
      <c r="I277" s="54">
        <v>405804</v>
      </c>
      <c r="J277" s="54">
        <v>451785</v>
      </c>
      <c r="K277" s="54">
        <v>403674</v>
      </c>
      <c r="L277" s="54">
        <v>345573</v>
      </c>
      <c r="M277" s="54">
        <v>269663</v>
      </c>
    </row>
    <row r="278" spans="1:13" ht="13.5">
      <c r="A278" s="103">
        <f t="shared" si="10"/>
        <v>829</v>
      </c>
      <c r="C278" s="3" t="s">
        <v>286</v>
      </c>
      <c r="D278" s="9" t="s">
        <v>290</v>
      </c>
      <c r="E278" s="54">
        <v>710696</v>
      </c>
      <c r="F278" s="54">
        <v>732680</v>
      </c>
      <c r="G278" s="54">
        <v>676678</v>
      </c>
      <c r="H278" s="54">
        <v>706835</v>
      </c>
      <c r="I278" s="54">
        <v>668726</v>
      </c>
      <c r="J278" s="54">
        <v>606229</v>
      </c>
      <c r="K278" s="54">
        <v>554486</v>
      </c>
      <c r="L278" s="54">
        <v>560341</v>
      </c>
      <c r="M278" s="54">
        <v>546122</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267819</v>
      </c>
      <c r="F280" s="54">
        <v>264250</v>
      </c>
      <c r="G280" s="54">
        <v>184590</v>
      </c>
      <c r="H280" s="54">
        <v>0</v>
      </c>
      <c r="I280" s="54">
        <v>0</v>
      </c>
      <c r="J280" s="54">
        <v>0</v>
      </c>
      <c r="K280" s="54">
        <v>0</v>
      </c>
      <c r="L280" s="54">
        <v>0</v>
      </c>
      <c r="M280" s="54">
        <v>0</v>
      </c>
    </row>
    <row r="281" spans="1:13" s="23" customFormat="1" ht="15">
      <c r="A281" s="103">
        <f t="shared" si="10"/>
        <v>9920</v>
      </c>
      <c r="B281" s="115"/>
      <c r="C281" s="3" t="s">
        <v>289</v>
      </c>
      <c r="D281" s="9" t="s">
        <v>293</v>
      </c>
      <c r="E281" s="54">
        <v>19209</v>
      </c>
      <c r="F281" s="54">
        <v>0</v>
      </c>
      <c r="G281" s="54">
        <v>75493</v>
      </c>
      <c r="H281" s="54">
        <v>85707</v>
      </c>
      <c r="I281" s="54">
        <v>28183</v>
      </c>
      <c r="J281" s="54">
        <v>50673</v>
      </c>
      <c r="K281" s="54">
        <v>52650</v>
      </c>
      <c r="L281" s="54">
        <v>49331</v>
      </c>
      <c r="M281" s="54">
        <v>77235</v>
      </c>
    </row>
    <row r="282" spans="1:13" s="23" customFormat="1" ht="15">
      <c r="A282" s="103">
        <f t="shared" si="10"/>
        <v>9930</v>
      </c>
      <c r="B282" s="115"/>
      <c r="C282" s="4" t="s">
        <v>237</v>
      </c>
      <c r="D282" s="2" t="s">
        <v>238</v>
      </c>
      <c r="E282" s="54">
        <v>2185369</v>
      </c>
      <c r="F282" s="54">
        <v>2491849</v>
      </c>
      <c r="G282" s="54">
        <v>2665314</v>
      </c>
      <c r="H282" s="54">
        <v>3222025</v>
      </c>
      <c r="I282" s="54">
        <v>3110107</v>
      </c>
      <c r="J282" s="54">
        <v>2880247</v>
      </c>
      <c r="K282" s="54">
        <v>3270142</v>
      </c>
      <c r="L282" s="54">
        <v>3381165</v>
      </c>
      <c r="M282" s="54">
        <v>4030415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2886</v>
      </c>
      <c r="F284" s="54">
        <v>2823</v>
      </c>
      <c r="G284" s="54">
        <v>2766</v>
      </c>
      <c r="H284" s="54">
        <v>2711</v>
      </c>
      <c r="I284" s="54">
        <v>2644</v>
      </c>
      <c r="J284" s="54">
        <v>2576</v>
      </c>
      <c r="K284" s="54">
        <v>2528</v>
      </c>
      <c r="L284" s="54">
        <v>52497</v>
      </c>
      <c r="M284" s="54">
        <v>2410</v>
      </c>
    </row>
    <row r="285" spans="1:13" s="23" customFormat="1" ht="15">
      <c r="A285" s="103">
        <f t="shared" si="11"/>
        <v>2299</v>
      </c>
      <c r="B285" s="115"/>
      <c r="C285" s="3" t="s">
        <v>295</v>
      </c>
      <c r="D285" s="9" t="s">
        <v>254</v>
      </c>
      <c r="E285" s="54">
        <v>680467</v>
      </c>
      <c r="F285" s="54">
        <v>956089</v>
      </c>
      <c r="G285" s="54">
        <v>717642</v>
      </c>
      <c r="H285" s="54">
        <v>731956</v>
      </c>
      <c r="I285" s="54">
        <v>452277</v>
      </c>
      <c r="J285" s="54">
        <v>599389</v>
      </c>
      <c r="K285" s="54">
        <v>602550</v>
      </c>
      <c r="L285" s="54">
        <v>615101</v>
      </c>
      <c r="M285" s="54">
        <v>1036233</v>
      </c>
    </row>
    <row r="286" spans="1:13" s="23" customFormat="1" ht="13.5">
      <c r="A286" s="103">
        <f t="shared" si="11"/>
        <v>2410</v>
      </c>
      <c r="B286" s="231" t="s">
        <v>194</v>
      </c>
      <c r="C286" s="229"/>
      <c r="D286" s="9" t="s">
        <v>255</v>
      </c>
      <c r="E286" s="54">
        <v>0</v>
      </c>
      <c r="F286" s="54">
        <v>0</v>
      </c>
      <c r="G286" s="54">
        <v>0</v>
      </c>
      <c r="H286" s="54">
        <v>0</v>
      </c>
      <c r="I286" s="54">
        <v>0</v>
      </c>
      <c r="J286" s="54">
        <v>63275</v>
      </c>
      <c r="K286" s="54">
        <v>126543</v>
      </c>
      <c r="L286" s="54">
        <v>132383</v>
      </c>
      <c r="M286" s="54">
        <v>130409</v>
      </c>
    </row>
    <row r="287" spans="1:13" s="23" customFormat="1" ht="15">
      <c r="A287" s="103">
        <f t="shared" si="11"/>
        <v>2490</v>
      </c>
      <c r="B287" s="115"/>
      <c r="C287" s="3" t="s">
        <v>296</v>
      </c>
      <c r="D287" s="9" t="s">
        <v>256</v>
      </c>
      <c r="E287" s="54">
        <v>11502</v>
      </c>
      <c r="F287" s="54">
        <v>44315</v>
      </c>
      <c r="G287" s="54">
        <v>32238</v>
      </c>
      <c r="H287" s="54">
        <v>125260</v>
      </c>
      <c r="I287" s="54">
        <v>218488</v>
      </c>
      <c r="J287" s="54">
        <v>29477</v>
      </c>
      <c r="K287" s="54">
        <v>84547</v>
      </c>
      <c r="L287" s="54">
        <v>147284</v>
      </c>
      <c r="M287" s="54">
        <v>104936</v>
      </c>
    </row>
    <row r="288" spans="1:13" s="23" customFormat="1" ht="15">
      <c r="A288" s="103">
        <f t="shared" si="11"/>
        <v>2699</v>
      </c>
      <c r="B288" s="115"/>
      <c r="C288" s="3" t="s">
        <v>610</v>
      </c>
      <c r="D288" s="9" t="s">
        <v>122</v>
      </c>
      <c r="E288" s="54">
        <v>463633</v>
      </c>
      <c r="F288" s="54">
        <v>495280</v>
      </c>
      <c r="G288" s="54">
        <v>346001</v>
      </c>
      <c r="H288" s="54">
        <v>363082</v>
      </c>
      <c r="I288" s="54">
        <v>258390</v>
      </c>
      <c r="J288" s="54">
        <v>183281</v>
      </c>
      <c r="K288" s="54">
        <v>103146</v>
      </c>
      <c r="L288" s="54">
        <v>51816</v>
      </c>
      <c r="M288" s="54">
        <v>13555</v>
      </c>
    </row>
    <row r="289" spans="1:13" s="23" customFormat="1" ht="15">
      <c r="A289" s="103">
        <f t="shared" si="11"/>
        <v>2799</v>
      </c>
      <c r="B289" s="115"/>
      <c r="C289" s="3" t="s">
        <v>611</v>
      </c>
      <c r="D289" s="9" t="s">
        <v>123</v>
      </c>
      <c r="E289" s="54"/>
      <c r="F289" s="54">
        <v>224028</v>
      </c>
      <c r="G289" s="54">
        <v>175401</v>
      </c>
      <c r="H289" s="54">
        <v>181233</v>
      </c>
      <c r="I289" s="54">
        <v>183659</v>
      </c>
      <c r="J289" s="54">
        <v>192336</v>
      </c>
      <c r="K289" s="54">
        <v>199778</v>
      </c>
      <c r="L289" s="54">
        <v>219148</v>
      </c>
      <c r="M289" s="54">
        <v>227403</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1158488</v>
      </c>
      <c r="F291" s="54">
        <v>1722535</v>
      </c>
      <c r="G291" s="54">
        <v>1274048</v>
      </c>
      <c r="H291" s="54">
        <v>1404242</v>
      </c>
      <c r="I291" s="54">
        <v>1115458</v>
      </c>
      <c r="J291" s="54">
        <v>1070334</v>
      </c>
      <c r="K291" s="54">
        <v>1119092</v>
      </c>
      <c r="L291" s="54">
        <v>1218229</v>
      </c>
      <c r="M291" s="54">
        <v>1514946</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1026881</v>
      </c>
      <c r="F294" s="59">
        <v>769314</v>
      </c>
      <c r="G294" s="59">
        <v>1391266</v>
      </c>
      <c r="H294" s="59">
        <v>1817783</v>
      </c>
      <c r="I294" s="59">
        <v>1994649</v>
      </c>
      <c r="J294" s="59">
        <v>1809913</v>
      </c>
      <c r="K294" s="59">
        <v>2151050</v>
      </c>
      <c r="L294" s="59">
        <v>2162936</v>
      </c>
      <c r="M294" s="59">
        <v>2515469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741015</v>
      </c>
      <c r="F297" s="54">
        <v>783905</v>
      </c>
      <c r="G297" s="54">
        <v>222207</v>
      </c>
      <c r="H297" s="54">
        <v>522094</v>
      </c>
      <c r="I297" s="54">
        <v>840246</v>
      </c>
      <c r="J297" s="54">
        <v>575383</v>
      </c>
      <c r="K297" s="54">
        <v>373049</v>
      </c>
      <c r="L297" s="54">
        <v>571883</v>
      </c>
      <c r="M297" s="54">
        <v>745590</v>
      </c>
    </row>
    <row r="298" spans="1:13" ht="13.5">
      <c r="A298" s="103">
        <f t="shared" si="12"/>
        <v>5299</v>
      </c>
      <c r="C298" s="3" t="s">
        <v>323</v>
      </c>
      <c r="D298" s="9" t="s">
        <v>191</v>
      </c>
      <c r="E298" s="54">
        <v>0</v>
      </c>
      <c r="F298" s="54">
        <v>-41302</v>
      </c>
      <c r="G298" s="54">
        <v>-72595</v>
      </c>
      <c r="H298" s="54">
        <v>0</v>
      </c>
      <c r="I298" s="54">
        <v>0</v>
      </c>
      <c r="J298" s="54">
        <v>-32576</v>
      </c>
      <c r="K298" s="54">
        <v>-25280</v>
      </c>
      <c r="L298" s="54">
        <v>-36266</v>
      </c>
      <c r="M298" s="54">
        <v>0</v>
      </c>
    </row>
    <row r="299" spans="1:13" ht="13.5">
      <c r="A299" s="103">
        <f t="shared" si="12"/>
        <v>5499</v>
      </c>
      <c r="B299" s="231" t="s">
        <v>192</v>
      </c>
      <c r="C299" s="229"/>
      <c r="D299" s="9" t="s">
        <v>193</v>
      </c>
      <c r="E299" s="54">
        <v>749499</v>
      </c>
      <c r="F299" s="54">
        <v>746019</v>
      </c>
      <c r="G299" s="54">
        <v>1086378</v>
      </c>
      <c r="H299" s="54">
        <v>1133169</v>
      </c>
      <c r="I299" s="54">
        <v>927726</v>
      </c>
      <c r="J299" s="54">
        <v>1036494</v>
      </c>
      <c r="K299" s="54">
        <v>1551719</v>
      </c>
      <c r="L299" s="54">
        <v>1337942</v>
      </c>
      <c r="M299" s="54">
        <v>1464715</v>
      </c>
    </row>
    <row r="300" spans="1:13" ht="13.5">
      <c r="A300" s="103">
        <f t="shared" si="12"/>
        <v>5080</v>
      </c>
      <c r="C300" s="3" t="s">
        <v>88</v>
      </c>
      <c r="D300" s="9" t="s">
        <v>195</v>
      </c>
      <c r="E300" s="54">
        <v>710696</v>
      </c>
      <c r="F300" s="54">
        <v>0</v>
      </c>
      <c r="G300" s="54">
        <v>676678</v>
      </c>
      <c r="H300" s="54">
        <v>706835</v>
      </c>
      <c r="I300" s="54">
        <v>668726</v>
      </c>
      <c r="J300" s="54">
        <v>606229</v>
      </c>
      <c r="K300" s="54">
        <v>554486</v>
      </c>
      <c r="L300" s="54">
        <v>560341</v>
      </c>
      <c r="M300" s="54">
        <v>546122</v>
      </c>
    </row>
    <row r="301" spans="1:13" ht="13.5">
      <c r="A301" s="103">
        <f t="shared" si="12"/>
        <v>9950</v>
      </c>
      <c r="C301" s="3" t="s">
        <v>321</v>
      </c>
      <c r="D301" s="9" t="s">
        <v>236</v>
      </c>
      <c r="E301" s="54">
        <v>1490514</v>
      </c>
      <c r="F301" s="54">
        <v>1488622</v>
      </c>
      <c r="G301" s="54">
        <v>1912668</v>
      </c>
      <c r="H301" s="54">
        <v>2362098</v>
      </c>
      <c r="I301" s="54">
        <v>2436698</v>
      </c>
      <c r="J301" s="54">
        <v>2185530</v>
      </c>
      <c r="K301" s="54">
        <v>2453974</v>
      </c>
      <c r="L301" s="54">
        <v>2433900</v>
      </c>
      <c r="M301" s="54">
        <v>2756427</v>
      </c>
    </row>
    <row r="302" spans="1:4" ht="6" customHeight="1">
      <c r="A302" s="103"/>
      <c r="C302" s="3"/>
      <c r="D302" s="38"/>
    </row>
    <row r="303" spans="1:13" ht="15">
      <c r="A303" s="103">
        <f t="shared" si="12"/>
        <v>5699</v>
      </c>
      <c r="C303" s="112" t="s">
        <v>297</v>
      </c>
      <c r="D303" s="9" t="s">
        <v>298</v>
      </c>
      <c r="E303" s="54">
        <v>463633</v>
      </c>
      <c r="F303" s="54">
        <v>719308</v>
      </c>
      <c r="G303" s="54">
        <v>521402</v>
      </c>
      <c r="H303" s="54">
        <v>544315</v>
      </c>
      <c r="I303" s="54">
        <v>442049</v>
      </c>
      <c r="J303" s="54">
        <v>375617</v>
      </c>
      <c r="K303" s="54">
        <v>302924</v>
      </c>
      <c r="L303" s="54">
        <v>270964</v>
      </c>
      <c r="M303" s="54">
        <v>240958</v>
      </c>
    </row>
    <row r="304" spans="1:4" ht="6" customHeight="1">
      <c r="A304" s="103"/>
      <c r="C304" s="3"/>
      <c r="D304" s="38"/>
    </row>
    <row r="305" spans="1:13" ht="13.5">
      <c r="A305" s="103">
        <f>VALUE(MID(D305,8,4))</f>
        <v>6099</v>
      </c>
      <c r="C305" s="4" t="s">
        <v>188</v>
      </c>
      <c r="D305" s="2" t="s">
        <v>502</v>
      </c>
      <c r="E305" s="54">
        <v>1026881</v>
      </c>
      <c r="F305" s="54">
        <v>769314</v>
      </c>
      <c r="G305" s="54">
        <v>1391266</v>
      </c>
      <c r="H305" s="54">
        <v>1817783</v>
      </c>
      <c r="I305" s="54">
        <v>1994649</v>
      </c>
      <c r="J305" s="54">
        <v>1809913</v>
      </c>
      <c r="K305" s="54">
        <v>2151050</v>
      </c>
      <c r="L305" s="54">
        <v>2162936</v>
      </c>
      <c r="M305" s="54">
        <v>2515469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463633</v>
      </c>
      <c r="F308" s="54">
        <v>495280</v>
      </c>
      <c r="G308" s="54">
        <v>346001</v>
      </c>
      <c r="H308" s="54">
        <v>363082</v>
      </c>
      <c r="I308" s="54">
        <v>258390</v>
      </c>
      <c r="J308" s="54">
        <v>183281</v>
      </c>
      <c r="K308" s="54">
        <v>103146</v>
      </c>
      <c r="L308" s="54">
        <v>51816</v>
      </c>
      <c r="M308" s="54">
        <v>13555</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463633</v>
      </c>
      <c r="F313" s="54">
        <v>495280</v>
      </c>
      <c r="G313" s="54">
        <v>346001</v>
      </c>
      <c r="H313" s="54">
        <v>363082</v>
      </c>
      <c r="I313" s="54">
        <v>258390</v>
      </c>
      <c r="J313" s="54">
        <v>183281</v>
      </c>
      <c r="K313" s="54">
        <v>103146</v>
      </c>
      <c r="L313" s="54">
        <v>51816</v>
      </c>
      <c r="M313" s="54">
        <v>13555</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31200</v>
      </c>
      <c r="F317" s="54">
        <v>26000</v>
      </c>
      <c r="G317" s="54">
        <v>20800</v>
      </c>
      <c r="H317" s="54">
        <v>15600</v>
      </c>
      <c r="I317" s="54">
        <v>10400</v>
      </c>
      <c r="J317" s="54">
        <v>5200</v>
      </c>
      <c r="K317" s="54">
        <v>0</v>
      </c>
      <c r="L317" s="54">
        <v>0</v>
      </c>
      <c r="M317" s="54">
        <v>0</v>
      </c>
    </row>
    <row r="318" spans="1:13" ht="13.5">
      <c r="A318" s="103">
        <f t="shared" si="14"/>
        <v>1410</v>
      </c>
      <c r="C318" s="3" t="s">
        <v>72</v>
      </c>
      <c r="D318" s="9" t="s">
        <v>127</v>
      </c>
      <c r="E318" s="54">
        <v>36000</v>
      </c>
      <c r="F318" s="54">
        <v>27000</v>
      </c>
      <c r="G318" s="54">
        <v>18000</v>
      </c>
      <c r="H318" s="54">
        <v>9000</v>
      </c>
      <c r="I318" s="54">
        <v>0</v>
      </c>
      <c r="J318" s="54">
        <v>0</v>
      </c>
      <c r="K318" s="54">
        <v>0</v>
      </c>
      <c r="L318" s="54">
        <v>0</v>
      </c>
      <c r="M318" s="54">
        <v>0</v>
      </c>
    </row>
    <row r="319" spans="1:13" ht="13.5">
      <c r="A319" s="103">
        <f t="shared" si="14"/>
        <v>1415</v>
      </c>
      <c r="C319" s="3" t="s">
        <v>518</v>
      </c>
      <c r="D319" s="9" t="s">
        <v>128</v>
      </c>
      <c r="E319" s="54">
        <v>75263</v>
      </c>
      <c r="F319" s="54">
        <v>154000</v>
      </c>
      <c r="G319" s="54">
        <v>116000</v>
      </c>
      <c r="H319" s="54">
        <v>78000</v>
      </c>
      <c r="I319" s="54">
        <v>40000</v>
      </c>
      <c r="J319" s="54">
        <v>20000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173687</v>
      </c>
      <c r="F321" s="54">
        <v>156265</v>
      </c>
      <c r="G321" s="54">
        <v>134646</v>
      </c>
      <c r="H321" s="54">
        <v>112727</v>
      </c>
      <c r="I321" s="54">
        <v>89035</v>
      </c>
      <c r="J321" s="54">
        <v>64526</v>
      </c>
      <c r="K321" s="54">
        <v>39591</v>
      </c>
      <c r="L321" s="54">
        <v>13261</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15600</v>
      </c>
      <c r="F323" s="54">
        <v>11800</v>
      </c>
      <c r="G323" s="54">
        <v>8000</v>
      </c>
      <c r="H323" s="54">
        <v>104200</v>
      </c>
      <c r="I323" s="54">
        <v>80400</v>
      </c>
      <c r="J323" s="54">
        <v>60000</v>
      </c>
      <c r="K323" s="54">
        <v>40000</v>
      </c>
      <c r="L323" s="54">
        <v>20000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58555</v>
      </c>
      <c r="F325" s="54">
        <v>53555</v>
      </c>
      <c r="G325" s="54">
        <v>48555</v>
      </c>
      <c r="H325" s="54">
        <v>43555</v>
      </c>
      <c r="I325" s="54">
        <v>38555</v>
      </c>
      <c r="J325" s="54">
        <v>33555</v>
      </c>
      <c r="K325" s="54">
        <v>23555</v>
      </c>
      <c r="L325" s="54">
        <v>18555</v>
      </c>
      <c r="M325" s="54">
        <v>13555</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73328</v>
      </c>
      <c r="F330" s="54">
        <v>66660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463633</v>
      </c>
      <c r="F332" s="54">
        <v>495280</v>
      </c>
      <c r="G332" s="54">
        <v>346001</v>
      </c>
      <c r="H332" s="54">
        <v>363082</v>
      </c>
      <c r="I332" s="54">
        <v>258390</v>
      </c>
      <c r="J332" s="54">
        <v>183281</v>
      </c>
      <c r="K332" s="54">
        <v>103146</v>
      </c>
      <c r="L332" s="54">
        <v>51816</v>
      </c>
      <c r="M332" s="54">
        <v>13555</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67283</v>
      </c>
      <c r="F336" s="54">
        <v>68353</v>
      </c>
      <c r="G336" s="54">
        <v>149279</v>
      </c>
      <c r="H336" s="54">
        <v>82919</v>
      </c>
      <c r="I336" s="54">
        <v>104692</v>
      </c>
      <c r="J336" s="54">
        <v>75109</v>
      </c>
      <c r="K336" s="54">
        <v>80135</v>
      </c>
      <c r="L336" s="54">
        <v>51330</v>
      </c>
      <c r="M336" s="54">
        <v>38483</v>
      </c>
    </row>
    <row r="337" spans="1:13" ht="13.5">
      <c r="A337" s="103">
        <f>VALUE(MID(D337,8,4))</f>
        <v>3099</v>
      </c>
      <c r="C337" s="3" t="s">
        <v>437</v>
      </c>
      <c r="D337" s="9" t="s">
        <v>438</v>
      </c>
      <c r="E337" s="54">
        <v>38076</v>
      </c>
      <c r="F337" s="54">
        <v>31016</v>
      </c>
      <c r="G337" s="54">
        <v>18643</v>
      </c>
      <c r="H337" s="54">
        <v>46107</v>
      </c>
      <c r="I337" s="54">
        <v>12707</v>
      </c>
      <c r="J337" s="54">
        <v>9847</v>
      </c>
      <c r="K337" s="54">
        <v>8057</v>
      </c>
      <c r="L337" s="54">
        <v>5272</v>
      </c>
      <c r="M337" s="54">
        <v>1068</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463633</v>
      </c>
      <c r="F340" s="54">
        <v>495280</v>
      </c>
      <c r="G340" s="54">
        <v>346001</v>
      </c>
      <c r="H340" s="54">
        <v>363082</v>
      </c>
      <c r="I340" s="54">
        <v>258390</v>
      </c>
      <c r="J340" s="54">
        <v>183281</v>
      </c>
      <c r="K340" s="54">
        <v>103146</v>
      </c>
      <c r="L340" s="54">
        <v>51816</v>
      </c>
      <c r="M340" s="54">
        <v>13555</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1260569</v>
      </c>
      <c r="F358" s="54">
        <v>1550375</v>
      </c>
      <c r="G358" s="54">
        <v>1533175</v>
      </c>
      <c r="H358" s="54">
        <v>1727556</v>
      </c>
      <c r="I358" s="54">
        <v>1766536</v>
      </c>
      <c r="J358" s="54">
        <v>1796837</v>
      </c>
      <c r="K358" s="54">
        <v>1942738</v>
      </c>
      <c r="L358" s="54">
        <v>1911230</v>
      </c>
      <c r="M358" s="54">
        <v>1951300</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659131</v>
      </c>
      <c r="F360" s="54">
        <v>637707</v>
      </c>
      <c r="G360" s="54">
        <v>589432</v>
      </c>
      <c r="H360" s="54">
        <v>569950</v>
      </c>
      <c r="I360" s="54">
        <v>515401</v>
      </c>
      <c r="J360" s="54">
        <v>525177</v>
      </c>
      <c r="K360" s="54">
        <v>511816</v>
      </c>
      <c r="L360" s="54">
        <v>503621</v>
      </c>
      <c r="M360" s="54">
        <v>508043</v>
      </c>
    </row>
    <row r="361" spans="1:13" ht="13.5">
      <c r="A361" s="103">
        <f>VALUE(MID(D361,8,4))</f>
        <v>9199</v>
      </c>
      <c r="C361" s="4" t="s">
        <v>200</v>
      </c>
      <c r="D361" s="2" t="s">
        <v>201</v>
      </c>
      <c r="E361" s="59">
        <v>1919700</v>
      </c>
      <c r="F361" s="59">
        <v>2188082</v>
      </c>
      <c r="G361" s="59">
        <v>2122606</v>
      </c>
      <c r="H361" s="59">
        <v>2297506</v>
      </c>
      <c r="I361" s="59">
        <v>2281937</v>
      </c>
      <c r="J361" s="59">
        <v>2322014</v>
      </c>
      <c r="K361" s="59">
        <v>2454554</v>
      </c>
      <c r="L361" s="59">
        <v>2414851</v>
      </c>
      <c r="M361" s="59">
        <v>2459343</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55097</v>
      </c>
      <c r="F364" s="54">
        <v>39397</v>
      </c>
      <c r="G364" s="54">
        <v>127761</v>
      </c>
      <c r="H364" s="54">
        <v>126790</v>
      </c>
      <c r="I364" s="54">
        <v>136581</v>
      </c>
      <c r="J364" s="54">
        <v>137798</v>
      </c>
      <c r="K364" s="54">
        <v>141038</v>
      </c>
      <c r="L364" s="54">
        <v>142441</v>
      </c>
      <c r="M364" s="54">
        <v>149305</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2662</v>
      </c>
      <c r="F366" s="54">
        <v>6081</v>
      </c>
      <c r="G366" s="54">
        <v>16658</v>
      </c>
      <c r="H366" s="54">
        <v>18606</v>
      </c>
      <c r="I366" s="54">
        <v>19683</v>
      </c>
      <c r="J366" s="54">
        <v>19815</v>
      </c>
      <c r="K366" s="54">
        <v>20522</v>
      </c>
      <c r="L366" s="54">
        <v>20551</v>
      </c>
      <c r="M366" s="54">
        <v>20393</v>
      </c>
    </row>
    <row r="367" spans="1:13" ht="13.5" customHeight="1">
      <c r="A367" s="103">
        <f>VALUE(MID(D367,8,4))</f>
        <v>9299</v>
      </c>
      <c r="C367" s="4" t="s">
        <v>507</v>
      </c>
      <c r="D367" s="2" t="s">
        <v>511</v>
      </c>
      <c r="E367" s="59">
        <v>57759</v>
      </c>
      <c r="F367" s="59">
        <v>45478</v>
      </c>
      <c r="G367" s="59">
        <v>144419</v>
      </c>
      <c r="H367" s="59">
        <v>145396</v>
      </c>
      <c r="I367" s="59">
        <v>156264</v>
      </c>
      <c r="J367" s="59">
        <v>157613</v>
      </c>
      <c r="K367" s="59">
        <v>161560</v>
      </c>
      <c r="L367" s="59">
        <v>162992</v>
      </c>
      <c r="M367" s="59">
        <v>169698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115761442</v>
      </c>
      <c r="H370" s="62">
        <v>121808171</v>
      </c>
      <c r="I370" s="62">
        <v>116614962</v>
      </c>
      <c r="J370" s="62">
        <v>117311152</v>
      </c>
      <c r="K370" s="62">
        <v>123497709</v>
      </c>
      <c r="L370" s="62">
        <v>126424959</v>
      </c>
      <c r="M370" s="62">
        <v>126959100</v>
      </c>
    </row>
    <row r="371" spans="1:13" ht="13.5">
      <c r="A371" s="103"/>
      <c r="C371" s="3" t="s">
        <v>202</v>
      </c>
      <c r="D371" s="9" t="s">
        <v>334</v>
      </c>
      <c r="E371" s="63"/>
      <c r="F371" s="63"/>
      <c r="G371" s="62">
        <v>13118503</v>
      </c>
      <c r="H371" s="62">
        <v>15174474</v>
      </c>
      <c r="I371" s="62">
        <v>15406123</v>
      </c>
      <c r="J371" s="62">
        <v>15630443</v>
      </c>
      <c r="K371" s="62">
        <v>16257050</v>
      </c>
      <c r="L371" s="62">
        <v>16553700</v>
      </c>
      <c r="M371" s="62">
        <v>16401460</v>
      </c>
    </row>
    <row r="372" spans="1:13" ht="13.5">
      <c r="A372" s="103">
        <f>VALUE(MID(D372,8,4))</f>
        <v>9199</v>
      </c>
      <c r="C372" s="4" t="s">
        <v>203</v>
      </c>
      <c r="D372" s="2" t="s">
        <v>501</v>
      </c>
      <c r="E372" s="72"/>
      <c r="F372" s="72"/>
      <c r="G372" s="73">
        <v>128879945</v>
      </c>
      <c r="H372" s="73">
        <v>136982645</v>
      </c>
      <c r="I372" s="73">
        <v>132021085</v>
      </c>
      <c r="J372" s="73">
        <v>132941595</v>
      </c>
      <c r="K372" s="73">
        <v>139754759</v>
      </c>
      <c r="L372" s="73">
        <v>142978659</v>
      </c>
      <c r="M372" s="73">
        <v>143360560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157070</v>
      </c>
      <c r="H376" s="62">
        <v>217920</v>
      </c>
      <c r="I376" s="62">
        <v>507560</v>
      </c>
      <c r="J376" s="62">
        <v>548100</v>
      </c>
      <c r="K376" s="62">
        <v>510900</v>
      </c>
      <c r="L376" s="62">
        <v>520600</v>
      </c>
      <c r="M376" s="62">
        <v>464700</v>
      </c>
    </row>
    <row r="377" spans="1:13" ht="13.5">
      <c r="A377" s="103"/>
      <c r="C377" s="3" t="s">
        <v>202</v>
      </c>
      <c r="D377" s="9" t="s">
        <v>334</v>
      </c>
      <c r="E377" s="63"/>
      <c r="F377" s="63"/>
      <c r="G377" s="62">
        <v>3812700</v>
      </c>
      <c r="H377" s="62">
        <v>3918300</v>
      </c>
      <c r="I377" s="62">
        <v>4100100</v>
      </c>
      <c r="J377" s="62">
        <v>4100100</v>
      </c>
      <c r="K377" s="62">
        <v>4247785</v>
      </c>
      <c r="L377" s="62">
        <v>4247785</v>
      </c>
      <c r="M377" s="62">
        <v>4672785</v>
      </c>
    </row>
    <row r="378" spans="1:13" ht="13.5">
      <c r="A378" s="103">
        <f>VALUE(MID(D378,8,4))</f>
        <v>9299</v>
      </c>
      <c r="C378" s="4" t="s">
        <v>329</v>
      </c>
      <c r="D378" s="2" t="s">
        <v>330</v>
      </c>
      <c r="E378" s="72"/>
      <c r="F378" s="72"/>
      <c r="G378" s="73">
        <v>3969770</v>
      </c>
      <c r="H378" s="73">
        <v>4136220</v>
      </c>
      <c r="I378" s="73">
        <v>4607660</v>
      </c>
      <c r="J378" s="73">
        <v>4648200</v>
      </c>
      <c r="K378" s="73">
        <v>4758685</v>
      </c>
      <c r="L378" s="73">
        <v>4768385</v>
      </c>
      <c r="M378" s="73">
        <v>5137485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107028449</v>
      </c>
      <c r="F382" s="62">
        <v>115263507</v>
      </c>
      <c r="G382" s="62">
        <v>116625236</v>
      </c>
      <c r="H382" s="62">
        <v>122406833</v>
      </c>
      <c r="I382" s="62">
        <v>117186726</v>
      </c>
      <c r="J382" s="62">
        <v>117882915</v>
      </c>
      <c r="K382" s="62">
        <v>124144785</v>
      </c>
      <c r="L382" s="62">
        <v>127072035</v>
      </c>
      <c r="M382" s="62">
        <v>127606176</v>
      </c>
    </row>
    <row r="383" spans="1:13" ht="13.5">
      <c r="A383" s="103"/>
      <c r="C383" s="3" t="s">
        <v>202</v>
      </c>
      <c r="D383" s="9" t="s">
        <v>334</v>
      </c>
      <c r="E383" s="62">
        <v>16695845</v>
      </c>
      <c r="F383" s="62">
        <v>16921822</v>
      </c>
      <c r="G383" s="62">
        <v>10268495</v>
      </c>
      <c r="H383" s="62">
        <v>11012257</v>
      </c>
      <c r="I383" s="62">
        <v>11463797</v>
      </c>
      <c r="J383" s="62">
        <v>11864980</v>
      </c>
      <c r="K383" s="62">
        <v>11827382</v>
      </c>
      <c r="L383" s="62">
        <v>11942896</v>
      </c>
      <c r="M383" s="62">
        <v>11598095</v>
      </c>
    </row>
    <row r="384" spans="1:13" ht="13.5">
      <c r="A384" s="103">
        <f>VALUE(MID(D384,8,4))</f>
        <v>9199</v>
      </c>
      <c r="C384" s="4" t="s">
        <v>427</v>
      </c>
      <c r="D384" s="2" t="s">
        <v>204</v>
      </c>
      <c r="E384" s="73">
        <v>123724294</v>
      </c>
      <c r="F384" s="73">
        <v>132185329</v>
      </c>
      <c r="G384" s="73">
        <v>126893731</v>
      </c>
      <c r="H384" s="73">
        <v>133419090</v>
      </c>
      <c r="I384" s="73">
        <v>128650523</v>
      </c>
      <c r="J384" s="73">
        <v>129747895</v>
      </c>
      <c r="K384" s="73">
        <v>135972167</v>
      </c>
      <c r="L384" s="73">
        <v>139014931</v>
      </c>
      <c r="M384" s="73">
        <v>139204271</v>
      </c>
    </row>
    <row r="385" spans="1:4" ht="6" customHeight="1">
      <c r="A385" s="103"/>
      <c r="C385" s="3"/>
      <c r="D385" s="38"/>
    </row>
    <row r="386" spans="1:13" ht="13.5">
      <c r="A386" s="103"/>
      <c r="B386" s="228" t="s">
        <v>428</v>
      </c>
      <c r="C386" s="232"/>
      <c r="D386" s="75" t="s">
        <v>334</v>
      </c>
      <c r="E386" s="74">
        <v>0.8650560495418952</v>
      </c>
      <c r="F386" s="74">
        <v>0.8719841140615537</v>
      </c>
      <c r="G386" s="74">
        <v>0.9190779960595532</v>
      </c>
      <c r="H386" s="74">
        <v>0.9174611594187908</v>
      </c>
      <c r="I386" s="74">
        <v>0.910891951834506</v>
      </c>
      <c r="J386" s="74">
        <v>0.9085535838558305</v>
      </c>
      <c r="K386" s="74">
        <v>0.9130161542545688</v>
      </c>
      <c r="L386" s="74">
        <v>0.9140891132046816</v>
      </c>
      <c r="M386" s="74">
        <v>0.9166829083857635</v>
      </c>
    </row>
    <row r="387" spans="1:13" ht="13.5">
      <c r="A387" s="103"/>
      <c r="B387" s="228" t="s">
        <v>429</v>
      </c>
      <c r="C387" s="232"/>
      <c r="D387" s="75" t="s">
        <v>334</v>
      </c>
      <c r="E387" s="74">
        <v>0.13494395045810487</v>
      </c>
      <c r="F387" s="74">
        <v>0.12801588593844632</v>
      </c>
      <c r="G387" s="74">
        <v>0.08092200394044682</v>
      </c>
      <c r="H387" s="74">
        <v>0.08253884058120918</v>
      </c>
      <c r="I387" s="74">
        <v>0.08910804816549404</v>
      </c>
      <c r="J387" s="74">
        <v>0.09144641614416943</v>
      </c>
      <c r="K387" s="74">
        <v>0.08698384574543112</v>
      </c>
      <c r="L387" s="74">
        <v>0.08591088679531841</v>
      </c>
      <c r="M387" s="74">
        <v>0.08331709161423646</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71310.83227665706</v>
      </c>
      <c r="F389" s="59">
        <v>76231.44694348327</v>
      </c>
      <c r="G389" s="59">
        <v>72593.6676201373</v>
      </c>
      <c r="H389" s="59">
        <v>76239.48</v>
      </c>
      <c r="I389" s="59">
        <v>73096.88806818181</v>
      </c>
      <c r="J389" s="59">
        <v>73511.5552407932</v>
      </c>
      <c r="K389" s="59">
        <v>76733.72855530474</v>
      </c>
      <c r="L389" s="59">
        <v>77488.8132664437</v>
      </c>
      <c r="M389" s="59">
        <v>77507.94599109131</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1143470</v>
      </c>
      <c r="F392" s="62">
        <v>47000</v>
      </c>
      <c r="G392" s="62">
        <v>157070</v>
      </c>
      <c r="H392" s="62">
        <v>217920</v>
      </c>
      <c r="I392" s="62">
        <v>507560</v>
      </c>
      <c r="J392" s="62">
        <v>548100</v>
      </c>
      <c r="K392" s="62">
        <v>510900</v>
      </c>
      <c r="L392" s="62">
        <v>520600</v>
      </c>
      <c r="M392" s="62">
        <v>464700</v>
      </c>
    </row>
    <row r="393" spans="1:13" ht="13.5">
      <c r="A393" s="103"/>
      <c r="C393" s="3" t="s">
        <v>202</v>
      </c>
      <c r="D393" s="9" t="s">
        <v>334</v>
      </c>
      <c r="E393" s="62">
        <v>3699850</v>
      </c>
      <c r="F393" s="62">
        <v>3545998</v>
      </c>
      <c r="G393" s="62">
        <v>4197227</v>
      </c>
      <c r="H393" s="62">
        <v>4310188</v>
      </c>
      <c r="I393" s="62">
        <v>4516329</v>
      </c>
      <c r="J393" s="62">
        <v>4516329</v>
      </c>
      <c r="K393" s="62">
        <v>4678783</v>
      </c>
      <c r="L393" s="62">
        <v>4678783</v>
      </c>
      <c r="M393" s="62">
        <v>5146283</v>
      </c>
    </row>
    <row r="394" spans="1:13" ht="13.5">
      <c r="A394" s="103">
        <f>VALUE(MID(D394,8,4))</f>
        <v>9299</v>
      </c>
      <c r="C394" s="4" t="s">
        <v>46</v>
      </c>
      <c r="D394" s="2" t="s">
        <v>416</v>
      </c>
      <c r="E394" s="73">
        <v>4843320</v>
      </c>
      <c r="F394" s="73">
        <v>3592998</v>
      </c>
      <c r="G394" s="73">
        <v>4354297</v>
      </c>
      <c r="H394" s="73">
        <v>4528108</v>
      </c>
      <c r="I394" s="73">
        <v>5023889</v>
      </c>
      <c r="J394" s="73">
        <v>5064429</v>
      </c>
      <c r="K394" s="73">
        <v>5189683</v>
      </c>
      <c r="L394" s="73">
        <v>5199383</v>
      </c>
      <c r="M394" s="73">
        <v>5610983</v>
      </c>
    </row>
    <row r="395" spans="1:4" ht="6" customHeight="1">
      <c r="A395" s="103"/>
      <c r="C395" s="3"/>
      <c r="D395" s="38"/>
    </row>
    <row r="396" spans="1:13" ht="13.5">
      <c r="A396" s="103"/>
      <c r="B396" s="228" t="s">
        <v>512</v>
      </c>
      <c r="C396" s="229"/>
      <c r="D396" s="2" t="s">
        <v>334</v>
      </c>
      <c r="E396" s="74">
        <v>0.2360921846997514</v>
      </c>
      <c r="F396" s="74">
        <v>0.013080998096853936</v>
      </c>
      <c r="G396" s="74">
        <v>0.036072413066908386</v>
      </c>
      <c r="H396" s="74">
        <v>0.04812606059749458</v>
      </c>
      <c r="I396" s="74">
        <v>0.10102930219994909</v>
      </c>
      <c r="J396" s="74">
        <v>0.1082254287699561</v>
      </c>
      <c r="K396" s="74">
        <v>0.09844531929984933</v>
      </c>
      <c r="L396" s="74">
        <v>0.10012726510049365</v>
      </c>
      <c r="M396" s="74">
        <v>0.08281971269561858</v>
      </c>
    </row>
    <row r="397" spans="1:13" ht="13.5">
      <c r="A397" s="103"/>
      <c r="B397" s="228" t="s">
        <v>44</v>
      </c>
      <c r="C397" s="229"/>
      <c r="D397" s="2" t="s">
        <v>334</v>
      </c>
      <c r="E397" s="74">
        <v>0.7639078153002485</v>
      </c>
      <c r="F397" s="74">
        <v>0.9869190019031461</v>
      </c>
      <c r="G397" s="74">
        <v>0.9639275869330917</v>
      </c>
      <c r="H397" s="74">
        <v>0.9518739394025054</v>
      </c>
      <c r="I397" s="74">
        <v>0.8989706978000509</v>
      </c>
      <c r="J397" s="74">
        <v>0.8917745712300439</v>
      </c>
      <c r="K397" s="74">
        <v>0.9015546807001507</v>
      </c>
      <c r="L397" s="74">
        <v>0.8998727348995064</v>
      </c>
      <c r="M397" s="74">
        <v>0.9171802873043814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2791.5389048991356</v>
      </c>
      <c r="F399" s="59">
        <v>2072.0865051903115</v>
      </c>
      <c r="G399" s="59">
        <v>2491.016590389016</v>
      </c>
      <c r="H399" s="59">
        <v>2587.4902857142856</v>
      </c>
      <c r="I399" s="59">
        <v>2854.4823863636366</v>
      </c>
      <c r="J399" s="59">
        <v>2869.3648725212465</v>
      </c>
      <c r="K399" s="59">
        <v>2928.7150112866816</v>
      </c>
      <c r="L399" s="59">
        <v>2898.206800445931</v>
      </c>
      <c r="M399" s="59">
        <v>3124.1553452115813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1252745</v>
      </c>
      <c r="F402" s="54">
        <v>1470595</v>
      </c>
      <c r="G402" s="54">
        <v>1525141</v>
      </c>
      <c r="H402" s="54">
        <v>1719521</v>
      </c>
      <c r="I402" s="54">
        <v>1735779</v>
      </c>
      <c r="J402" s="54">
        <v>1772174</v>
      </c>
      <c r="K402" s="54">
        <v>1918075</v>
      </c>
      <c r="L402" s="54">
        <v>1886567</v>
      </c>
      <c r="M402" s="54">
        <v>1926637</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654440</v>
      </c>
      <c r="F404" s="54">
        <v>632873</v>
      </c>
      <c r="G404" s="54">
        <v>583910</v>
      </c>
      <c r="H404" s="54">
        <v>564428</v>
      </c>
      <c r="I404" s="54">
        <v>505934</v>
      </c>
      <c r="J404" s="54">
        <v>511172</v>
      </c>
      <c r="K404" s="54">
        <v>497811</v>
      </c>
      <c r="L404" s="54">
        <v>489616</v>
      </c>
      <c r="M404" s="54">
        <v>494039</v>
      </c>
    </row>
    <row r="405" spans="1:13" ht="13.5">
      <c r="A405" s="103">
        <f>VALUE(MID(D405,8,4))</f>
        <v>9180</v>
      </c>
      <c r="C405" s="4" t="s">
        <v>211</v>
      </c>
      <c r="D405" s="2" t="s">
        <v>212</v>
      </c>
      <c r="E405" s="59">
        <v>1907185</v>
      </c>
      <c r="F405" s="59">
        <v>2103468</v>
      </c>
      <c r="G405" s="59">
        <v>2109050</v>
      </c>
      <c r="H405" s="59">
        <v>2283949</v>
      </c>
      <c r="I405" s="59">
        <v>2241713</v>
      </c>
      <c r="J405" s="59">
        <v>2283346</v>
      </c>
      <c r="K405" s="59">
        <v>2415886</v>
      </c>
      <c r="L405" s="59">
        <v>2376183</v>
      </c>
      <c r="M405" s="59">
        <v>2420676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7824</v>
      </c>
      <c r="F408" s="54">
        <v>79780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4691</v>
      </c>
      <c r="F410" s="54">
        <v>4834</v>
      </c>
      <c r="G410" s="54">
        <v>0</v>
      </c>
      <c r="H410" s="54">
        <v>0</v>
      </c>
      <c r="I410" s="54">
        <v>0</v>
      </c>
      <c r="J410" s="54">
        <v>0</v>
      </c>
      <c r="K410" s="54">
        <v>0</v>
      </c>
      <c r="L410" s="54">
        <v>0</v>
      </c>
      <c r="M410" s="54">
        <v>0</v>
      </c>
    </row>
    <row r="411" spans="1:13" ht="13.5">
      <c r="A411" s="103">
        <f>VALUE(MID(D411,8,4))</f>
        <v>9190</v>
      </c>
      <c r="C411" s="4" t="s">
        <v>216</v>
      </c>
      <c r="D411" s="2" t="s">
        <v>217</v>
      </c>
      <c r="E411" s="59">
        <v>12515</v>
      </c>
      <c r="F411" s="59">
        <v>84614</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1260569</v>
      </c>
      <c r="F414" s="54">
        <v>1550375</v>
      </c>
      <c r="G414" s="54">
        <v>1533175</v>
      </c>
      <c r="H414" s="54">
        <v>1727556</v>
      </c>
      <c r="I414" s="54">
        <v>1766536</v>
      </c>
      <c r="J414" s="54">
        <v>1796837</v>
      </c>
      <c r="K414" s="54">
        <v>1942738</v>
      </c>
      <c r="L414" s="54">
        <v>1911230</v>
      </c>
      <c r="M414" s="54">
        <v>1951300</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659131</v>
      </c>
      <c r="F416" s="54">
        <v>637707</v>
      </c>
      <c r="G416" s="54">
        <v>589432</v>
      </c>
      <c r="H416" s="54">
        <v>569950</v>
      </c>
      <c r="I416" s="54">
        <v>515401</v>
      </c>
      <c r="J416" s="54">
        <v>525177</v>
      </c>
      <c r="K416" s="54">
        <v>511816</v>
      </c>
      <c r="L416" s="54">
        <v>503621</v>
      </c>
      <c r="M416" s="54">
        <v>508043</v>
      </c>
    </row>
    <row r="417" spans="1:13" ht="13.5">
      <c r="A417" s="103">
        <f>VALUE(MID(D417,8,4))</f>
        <v>9199</v>
      </c>
      <c r="C417" s="4" t="s">
        <v>218</v>
      </c>
      <c r="D417" s="2" t="s">
        <v>201</v>
      </c>
      <c r="E417" s="59">
        <v>1919700</v>
      </c>
      <c r="F417" s="59">
        <v>2188082</v>
      </c>
      <c r="G417" s="59">
        <v>2122606</v>
      </c>
      <c r="H417" s="59">
        <v>2297506</v>
      </c>
      <c r="I417" s="59">
        <v>2281937</v>
      </c>
      <c r="J417" s="59">
        <v>2322014</v>
      </c>
      <c r="K417" s="59">
        <v>2454554</v>
      </c>
      <c r="L417" s="59">
        <v>2414851</v>
      </c>
      <c r="M417" s="59">
        <v>2459343</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29041</v>
      </c>
      <c r="F420" s="54">
        <v>117144</v>
      </c>
      <c r="G420" s="54">
        <v>22580</v>
      </c>
      <c r="H420" s="54">
        <v>-8421</v>
      </c>
      <c r="I420" s="54">
        <v>21862</v>
      </c>
      <c r="J420" s="54">
        <v>10732</v>
      </c>
      <c r="K420" s="54">
        <v>15639</v>
      </c>
      <c r="L420" s="54">
        <v>28753</v>
      </c>
      <c r="M420" s="54">
        <v>13078</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1231528</v>
      </c>
      <c r="F424" s="54">
        <v>1433231</v>
      </c>
      <c r="G424" s="54">
        <v>1510595</v>
      </c>
      <c r="H424" s="54">
        <v>1735977</v>
      </c>
      <c r="I424" s="54">
        <v>1744674</v>
      </c>
      <c r="J424" s="54">
        <v>1786105</v>
      </c>
      <c r="K424" s="54">
        <v>1927099</v>
      </c>
      <c r="L424" s="54">
        <v>1882477</v>
      </c>
      <c r="M424" s="54">
        <v>1938222</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146890</v>
      </c>
      <c r="F428" s="54">
        <v>191202</v>
      </c>
      <c r="G428" s="54">
        <v>194758</v>
      </c>
      <c r="H428" s="54">
        <v>213963</v>
      </c>
      <c r="I428" s="54">
        <v>240533</v>
      </c>
      <c r="J428" s="54">
        <v>226055</v>
      </c>
      <c r="K428" s="54">
        <v>216690</v>
      </c>
      <c r="L428" s="54">
        <v>195867</v>
      </c>
      <c r="M428" s="54">
        <v>146046</v>
      </c>
    </row>
    <row r="429" spans="1:13" ht="13.5">
      <c r="A429" s="103">
        <f t="shared" si="16"/>
        <v>620</v>
      </c>
      <c r="C429" s="3" t="s">
        <v>225</v>
      </c>
      <c r="D429" s="9" t="s">
        <v>226</v>
      </c>
      <c r="E429" s="54">
        <v>88973</v>
      </c>
      <c r="F429" s="54">
        <v>63218</v>
      </c>
      <c r="G429" s="54">
        <v>71361</v>
      </c>
      <c r="H429" s="54">
        <v>75290</v>
      </c>
      <c r="I429" s="54">
        <v>96624</v>
      </c>
      <c r="J429" s="54">
        <v>142919</v>
      </c>
      <c r="K429" s="54">
        <v>115831</v>
      </c>
      <c r="L429" s="54">
        <v>97280</v>
      </c>
      <c r="M429" s="54">
        <v>82339</v>
      </c>
    </row>
    <row r="430" spans="1:13" ht="13.5">
      <c r="A430" s="103">
        <f t="shared" si="16"/>
        <v>630</v>
      </c>
      <c r="C430" s="3" t="s">
        <v>227</v>
      </c>
      <c r="D430" s="9" t="s">
        <v>228</v>
      </c>
      <c r="E430" s="54">
        <v>31433</v>
      </c>
      <c r="F430" s="54">
        <v>62047</v>
      </c>
      <c r="G430" s="54">
        <v>46517</v>
      </c>
      <c r="H430" s="54">
        <v>28841</v>
      </c>
      <c r="I430" s="54">
        <v>41122</v>
      </c>
      <c r="J430" s="54">
        <v>60729</v>
      </c>
      <c r="K430" s="54">
        <v>51773</v>
      </c>
      <c r="L430" s="54">
        <v>44388</v>
      </c>
      <c r="M430" s="54">
        <v>50887</v>
      </c>
    </row>
    <row r="431" spans="1:13" ht="13.5">
      <c r="A431" s="103">
        <f t="shared" si="16"/>
        <v>640</v>
      </c>
      <c r="C431" s="3" t="s">
        <v>229</v>
      </c>
      <c r="D431" s="9" t="s">
        <v>230</v>
      </c>
      <c r="E431" s="54">
        <v>19828</v>
      </c>
      <c r="F431" s="54">
        <v>23368</v>
      </c>
      <c r="G431" s="54">
        <v>32577</v>
      </c>
      <c r="H431" s="54">
        <v>21294</v>
      </c>
      <c r="I431" s="54">
        <v>27525</v>
      </c>
      <c r="J431" s="54">
        <v>42288</v>
      </c>
      <c r="K431" s="54">
        <v>48834</v>
      </c>
      <c r="L431" s="54">
        <v>48168</v>
      </c>
      <c r="M431" s="54">
        <v>41532</v>
      </c>
    </row>
    <row r="432" spans="1:13" ht="13.5">
      <c r="A432" s="103">
        <f t="shared" si="16"/>
        <v>690</v>
      </c>
      <c r="C432" s="3" t="s">
        <v>269</v>
      </c>
      <c r="D432" s="9" t="s">
        <v>231</v>
      </c>
      <c r="E432" s="54">
        <v>25972</v>
      </c>
      <c r="F432" s="54">
        <v>34654</v>
      </c>
      <c r="G432" s="54">
        <v>44926</v>
      </c>
      <c r="H432" s="54">
        <v>0</v>
      </c>
      <c r="I432" s="54">
        <v>0</v>
      </c>
      <c r="J432" s="54">
        <v>20206</v>
      </c>
      <c r="K432" s="54">
        <v>29454</v>
      </c>
      <c r="L432" s="54">
        <v>40130</v>
      </c>
      <c r="M432" s="54">
        <v>51141</v>
      </c>
    </row>
    <row r="433" spans="1:13" ht="13.5">
      <c r="A433" s="103">
        <f t="shared" si="16"/>
        <v>699</v>
      </c>
      <c r="C433" s="4" t="s">
        <v>232</v>
      </c>
      <c r="D433" s="2" t="s">
        <v>233</v>
      </c>
      <c r="E433" s="54">
        <v>261152</v>
      </c>
      <c r="F433" s="54">
        <v>305181</v>
      </c>
      <c r="G433" s="54">
        <v>300287</v>
      </c>
      <c r="H433" s="54">
        <v>339388</v>
      </c>
      <c r="I433" s="54">
        <v>405804</v>
      </c>
      <c r="J433" s="54">
        <v>451785</v>
      </c>
      <c r="K433" s="54">
        <v>403674</v>
      </c>
      <c r="L433" s="54">
        <v>345573</v>
      </c>
      <c r="M433" s="54">
        <v>269663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48499</v>
      </c>
      <c r="F436" s="54">
        <v>39397</v>
      </c>
      <c r="G436" s="54">
        <v>52046</v>
      </c>
      <c r="H436" s="54">
        <v>57305</v>
      </c>
      <c r="I436" s="54">
        <v>67096</v>
      </c>
      <c r="J436" s="54">
        <v>68313</v>
      </c>
      <c r="K436" s="54">
        <v>70003</v>
      </c>
      <c r="L436" s="54">
        <v>70134</v>
      </c>
      <c r="M436" s="54">
        <v>75686</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2662</v>
      </c>
      <c r="F438" s="54">
        <v>6081</v>
      </c>
      <c r="G438" s="54">
        <v>16658</v>
      </c>
      <c r="H438" s="54">
        <v>18606</v>
      </c>
      <c r="I438" s="54">
        <v>19683</v>
      </c>
      <c r="J438" s="54">
        <v>19815</v>
      </c>
      <c r="K438" s="54">
        <v>20522</v>
      </c>
      <c r="L438" s="54">
        <v>20551</v>
      </c>
      <c r="M438" s="54">
        <v>20393</v>
      </c>
    </row>
    <row r="439" spans="1:13" ht="13.5">
      <c r="A439" s="103">
        <f>VALUE(MID(D439,8,4))</f>
        <v>9280</v>
      </c>
      <c r="C439" s="4" t="s">
        <v>347</v>
      </c>
      <c r="D439" s="2" t="s">
        <v>338</v>
      </c>
      <c r="E439" s="59">
        <v>51161</v>
      </c>
      <c r="F439" s="59">
        <v>45478</v>
      </c>
      <c r="G439" s="59">
        <v>68704</v>
      </c>
      <c r="H439" s="59">
        <v>75911</v>
      </c>
      <c r="I439" s="59">
        <v>86779</v>
      </c>
      <c r="J439" s="59">
        <v>88128</v>
      </c>
      <c r="K439" s="59">
        <v>90525</v>
      </c>
      <c r="L439" s="59">
        <v>90685</v>
      </c>
      <c r="M439" s="59">
        <v>96079</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6598</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6598</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75715</v>
      </c>
      <c r="H448" s="54">
        <v>69485</v>
      </c>
      <c r="I448" s="54">
        <v>69485</v>
      </c>
      <c r="J448" s="54">
        <v>69485</v>
      </c>
      <c r="K448" s="54">
        <v>71035</v>
      </c>
      <c r="L448" s="54">
        <v>72307</v>
      </c>
      <c r="M448" s="54">
        <v>73619</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75715</v>
      </c>
      <c r="H451" s="59">
        <v>69485</v>
      </c>
      <c r="I451" s="59">
        <v>69485</v>
      </c>
      <c r="J451" s="59">
        <v>69485</v>
      </c>
      <c r="K451" s="59">
        <v>71035</v>
      </c>
      <c r="L451" s="59">
        <v>72307</v>
      </c>
      <c r="M451" s="59">
        <v>73619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1735</v>
      </c>
      <c r="F456" s="54">
        <v>1734</v>
      </c>
      <c r="G456" s="54">
        <v>1748</v>
      </c>
      <c r="H456" s="54">
        <v>1750</v>
      </c>
      <c r="I456" s="54">
        <v>1760</v>
      </c>
      <c r="J456" s="54">
        <v>1765</v>
      </c>
      <c r="K456" s="54">
        <v>1772</v>
      </c>
      <c r="L456" s="54">
        <v>1794</v>
      </c>
      <c r="M456" s="54">
        <v>1796</v>
      </c>
    </row>
    <row r="457" spans="1:13" ht="13.5">
      <c r="A457" s="103">
        <f>VALUE(MID(D457,8,4))</f>
        <v>41</v>
      </c>
      <c r="C457" s="3" t="s">
        <v>514</v>
      </c>
      <c r="D457" s="9" t="s">
        <v>37</v>
      </c>
      <c r="E457" s="54">
        <v>3014</v>
      </c>
      <c r="F457" s="54">
        <v>3060</v>
      </c>
      <c r="G457" s="54">
        <v>3060</v>
      </c>
      <c r="H457" s="54">
        <v>3060</v>
      </c>
      <c r="I457" s="54">
        <v>2943</v>
      </c>
      <c r="J457" s="54">
        <v>2951</v>
      </c>
      <c r="K457" s="54">
        <v>2951</v>
      </c>
      <c r="L457" s="54">
        <v>2893</v>
      </c>
      <c r="M457" s="54">
        <v>2910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16</v>
      </c>
      <c r="F460" s="79">
        <v>17</v>
      </c>
      <c r="G460" s="79">
        <v>17</v>
      </c>
      <c r="H460" s="79">
        <v>19</v>
      </c>
      <c r="I460" s="79">
        <v>15</v>
      </c>
      <c r="J460" s="79">
        <v>18</v>
      </c>
      <c r="K460" s="79">
        <v>17</v>
      </c>
      <c r="L460" s="79">
        <v>17</v>
      </c>
      <c r="M460" s="79">
        <v>16</v>
      </c>
    </row>
    <row r="461" spans="1:13" ht="13.5">
      <c r="A461" s="103">
        <v>298</v>
      </c>
      <c r="C461" s="3" t="s">
        <v>450</v>
      </c>
      <c r="D461" s="9" t="s">
        <v>32</v>
      </c>
      <c r="E461" s="79">
        <v>3</v>
      </c>
      <c r="F461" s="79">
        <v>6</v>
      </c>
      <c r="G461" s="79">
        <v>5</v>
      </c>
      <c r="H461" s="79">
        <v>5</v>
      </c>
      <c r="I461" s="79">
        <v>4</v>
      </c>
      <c r="J461" s="79">
        <v>4</v>
      </c>
      <c r="K461" s="79">
        <v>5</v>
      </c>
      <c r="L461" s="79">
        <v>5</v>
      </c>
      <c r="M461" s="79">
        <v>4</v>
      </c>
    </row>
    <row r="462" spans="1:13" ht="13.5">
      <c r="A462" s="103">
        <v>298</v>
      </c>
      <c r="C462" s="3" t="s">
        <v>451</v>
      </c>
      <c r="D462" s="9" t="s">
        <v>33</v>
      </c>
      <c r="E462" s="79">
        <v>2</v>
      </c>
      <c r="F462" s="79">
        <v>16</v>
      </c>
      <c r="G462" s="79">
        <v>12</v>
      </c>
      <c r="H462" s="79">
        <v>17</v>
      </c>
      <c r="I462" s="79">
        <v>17</v>
      </c>
      <c r="J462" s="79">
        <v>7</v>
      </c>
      <c r="K462" s="79">
        <v>7</v>
      </c>
      <c r="L462" s="79">
        <v>7</v>
      </c>
      <c r="M462" s="79">
        <v>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647500</v>
      </c>
      <c r="F465" s="54">
        <v>1053400</v>
      </c>
      <c r="G465" s="54">
        <v>911600</v>
      </c>
      <c r="H465" s="54">
        <v>708700</v>
      </c>
      <c r="I465" s="54">
        <v>1665750</v>
      </c>
      <c r="J465" s="54">
        <v>1073700</v>
      </c>
      <c r="K465" s="54">
        <v>10954</v>
      </c>
      <c r="L465" s="54">
        <v>2275450</v>
      </c>
      <c r="M465" s="54">
        <v>2638255</v>
      </c>
    </row>
    <row r="466" spans="1:13" ht="13.5">
      <c r="A466" s="103">
        <v>1220</v>
      </c>
      <c r="C466" s="3" t="s">
        <v>619</v>
      </c>
      <c r="D466" s="9" t="s">
        <v>622</v>
      </c>
      <c r="E466" s="54">
        <v>0</v>
      </c>
      <c r="F466" s="54">
        <v>0</v>
      </c>
      <c r="G466" s="54">
        <v>10000</v>
      </c>
      <c r="H466" s="54">
        <v>0</v>
      </c>
      <c r="I466" s="54">
        <v>0</v>
      </c>
      <c r="J466" s="54">
        <v>0</v>
      </c>
      <c r="K466" s="54">
        <v>0</v>
      </c>
      <c r="L466" s="54">
        <v>3500</v>
      </c>
      <c r="M466" s="54">
        <v>0</v>
      </c>
    </row>
    <row r="467" spans="1:13" ht="13.5">
      <c r="A467" s="103">
        <v>1230</v>
      </c>
      <c r="C467" s="3" t="s">
        <v>620</v>
      </c>
      <c r="D467" s="9" t="s">
        <v>623</v>
      </c>
      <c r="E467" s="54">
        <v>1204500</v>
      </c>
      <c r="F467" s="54">
        <v>449000</v>
      </c>
      <c r="G467" s="54">
        <v>234500</v>
      </c>
      <c r="H467" s="54">
        <v>260500</v>
      </c>
      <c r="I467" s="54">
        <v>23000</v>
      </c>
      <c r="J467" s="54">
        <v>767100</v>
      </c>
      <c r="K467" s="54">
        <v>2710</v>
      </c>
      <c r="L467" s="54">
        <v>217000</v>
      </c>
      <c r="M467" s="54">
        <v>467040</v>
      </c>
    </row>
    <row r="468" spans="1:13" ht="13.5">
      <c r="A468" s="103">
        <f>VALUE(MID(D468,8,4))</f>
        <v>1299</v>
      </c>
      <c r="C468" s="3" t="s">
        <v>452</v>
      </c>
      <c r="D468" s="9" t="s">
        <v>453</v>
      </c>
      <c r="E468" s="54">
        <v>1852000</v>
      </c>
      <c r="F468" s="54">
        <v>1502400</v>
      </c>
      <c r="G468" s="54">
        <v>1156100</v>
      </c>
      <c r="H468" s="54">
        <v>969200</v>
      </c>
      <c r="I468" s="54">
        <v>1688750</v>
      </c>
      <c r="J468" s="54">
        <v>1840800</v>
      </c>
      <c r="K468" s="54">
        <v>13664</v>
      </c>
      <c r="L468" s="54">
        <v>2495950</v>
      </c>
      <c r="M468" s="54">
        <v>3105295</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385833</v>
      </c>
      <c r="G470" s="54">
        <v>337233</v>
      </c>
      <c r="H470" s="54">
        <v>162667</v>
      </c>
      <c r="I470" s="54">
        <v>141267</v>
      </c>
      <c r="J470" s="54">
        <v>111967</v>
      </c>
      <c r="K470" s="54">
        <v>109200</v>
      </c>
      <c r="L470" s="54">
        <v>245867</v>
      </c>
      <c r="M470" s="54">
        <v>215900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726.5527377521614</v>
      </c>
      <c r="F480" s="206">
        <v>894.103229527105</v>
      </c>
      <c r="G480" s="206">
        <v>877.1024027459954</v>
      </c>
      <c r="H480" s="206">
        <v>987.1748571428571</v>
      </c>
      <c r="I480" s="206">
        <v>1003.7136363636364</v>
      </c>
      <c r="J480" s="206">
        <v>1018.0379603399433</v>
      </c>
      <c r="K480" s="206">
        <v>1096.3532731376974</v>
      </c>
      <c r="L480" s="206">
        <v>1065.345596432553</v>
      </c>
      <c r="M480" s="206">
        <v>1086.4699331848553</v>
      </c>
    </row>
    <row r="481" spans="1:13" ht="13.5">
      <c r="A481" s="142"/>
      <c r="C481" s="3" t="s">
        <v>433</v>
      </c>
      <c r="D481" s="9" t="s">
        <v>334</v>
      </c>
      <c r="E481" s="206">
        <v>1106.4553314121038</v>
      </c>
      <c r="F481" s="206">
        <v>1261.8696655132642</v>
      </c>
      <c r="G481" s="206">
        <v>1214.3054919908466</v>
      </c>
      <c r="H481" s="206">
        <v>1312.8605714285713</v>
      </c>
      <c r="I481" s="206">
        <v>1296.5551136363636</v>
      </c>
      <c r="J481" s="206">
        <v>1315.5886685552407</v>
      </c>
      <c r="K481" s="206">
        <v>1385.1884875846501</v>
      </c>
      <c r="L481" s="206">
        <v>1346.0707915273133</v>
      </c>
      <c r="M481" s="206">
        <v>1369.3446547884187</v>
      </c>
    </row>
    <row r="482" spans="1:13" ht="13.5">
      <c r="A482" s="142"/>
      <c r="C482" s="3" t="s">
        <v>301</v>
      </c>
      <c r="D482" s="9" t="s">
        <v>334</v>
      </c>
      <c r="E482" s="206">
        <v>129.93659942363112</v>
      </c>
      <c r="F482" s="206">
        <v>136.89907727797</v>
      </c>
      <c r="G482" s="206">
        <v>139.26144164759725</v>
      </c>
      <c r="H482" s="206">
        <v>170.46057142857143</v>
      </c>
      <c r="I482" s="206">
        <v>166.6727272727273</v>
      </c>
      <c r="J482" s="206">
        <v>175.62776203966007</v>
      </c>
      <c r="K482" s="206">
        <v>176.76410835214446</v>
      </c>
      <c r="L482" s="206">
        <v>185.4581939799331</v>
      </c>
      <c r="M482" s="206">
        <v>205.89810690423164</v>
      </c>
    </row>
    <row r="483" spans="1:13" ht="13.5">
      <c r="A483" s="142"/>
      <c r="C483" s="3" t="s">
        <v>434</v>
      </c>
      <c r="D483" s="9" t="s">
        <v>334</v>
      </c>
      <c r="E483" s="206">
        <v>125.34697406340058</v>
      </c>
      <c r="F483" s="206">
        <v>91.5282583621684</v>
      </c>
      <c r="G483" s="206">
        <v>108.73569794050343</v>
      </c>
      <c r="H483" s="206">
        <v>108.15314285714285</v>
      </c>
      <c r="I483" s="206">
        <v>121.7403409090909</v>
      </c>
      <c r="J483" s="206">
        <v>107.08668555240793</v>
      </c>
      <c r="K483" s="206">
        <v>125.10045146726863</v>
      </c>
      <c r="L483" s="206">
        <v>124.3428093645485</v>
      </c>
      <c r="M483" s="206">
        <v>128.29621380846325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2679292</v>
      </c>
      <c r="F486" s="54">
        <v>3002222</v>
      </c>
      <c r="G486" s="54">
        <v>3234500</v>
      </c>
      <c r="H486" s="54">
        <v>3146539</v>
      </c>
      <c r="I486" s="54">
        <v>3251018</v>
      </c>
      <c r="J486" s="54">
        <v>3495894</v>
      </c>
      <c r="K486" s="54">
        <v>4038276</v>
      </c>
      <c r="L486" s="54">
        <v>3875452</v>
      </c>
      <c r="M486" s="54">
        <v>3975013</v>
      </c>
    </row>
    <row r="487" spans="1:13" ht="13.5">
      <c r="A487" s="142"/>
      <c r="C487" s="3" t="s">
        <v>303</v>
      </c>
      <c r="D487" s="9" t="s">
        <v>334</v>
      </c>
      <c r="E487" s="54">
        <v>21016</v>
      </c>
      <c r="F487" s="54">
        <v>58043</v>
      </c>
      <c r="G487" s="54">
        <v>93002</v>
      </c>
      <c r="H487" s="54">
        <v>117433</v>
      </c>
      <c r="I487" s="54">
        <v>92084</v>
      </c>
      <c r="J487" s="54">
        <v>81337</v>
      </c>
      <c r="K487" s="54">
        <v>144525</v>
      </c>
      <c r="L487" s="54">
        <v>186628</v>
      </c>
      <c r="M487" s="54">
        <v>85236</v>
      </c>
    </row>
    <row r="488" spans="1:13" ht="13.5">
      <c r="A488" s="142"/>
      <c r="C488" s="3" t="s">
        <v>311</v>
      </c>
      <c r="D488" s="9" t="s">
        <v>334</v>
      </c>
      <c r="E488" s="77">
        <v>0.5604269573847919</v>
      </c>
      <c r="F488" s="77">
        <v>0.58242702013221</v>
      </c>
      <c r="G488" s="77">
        <v>0.5685231685714698</v>
      </c>
      <c r="H488" s="77">
        <v>0.5346910164865977</v>
      </c>
      <c r="I488" s="77">
        <v>0.5373441363534187</v>
      </c>
      <c r="J488" s="77">
        <v>0.55587482578695</v>
      </c>
      <c r="K488" s="77">
        <v>0.5710360286663685</v>
      </c>
      <c r="L488" s="77">
        <v>0.5556038695339077</v>
      </c>
      <c r="M488" s="77">
        <v>0.559889216949249</v>
      </c>
    </row>
    <row r="489" spans="1:13" ht="13.5">
      <c r="A489" s="142"/>
      <c r="C489" s="3" t="s">
        <v>304</v>
      </c>
      <c r="D489" s="9" t="s">
        <v>334</v>
      </c>
      <c r="E489" s="206">
        <v>1544.2605187319884</v>
      </c>
      <c r="F489" s="206">
        <v>1731.3852364475201</v>
      </c>
      <c r="G489" s="206">
        <v>1850.4004576659038</v>
      </c>
      <c r="H489" s="206">
        <v>1798.0222857142858</v>
      </c>
      <c r="I489" s="206">
        <v>1847.1693181818182</v>
      </c>
      <c r="J489" s="206">
        <v>1980.6764872521246</v>
      </c>
      <c r="K489" s="206">
        <v>2278.936794582393</v>
      </c>
      <c r="L489" s="206">
        <v>2160.2296544035676</v>
      </c>
      <c r="M489" s="206">
        <v>2213.258908685969</v>
      </c>
    </row>
    <row r="490" spans="1:13" ht="13.5">
      <c r="A490" s="142"/>
      <c r="C490" s="3" t="s">
        <v>305</v>
      </c>
      <c r="D490" s="9" t="s">
        <v>334</v>
      </c>
      <c r="E490" s="206">
        <v>12.112968299711815</v>
      </c>
      <c r="F490" s="206">
        <v>33.47347174163783</v>
      </c>
      <c r="G490" s="206">
        <v>53.20480549199085</v>
      </c>
      <c r="H490" s="206">
        <v>67.10457142857143</v>
      </c>
      <c r="I490" s="206">
        <v>52.320454545454545</v>
      </c>
      <c r="J490" s="206">
        <v>46.08328611898017</v>
      </c>
      <c r="K490" s="206">
        <v>81.56038374717834</v>
      </c>
      <c r="L490" s="206">
        <v>104.02898550724638</v>
      </c>
      <c r="M490" s="206">
        <v>47.45879732739421</v>
      </c>
    </row>
    <row r="491" spans="1:4" ht="6" customHeight="1">
      <c r="A491" s="142"/>
      <c r="C491" s="3"/>
      <c r="D491" s="68"/>
    </row>
    <row r="492" spans="1:4" ht="15">
      <c r="A492" s="142"/>
      <c r="B492" s="16" t="s">
        <v>315</v>
      </c>
      <c r="C492" s="3"/>
      <c r="D492" s="57"/>
    </row>
    <row r="493" spans="1:13" ht="13.5">
      <c r="A493" s="142"/>
      <c r="C493" s="6" t="s">
        <v>317</v>
      </c>
      <c r="D493" s="9" t="s">
        <v>334</v>
      </c>
      <c r="E493" s="77">
        <v>0.028900990523562455</v>
      </c>
      <c r="F493" s="77">
        <v>0.020228433412387784</v>
      </c>
      <c r="G493" s="77">
        <v>0.011853826708443321</v>
      </c>
      <c r="H493" s="77">
        <v>0.0004163282229752004</v>
      </c>
      <c r="I493" s="77">
        <v>0.004555086146482076</v>
      </c>
      <c r="J493" s="77">
        <v>0.0006713314289485045</v>
      </c>
      <c r="K493" s="77">
        <v>0.0018613257848981617</v>
      </c>
      <c r="L493" s="77">
        <v>0.002000084011843663</v>
      </c>
      <c r="M493" s="77">
        <v>0.0014976811506833725</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0.26526487651947656</v>
      </c>
      <c r="F497" s="207">
        <v>0.2837854159786029</v>
      </c>
      <c r="G497" s="207">
        <v>0.2687001210630926</v>
      </c>
      <c r="H497" s="207">
        <v>0.29511724095723973</v>
      </c>
      <c r="I497" s="207">
        <v>0.2896877943599451</v>
      </c>
      <c r="J497" s="207">
        <v>0.28419562647688307</v>
      </c>
      <c r="K497" s="207">
        <v>0.2730113202500525</v>
      </c>
      <c r="L497" s="207">
        <v>0.27042203303541773</v>
      </c>
      <c r="M497" s="207">
        <v>0.2734122639708879</v>
      </c>
    </row>
    <row r="498" spans="1:13" ht="13.5">
      <c r="A498" s="142"/>
      <c r="B498" s="231" t="s">
        <v>351</v>
      </c>
      <c r="C498" s="229"/>
      <c r="D498" s="9" t="s">
        <v>334</v>
      </c>
      <c r="E498" s="207">
        <v>0.011867613973530118</v>
      </c>
      <c r="F498" s="207">
        <v>0.008987795827818923</v>
      </c>
      <c r="G498" s="207">
        <v>0.025586362667742467</v>
      </c>
      <c r="H498" s="207">
        <v>0.02459382591592107</v>
      </c>
      <c r="I498" s="207">
        <v>0.025859757270986408</v>
      </c>
      <c r="J498" s="207">
        <v>0.024974967274076564</v>
      </c>
      <c r="K498" s="207">
        <v>0.022780752996524278</v>
      </c>
      <c r="L498" s="207">
        <v>0.023301111178787276</v>
      </c>
      <c r="M498" s="207">
        <v>0.023848044204768253</v>
      </c>
    </row>
    <row r="499" spans="1:13" ht="13.5">
      <c r="A499" s="142"/>
      <c r="C499" s="3" t="s">
        <v>352</v>
      </c>
      <c r="D499" s="9" t="s">
        <v>334</v>
      </c>
      <c r="E499" s="207">
        <v>0.3117972875317573</v>
      </c>
      <c r="F499" s="207">
        <v>0.3219665199061303</v>
      </c>
      <c r="G499" s="207">
        <v>0.3198836968961529</v>
      </c>
      <c r="H499" s="207">
        <v>0.2789710879872431</v>
      </c>
      <c r="I499" s="207">
        <v>0.2716434311354845</v>
      </c>
      <c r="J499" s="207">
        <v>0.2871976442108569</v>
      </c>
      <c r="K499" s="207">
        <v>0.2564196865192037</v>
      </c>
      <c r="L499" s="207">
        <v>0.262862621343045</v>
      </c>
      <c r="M499" s="207">
        <v>0.27218190864195546</v>
      </c>
    </row>
    <row r="500" spans="1:13" ht="13.5">
      <c r="A500" s="142"/>
      <c r="C500" s="3" t="s">
        <v>353</v>
      </c>
      <c r="D500" s="9" t="s">
        <v>334</v>
      </c>
      <c r="E500" s="207">
        <v>0.2653086016884808</v>
      </c>
      <c r="F500" s="207">
        <v>0.2724853298864804</v>
      </c>
      <c r="G500" s="207">
        <v>0.2554594901119949</v>
      </c>
      <c r="H500" s="207">
        <v>0.2559426281762499</v>
      </c>
      <c r="I500" s="207">
        <v>0.2681595543188068</v>
      </c>
      <c r="J500" s="207">
        <v>0.2690506085104426</v>
      </c>
      <c r="K500" s="207">
        <v>0.31568120829424434</v>
      </c>
      <c r="L500" s="207">
        <v>0.29385472966372733</v>
      </c>
      <c r="M500" s="207">
        <v>0.2885471015765391</v>
      </c>
    </row>
    <row r="501" spans="1:13" ht="13.5">
      <c r="A501" s="142"/>
      <c r="C501" s="3" t="s">
        <v>354</v>
      </c>
      <c r="D501" s="9" t="s">
        <v>334</v>
      </c>
      <c r="E501" s="207">
        <v>0.004526739664005463</v>
      </c>
      <c r="F501" s="207">
        <v>0.011492743946820889</v>
      </c>
      <c r="G501" s="207">
        <v>0.01654291763120475</v>
      </c>
      <c r="H501" s="207">
        <v>0.019963687858382647</v>
      </c>
      <c r="I501" s="207">
        <v>0.015289739433178455</v>
      </c>
      <c r="J501" s="207">
        <v>0.012941915324547124</v>
      </c>
      <c r="K501" s="207">
        <v>0.020474797122067335</v>
      </c>
      <c r="L501" s="207">
        <v>0.026809529774511957</v>
      </c>
      <c r="M501" s="207">
        <v>0.012023683423169585</v>
      </c>
    </row>
    <row r="502" spans="1:13" ht="13.5">
      <c r="A502" s="142"/>
      <c r="C502" s="3" t="s">
        <v>355</v>
      </c>
      <c r="D502" s="9" t="s">
        <v>334</v>
      </c>
      <c r="E502" s="207">
        <v>0</v>
      </c>
      <c r="F502" s="207">
        <v>0</v>
      </c>
      <c r="G502" s="207">
        <v>0.0024627071955875116</v>
      </c>
      <c r="H502" s="207">
        <v>0.0029301314275125673</v>
      </c>
      <c r="I502" s="207">
        <v>2.4906182561321927E-05</v>
      </c>
      <c r="J502" s="207">
        <v>0.00019618847013249324</v>
      </c>
      <c r="K502" s="207">
        <v>0.00011914412302133629</v>
      </c>
      <c r="L502" s="207">
        <v>0.0024087607178934376</v>
      </c>
      <c r="M502" s="207">
        <v>0.0032249923790476213</v>
      </c>
    </row>
    <row r="503" spans="1:13" ht="13.5">
      <c r="A503" s="142"/>
      <c r="C503" s="3" t="s">
        <v>356</v>
      </c>
      <c r="D503" s="9" t="s">
        <v>334</v>
      </c>
      <c r="E503" s="207">
        <v>0.0954020723145369</v>
      </c>
      <c r="F503" s="207">
        <v>0.0784279831870876</v>
      </c>
      <c r="G503" s="207">
        <v>0.07710950571180865</v>
      </c>
      <c r="H503" s="207">
        <v>0.08288790326282272</v>
      </c>
      <c r="I503" s="207">
        <v>0.08428368407603293</v>
      </c>
      <c r="J503" s="207">
        <v>0.07939682149220027</v>
      </c>
      <c r="K503" s="207">
        <v>0.07577962899001768</v>
      </c>
      <c r="L503" s="207">
        <v>0.07983947149767226</v>
      </c>
      <c r="M503" s="207">
        <v>0.08466811087417155</v>
      </c>
    </row>
    <row r="504" spans="1:13" ht="13.5">
      <c r="A504" s="142"/>
      <c r="C504" s="3" t="s">
        <v>357</v>
      </c>
      <c r="D504" s="9" t="s">
        <v>334</v>
      </c>
      <c r="E504" s="207">
        <v>0.002417807990505392</v>
      </c>
      <c r="F504" s="207">
        <v>0.002880165626353852</v>
      </c>
      <c r="G504" s="207">
        <v>0.0014669516967865807</v>
      </c>
      <c r="H504" s="207">
        <v>0.001577776153326998</v>
      </c>
      <c r="I504" s="207">
        <v>0.0030664491969499556</v>
      </c>
      <c r="J504" s="207">
        <v>0.002401836947810207</v>
      </c>
      <c r="K504" s="207">
        <v>0.002421841596967591</v>
      </c>
      <c r="L504" s="207">
        <v>0.004070817105418907</v>
      </c>
      <c r="M504" s="207">
        <v>0.004713070613960287</v>
      </c>
    </row>
    <row r="505" spans="1:13" ht="13.5">
      <c r="A505" s="142"/>
      <c r="C505" s="3" t="s">
        <v>358</v>
      </c>
      <c r="D505" s="9" t="s">
        <v>334</v>
      </c>
      <c r="E505" s="207">
        <v>0.00766978235420187</v>
      </c>
      <c r="F505" s="207">
        <v>0.011416314417618867</v>
      </c>
      <c r="G505" s="207">
        <v>0.009048247715792383</v>
      </c>
      <c r="H505" s="207">
        <v>0.008841054480112472</v>
      </c>
      <c r="I505" s="207">
        <v>0.010626803934047765</v>
      </c>
      <c r="J505" s="207">
        <v>0.01168268129970645</v>
      </c>
      <c r="K505" s="207">
        <v>0.008421690293848224</v>
      </c>
      <c r="L505" s="207">
        <v>0.009473577756657707</v>
      </c>
      <c r="M505" s="207">
        <v>0.007064316041917848</v>
      </c>
    </row>
    <row r="506" spans="1:13" ht="13.5">
      <c r="A506" s="142"/>
      <c r="C506" s="3" t="s">
        <v>359</v>
      </c>
      <c r="D506" s="9" t="s">
        <v>334</v>
      </c>
      <c r="E506" s="207">
        <v>0.03574521796350564</v>
      </c>
      <c r="F506" s="207">
        <v>0.008557731223086312</v>
      </c>
      <c r="G506" s="207">
        <v>0.023739999309837202</v>
      </c>
      <c r="H506" s="207">
        <v>0.029174663781188746</v>
      </c>
      <c r="I506" s="207">
        <v>0.03135788009200676</v>
      </c>
      <c r="J506" s="207">
        <v>0.02796170999334423</v>
      </c>
      <c r="K506" s="207">
        <v>0.024889929814053</v>
      </c>
      <c r="L506" s="207">
        <v>0.02695734792686837</v>
      </c>
      <c r="M506" s="207">
        <v>0.030316508273582385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2807.7400576368877</v>
      </c>
      <c r="F510" s="206">
        <v>2947.9723183391</v>
      </c>
      <c r="G510" s="206">
        <v>3156.9336384439357</v>
      </c>
      <c r="H510" s="206">
        <v>3194.7</v>
      </c>
      <c r="I510" s="206">
        <v>3258.2011363636366</v>
      </c>
      <c r="J510" s="206">
        <v>3718.1501416430597</v>
      </c>
      <c r="K510" s="206">
        <v>4109.26467268623</v>
      </c>
      <c r="L510" s="206">
        <v>3788.0395763656634</v>
      </c>
      <c r="M510" s="206">
        <v>3860.9075723830733</v>
      </c>
    </row>
    <row r="511" spans="1:13" ht="13.5">
      <c r="A511" s="142"/>
      <c r="C511" s="6" t="s">
        <v>309</v>
      </c>
      <c r="D511" s="9" t="s">
        <v>334</v>
      </c>
      <c r="E511" s="206">
        <v>1616.2670869276708</v>
      </c>
      <c r="F511" s="206">
        <v>1670.5176470588235</v>
      </c>
      <c r="G511" s="206">
        <v>1803.3725490196077</v>
      </c>
      <c r="H511" s="206">
        <v>1827.0343137254902</v>
      </c>
      <c r="I511" s="206">
        <v>1948.499490316004</v>
      </c>
      <c r="J511" s="206">
        <v>2223.834293459844</v>
      </c>
      <c r="K511" s="206">
        <v>2467.5083022704166</v>
      </c>
      <c r="L511" s="206">
        <v>2349.0297269270654</v>
      </c>
      <c r="M511" s="206">
        <v>2382.8831615120275</v>
      </c>
    </row>
    <row r="512" spans="1:13" ht="13.5">
      <c r="A512" s="142"/>
      <c r="C512" s="6" t="s">
        <v>472</v>
      </c>
      <c r="D512" s="9" t="s">
        <v>334</v>
      </c>
      <c r="E512" s="206">
        <v>210.68414985590778</v>
      </c>
      <c r="F512" s="206">
        <v>182.55882352941177</v>
      </c>
      <c r="G512" s="206">
        <v>153.0074370709382</v>
      </c>
      <c r="H512" s="206">
        <v>162.5337142857143</v>
      </c>
      <c r="I512" s="206">
        <v>183.42443181818183</v>
      </c>
      <c r="J512" s="206">
        <v>190.67705382436262</v>
      </c>
      <c r="K512" s="206">
        <v>221.48419864559818</v>
      </c>
      <c r="L512" s="206">
        <v>208.56020066889633</v>
      </c>
      <c r="M512" s="206">
        <v>219.3947661469933</v>
      </c>
    </row>
    <row r="513" spans="1:13" ht="13.5">
      <c r="A513" s="142"/>
      <c r="C513" s="6" t="s">
        <v>318</v>
      </c>
      <c r="D513" s="9" t="s">
        <v>334</v>
      </c>
      <c r="E513" s="206">
        <v>60.72564841498559</v>
      </c>
      <c r="F513" s="206">
        <v>57.306228373702425</v>
      </c>
      <c r="G513" s="206">
        <v>96.06521739130434</v>
      </c>
      <c r="H513" s="206">
        <v>73.72914285714286</v>
      </c>
      <c r="I513" s="206">
        <v>66.70397727272727</v>
      </c>
      <c r="J513" s="206">
        <v>48.13371104815864</v>
      </c>
      <c r="K513" s="206">
        <v>49.769751693002256</v>
      </c>
      <c r="L513" s="206">
        <v>31.55072463768116</v>
      </c>
      <c r="M513" s="206">
        <v>22.021714922048996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0.18593517425790257</v>
      </c>
      <c r="F517" s="208">
        <v>0.2067751689038504</v>
      </c>
      <c r="G517" s="208">
        <v>0.210862363907856</v>
      </c>
      <c r="H517" s="208">
        <v>0.21752241435591985</v>
      </c>
      <c r="I517" s="208">
        <v>0.21016965231442197</v>
      </c>
      <c r="J517" s="208">
        <v>0.18864006058634353</v>
      </c>
      <c r="K517" s="208">
        <v>0.17603672371123064</v>
      </c>
      <c r="L517" s="208">
        <v>0.1990275382691782</v>
      </c>
      <c r="M517" s="208">
        <v>0.20146015612494034</v>
      </c>
    </row>
    <row r="518" spans="1:13" ht="13.5">
      <c r="A518" s="142"/>
      <c r="C518" s="3" t="s">
        <v>396</v>
      </c>
      <c r="D518" s="9" t="s">
        <v>334</v>
      </c>
      <c r="E518" s="208">
        <v>0.007816186995643373</v>
      </c>
      <c r="F518" s="208">
        <v>0.006067549020068141</v>
      </c>
      <c r="G518" s="208">
        <v>0.0033783832760695283</v>
      </c>
      <c r="H518" s="208">
        <v>0.00824705203707927</v>
      </c>
      <c r="I518" s="208">
        <v>0.0022159118057684508</v>
      </c>
      <c r="J518" s="208">
        <v>0.0015004872354966489</v>
      </c>
      <c r="K518" s="208">
        <v>0.0011064850018890034</v>
      </c>
      <c r="L518" s="208">
        <v>0.0007757797786055182</v>
      </c>
      <c r="M518" s="208">
        <v>0.0001540194312529654</v>
      </c>
    </row>
    <row r="519" spans="1:13" ht="13.5">
      <c r="A519" s="142"/>
      <c r="C519" s="3" t="s">
        <v>387</v>
      </c>
      <c r="D519" s="9" t="s">
        <v>334</v>
      </c>
      <c r="E519" s="208">
        <v>0.4122026616830503</v>
      </c>
      <c r="F519" s="208">
        <v>0.3679658608423204</v>
      </c>
      <c r="G519" s="208">
        <v>0.36893058032154713</v>
      </c>
      <c r="H519" s="208">
        <v>0.3925879022845874</v>
      </c>
      <c r="I519" s="208">
        <v>0.41883383782950506</v>
      </c>
      <c r="J519" s="208">
        <v>0.3826928161145045</v>
      </c>
      <c r="K519" s="208">
        <v>0.3887191540010962</v>
      </c>
      <c r="L519" s="208">
        <v>0.4346422458883451</v>
      </c>
      <c r="M519" s="208">
        <v>0.45680259698681464</v>
      </c>
    </row>
    <row r="520" spans="1:13" ht="13.5">
      <c r="A520" s="142"/>
      <c r="C520" s="3" t="s">
        <v>388</v>
      </c>
      <c r="D520" s="9" t="s">
        <v>334</v>
      </c>
      <c r="E520" s="208">
        <v>0.17471177348576772</v>
      </c>
      <c r="F520" s="208">
        <v>0.19724327162493563</v>
      </c>
      <c r="G520" s="208">
        <v>0.17465170559155685</v>
      </c>
      <c r="H520" s="208">
        <v>0.14149649642935397</v>
      </c>
      <c r="I520" s="208">
        <v>0.18679576746371132</v>
      </c>
      <c r="J520" s="208">
        <v>0.14919082336322778</v>
      </c>
      <c r="K520" s="208">
        <v>0.1555746477739766</v>
      </c>
      <c r="L520" s="208">
        <v>0.17882489081767808</v>
      </c>
      <c r="M520" s="208">
        <v>0.18070719146720815</v>
      </c>
    </row>
    <row r="521" spans="1:13" ht="13.5">
      <c r="A521" s="142"/>
      <c r="C521" s="3" t="s">
        <v>394</v>
      </c>
      <c r="D521" s="9" t="s">
        <v>334</v>
      </c>
      <c r="E521" s="208">
        <v>0.001394662633900648</v>
      </c>
      <c r="F521" s="208">
        <v>0.0230682673602797</v>
      </c>
      <c r="G521" s="208">
        <v>0.016569354441206743</v>
      </c>
      <c r="H521" s="208">
        <v>0.014905043621355012</v>
      </c>
      <c r="I521" s="208">
        <v>0.0168902458376886</v>
      </c>
      <c r="J521" s="208">
        <v>0.02075630834730786</v>
      </c>
      <c r="K521" s="208">
        <v>0.01075022210039336</v>
      </c>
      <c r="L521" s="208">
        <v>0.012943249913953484</v>
      </c>
      <c r="M521" s="208">
        <v>0.01165370432595588</v>
      </c>
    </row>
    <row r="522" spans="1:13" ht="13.5">
      <c r="A522" s="142"/>
      <c r="C522" s="3" t="s">
        <v>395</v>
      </c>
      <c r="D522" s="9" t="s">
        <v>334</v>
      </c>
      <c r="E522" s="208">
        <v>0.1137670281143377</v>
      </c>
      <c r="F522" s="208">
        <v>0.1122496568712606</v>
      </c>
      <c r="G522" s="208">
        <v>0.11134910624972817</v>
      </c>
      <c r="H522" s="208">
        <v>0.11255355969038004</v>
      </c>
      <c r="I522" s="208">
        <v>0.11096491824650873</v>
      </c>
      <c r="J522" s="208">
        <v>0.10461033731629622</v>
      </c>
      <c r="K522" s="208">
        <v>0.09005101476773635</v>
      </c>
      <c r="L522" s="208">
        <v>0.10045097349914497</v>
      </c>
      <c r="M522" s="208">
        <v>0.0951194011124587</v>
      </c>
    </row>
    <row r="523" spans="1:13" ht="13.5">
      <c r="A523" s="142"/>
      <c r="C523" s="3" t="s">
        <v>397</v>
      </c>
      <c r="D523" s="9" t="s">
        <v>334</v>
      </c>
      <c r="E523" s="208">
        <v>0.013811758315681086</v>
      </c>
      <c r="F523" s="208">
        <v>0.013371652636339876</v>
      </c>
      <c r="G523" s="208">
        <v>0.02705153017585062</v>
      </c>
      <c r="H523" s="208">
        <v>0.01483152900562986</v>
      </c>
      <c r="I523" s="208">
        <v>0.018256727690997926</v>
      </c>
      <c r="J523" s="208">
        <v>0.011445119911741424</v>
      </c>
      <c r="K523" s="208">
        <v>0.011005110540694463</v>
      </c>
      <c r="L523" s="208">
        <v>0.007553257973410707</v>
      </c>
      <c r="M523" s="208">
        <v>0.005549746978378152</v>
      </c>
    </row>
    <row r="524" spans="1:13" ht="13.5">
      <c r="A524" s="142"/>
      <c r="C524" s="3" t="s">
        <v>398</v>
      </c>
      <c r="D524" s="9" t="s">
        <v>334</v>
      </c>
      <c r="E524" s="208">
        <v>0.09036075451371661</v>
      </c>
      <c r="F524" s="208">
        <v>0.07325857274094523</v>
      </c>
      <c r="G524" s="208">
        <v>0.08720697603618492</v>
      </c>
      <c r="H524" s="208">
        <v>0.0968128462766457</v>
      </c>
      <c r="I524" s="208">
        <v>0.035449880493872626</v>
      </c>
      <c r="J524" s="208">
        <v>0.139841844653019</v>
      </c>
      <c r="K524" s="208">
        <v>0.16573461636337095</v>
      </c>
      <c r="L524" s="208">
        <v>0.06293175006765264</v>
      </c>
      <c r="M524" s="208">
        <v>0.04736270566569419</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0.0010431562990488711</v>
      </c>
      <c r="I527" s="208">
        <v>0.0004230583175253216</v>
      </c>
      <c r="J527" s="208">
        <v>0.001322202472063006</v>
      </c>
      <c r="K527" s="208">
        <v>0.0010220257396125064</v>
      </c>
      <c r="L527" s="208">
        <v>0.0028503137920312762</v>
      </c>
      <c r="M527" s="208">
        <v>0.001190477907297031</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0.008267594580563527</v>
      </c>
      <c r="F532" s="208">
        <v>0.01872927338087838</v>
      </c>
      <c r="G532" s="208">
        <v>0.08253200249351252</v>
      </c>
      <c r="H532" s="208">
        <v>0.02334849236905768</v>
      </c>
      <c r="I532" s="208">
        <v>0.02596489906414478</v>
      </c>
      <c r="J532" s="208">
        <v>0.07093874546954797</v>
      </c>
      <c r="K532" s="208">
        <v>0.034347727984045305</v>
      </c>
      <c r="L532" s="208">
        <v>0.0449856623477374</v>
      </c>
      <c r="M532" s="208">
        <v>0.02648139148191786</v>
      </c>
    </row>
    <row r="533" spans="1:13" ht="13.5">
      <c r="A533" s="142"/>
      <c r="C533" s="3" t="s">
        <v>96</v>
      </c>
      <c r="D533" s="9" t="s">
        <v>334</v>
      </c>
      <c r="E533" s="208">
        <v>0.18426441194154733</v>
      </c>
      <c r="F533" s="208">
        <v>0.16753113981341936</v>
      </c>
      <c r="G533" s="208">
        <v>0.14500663245335538</v>
      </c>
      <c r="H533" s="208">
        <v>0.14291133976362635</v>
      </c>
      <c r="I533" s="208">
        <v>0.15935434953127023</v>
      </c>
      <c r="J533" s="208">
        <v>0.13355814483275136</v>
      </c>
      <c r="K533" s="208">
        <v>0.13121796985477263</v>
      </c>
      <c r="L533" s="208">
        <v>0.15789958507848223</v>
      </c>
      <c r="M533" s="208">
        <v>0.14982571864918615</v>
      </c>
    </row>
    <row r="534" spans="1:13" ht="13.5">
      <c r="A534" s="142"/>
      <c r="C534" s="6" t="s">
        <v>97</v>
      </c>
      <c r="D534" s="9" t="s">
        <v>334</v>
      </c>
      <c r="E534" s="208">
        <v>0.19698573047046358</v>
      </c>
      <c r="F534" s="208">
        <v>0.21680513104622573</v>
      </c>
      <c r="G534" s="208">
        <v>0.1848914162281274</v>
      </c>
      <c r="H534" s="208">
        <v>0.21763438552245012</v>
      </c>
      <c r="I534" s="208">
        <v>0.1903615945357467</v>
      </c>
      <c r="J534" s="208">
        <v>0.22713905525837197</v>
      </c>
      <c r="K534" s="208">
        <v>0.2781159734163442</v>
      </c>
      <c r="L534" s="208">
        <v>0.178175955153101</v>
      </c>
      <c r="M534" s="208">
        <v>0.1893715055399405</v>
      </c>
    </row>
    <row r="535" spans="1:13" ht="13.5">
      <c r="A535" s="142"/>
      <c r="C535" s="6" t="s">
        <v>98</v>
      </c>
      <c r="D535" s="9" t="s">
        <v>334</v>
      </c>
      <c r="E535" s="208">
        <v>0.1210057664804311</v>
      </c>
      <c r="F535" s="208">
        <v>0.10748517542994775</v>
      </c>
      <c r="G535" s="208">
        <v>0.09849428811667318</v>
      </c>
      <c r="H535" s="208">
        <v>0.10220141394899589</v>
      </c>
      <c r="I535" s="208">
        <v>0.10804344421786004</v>
      </c>
      <c r="J535" s="208">
        <v>0.09826065689554418</v>
      </c>
      <c r="K535" s="208">
        <v>0.09549238857248328</v>
      </c>
      <c r="L535" s="208">
        <v>0.10545484136171718</v>
      </c>
      <c r="M535" s="208">
        <v>0.10401532118387295</v>
      </c>
    </row>
    <row r="536" spans="1:13" ht="13.5">
      <c r="A536" s="142"/>
      <c r="C536" s="6" t="s">
        <v>99</v>
      </c>
      <c r="D536" s="9" t="s">
        <v>334</v>
      </c>
      <c r="E536" s="208">
        <v>0.06568934905958806</v>
      </c>
      <c r="F536" s="208">
        <v>0.15220576612783326</v>
      </c>
      <c r="G536" s="208">
        <v>0.16818651328665246</v>
      </c>
      <c r="H536" s="208">
        <v>0.18855139539147428</v>
      </c>
      <c r="I536" s="208">
        <v>0.20475569166895982</v>
      </c>
      <c r="J536" s="208">
        <v>0.18860470839393617</v>
      </c>
      <c r="K536" s="208">
        <v>0.1856119320749773</v>
      </c>
      <c r="L536" s="208">
        <v>0.20537563000837436</v>
      </c>
      <c r="M536" s="208">
        <v>0.21264199567649575</v>
      </c>
    </row>
    <row r="537" spans="1:13" ht="13.5">
      <c r="A537" s="142"/>
      <c r="C537" s="6" t="s">
        <v>100</v>
      </c>
      <c r="D537" s="9" t="s">
        <v>334</v>
      </c>
      <c r="E537" s="208">
        <v>0.3478595295138244</v>
      </c>
      <c r="F537" s="208">
        <v>0.23514960726040068</v>
      </c>
      <c r="G537" s="208">
        <v>0.2035862363907856</v>
      </c>
      <c r="H537" s="208">
        <v>0.21227229026646813</v>
      </c>
      <c r="I537" s="208">
        <v>0.2048852598181442</v>
      </c>
      <c r="J537" s="208">
        <v>0.19169269192469068</v>
      </c>
      <c r="K537" s="208">
        <v>0.17949872947176432</v>
      </c>
      <c r="L537" s="208">
        <v>0.2063112157125424</v>
      </c>
      <c r="M537" s="208">
        <v>0.19075147926434088</v>
      </c>
    </row>
    <row r="538" spans="1:13" ht="13.5">
      <c r="A538" s="142"/>
      <c r="C538" s="6" t="s">
        <v>101</v>
      </c>
      <c r="D538" s="9" t="s">
        <v>334</v>
      </c>
      <c r="E538" s="208">
        <v>0</v>
      </c>
      <c r="F538" s="208">
        <v>0.015110380250808719</v>
      </c>
      <c r="G538" s="208">
        <v>0.03832579480711521</v>
      </c>
      <c r="H538" s="208">
        <v>0.04132630383358151</v>
      </c>
      <c r="I538" s="208">
        <v>0.038839752973004835</v>
      </c>
      <c r="J538" s="208">
        <v>0.03481810001775228</v>
      </c>
      <c r="K538" s="208">
        <v>0.03149492756897266</v>
      </c>
      <c r="L538" s="208">
        <v>0.037475519601020815</v>
      </c>
      <c r="M538" s="208">
        <v>0.04544827874632798</v>
      </c>
    </row>
    <row r="539" spans="1:13" ht="13.5">
      <c r="A539" s="142"/>
      <c r="C539" s="6" t="s">
        <v>102</v>
      </c>
      <c r="D539" s="9" t="s">
        <v>334</v>
      </c>
      <c r="E539" s="208">
        <v>0.06751263335665982</v>
      </c>
      <c r="F539" s="208">
        <v>0.07204862333776231</v>
      </c>
      <c r="G539" s="208">
        <v>0.05865498919961148</v>
      </c>
      <c r="H539" s="208">
        <v>0.06138202111532941</v>
      </c>
      <c r="I539" s="208">
        <v>0.06036864318257042</v>
      </c>
      <c r="J539" s="208">
        <v>0.04786062093383121</v>
      </c>
      <c r="K539" s="208">
        <v>0.05990276610263902</v>
      </c>
      <c r="L539" s="208">
        <v>0.05878474215402201</v>
      </c>
      <c r="M539" s="208">
        <v>0.0717658443163513</v>
      </c>
    </row>
    <row r="540" spans="1:13" ht="13.5">
      <c r="A540" s="142"/>
      <c r="C540" s="6" t="s">
        <v>103</v>
      </c>
      <c r="D540" s="9" t="s">
        <v>334</v>
      </c>
      <c r="E540" s="208">
        <v>0.008414984596922177</v>
      </c>
      <c r="F540" s="208">
        <v>0.014934903352723823</v>
      </c>
      <c r="G540" s="208">
        <v>0.020322127024166775</v>
      </c>
      <c r="H540" s="208">
        <v>0.01037235778901663</v>
      </c>
      <c r="I540" s="208">
        <v>0.007426365008298988</v>
      </c>
      <c r="J540" s="208">
        <v>0.00712727627357416</v>
      </c>
      <c r="K540" s="208">
        <v>0.004317584954001289</v>
      </c>
      <c r="L540" s="208">
        <v>0.005536848583002624</v>
      </c>
      <c r="M540" s="208">
        <v>0.009698465141566644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1160.1590778097982</v>
      </c>
      <c r="F546" s="206">
        <v>434.79469434832754</v>
      </c>
      <c r="G546" s="206">
        <v>149.97368421052633</v>
      </c>
      <c r="H546" s="206">
        <v>901.0731428571429</v>
      </c>
      <c r="I546" s="206">
        <v>372.5664772727273</v>
      </c>
      <c r="J546" s="206">
        <v>797.7949008498583</v>
      </c>
      <c r="K546" s="206">
        <v>632.293453724605</v>
      </c>
      <c r="L546" s="206">
        <v>601.7079152731327</v>
      </c>
      <c r="M546" s="206">
        <v>757.4381959910913</v>
      </c>
    </row>
    <row r="547" spans="1:13" ht="13.5">
      <c r="A547" s="142"/>
      <c r="C547" s="6" t="s">
        <v>475</v>
      </c>
      <c r="D547" s="9" t="s">
        <v>334</v>
      </c>
      <c r="E547" s="206">
        <v>667.8420703384207</v>
      </c>
      <c r="F547" s="206">
        <v>246.38366013071897</v>
      </c>
      <c r="G547" s="206">
        <v>85.67124183006536</v>
      </c>
      <c r="H547" s="206">
        <v>515.3196078431373</v>
      </c>
      <c r="I547" s="206">
        <v>222.8056405028882</v>
      </c>
      <c r="J547" s="206">
        <v>477.16299559471366</v>
      </c>
      <c r="K547" s="206">
        <v>379.67604201965435</v>
      </c>
      <c r="L547" s="206">
        <v>373.12962322848256</v>
      </c>
      <c r="M547" s="206">
        <v>467.47731958762887</v>
      </c>
    </row>
    <row r="548" spans="1:13" ht="13.5">
      <c r="A548" s="142"/>
      <c r="C548" s="6" t="s">
        <v>476</v>
      </c>
      <c r="D548" s="9" t="s">
        <v>334</v>
      </c>
      <c r="E548" s="77">
        <v>0.7491181771753451</v>
      </c>
      <c r="F548" s="77">
        <v>0.4311397748066323</v>
      </c>
      <c r="G548" s="77">
        <v>0.643239871611056</v>
      </c>
      <c r="H548" s="77">
        <v>0.6085845243362964</v>
      </c>
      <c r="I548" s="77">
        <v>0.4152706121695793</v>
      </c>
      <c r="J548" s="77">
        <v>0.3762369759482149</v>
      </c>
      <c r="K548" s="77">
        <v>0.44672081722413365</v>
      </c>
      <c r="L548" s="77">
        <v>0.4181873655798248</v>
      </c>
      <c r="M548" s="77">
        <v>0.7061020673827993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0.7491181771753451</v>
      </c>
      <c r="F550" s="77">
        <v>0.329059037483582</v>
      </c>
      <c r="G550" s="77">
        <v>0.5134258276625329</v>
      </c>
      <c r="H550" s="77">
        <v>0.6085845243362964</v>
      </c>
      <c r="I550" s="77">
        <v>0.40808153517447315</v>
      </c>
      <c r="J550" s="77">
        <v>0.24644646580377627</v>
      </c>
      <c r="K550" s="77">
        <v>0.3289087716809137</v>
      </c>
      <c r="L550" s="77">
        <v>0.269090238638512</v>
      </c>
      <c r="M550" s="77">
        <v>0.6442466029065732</v>
      </c>
    </row>
    <row r="551" spans="1:13" ht="13.5">
      <c r="A551" s="142"/>
      <c r="C551" s="6" t="s">
        <v>478</v>
      </c>
      <c r="D551" s="9" t="s">
        <v>334</v>
      </c>
      <c r="E551" s="77">
        <v>0</v>
      </c>
      <c r="F551" s="77">
        <v>0.10208073732305033</v>
      </c>
      <c r="G551" s="77">
        <v>0.12981404394852314</v>
      </c>
      <c r="H551" s="77">
        <v>0</v>
      </c>
      <c r="I551" s="77">
        <v>0.007189076995106121</v>
      </c>
      <c r="J551" s="77">
        <v>0.12979051014443865</v>
      </c>
      <c r="K551" s="77">
        <v>0.11781204554321995</v>
      </c>
      <c r="L551" s="77">
        <v>0.14909712694131277</v>
      </c>
      <c r="M551" s="77">
        <v>0.061855464476226064</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0.14032488016255235</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0.1689855708945807</v>
      </c>
      <c r="F555" s="77">
        <v>0.28526223913604776</v>
      </c>
      <c r="G555" s="77">
        <v>0.3417510969804341</v>
      </c>
      <c r="H555" s="77">
        <v>0.0419404393163963</v>
      </c>
      <c r="I555" s="77">
        <v>0.3070059187118833</v>
      </c>
      <c r="J555" s="77">
        <v>0.4173541582456824</v>
      </c>
      <c r="K555" s="77">
        <v>0.5452922711311319</v>
      </c>
      <c r="L555" s="77">
        <v>0.12213541130467824</v>
      </c>
      <c r="M555" s="77">
        <v>0.1315279250084623</v>
      </c>
    </row>
    <row r="556" spans="1:13" ht="28.5" customHeight="1">
      <c r="A556" s="142"/>
      <c r="B556" s="235" t="s">
        <v>481</v>
      </c>
      <c r="C556" s="236"/>
      <c r="D556" s="9" t="s">
        <v>334</v>
      </c>
      <c r="E556" s="77">
        <v>0.029228328024180326</v>
      </c>
      <c r="F556" s="77">
        <v>0.1168078334961102</v>
      </c>
      <c r="G556" s="77">
        <v>0.008017811583593592</v>
      </c>
      <c r="H556" s="77">
        <v>0.27028024698278585</v>
      </c>
      <c r="I556" s="77">
        <v>0.2777234691185374</v>
      </c>
      <c r="J556" s="77">
        <v>0.1676754884655537</v>
      </c>
      <c r="K556" s="77">
        <v>0.00019065016138757848</v>
      </c>
      <c r="L556" s="77">
        <v>0.45967722311549697</v>
      </c>
      <c r="M556" s="77">
        <v>0.16237000760873838</v>
      </c>
    </row>
    <row r="557" spans="1:13" ht="13.5">
      <c r="A557" s="142"/>
      <c r="C557" s="6" t="s">
        <v>624</v>
      </c>
      <c r="D557" s="9" t="s">
        <v>334</v>
      </c>
      <c r="E557" s="77">
        <v>0.05266792390589386</v>
      </c>
      <c r="F557" s="77">
        <v>0.026465272398657372</v>
      </c>
      <c r="G557" s="77">
        <v>0.006991219824916291</v>
      </c>
      <c r="H557" s="77">
        <v>0.07919478936452146</v>
      </c>
      <c r="I557" s="77">
        <v>0</v>
      </c>
      <c r="J557" s="77">
        <v>0.03873337734054896</v>
      </c>
      <c r="K557" s="77">
        <v>0.00779626148334693</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0.10389661360163269</v>
      </c>
      <c r="F560" s="212">
        <v>0.1879580971278653</v>
      </c>
      <c r="G560" s="212">
        <v>0.45572449781426183</v>
      </c>
      <c r="H560" s="212">
        <v>0.5097350587680214</v>
      </c>
      <c r="I560" s="212">
        <v>0.8868902285589667</v>
      </c>
      <c r="J560" s="212">
        <v>0.41095569373940066</v>
      </c>
      <c r="K560" s="212">
        <v>0.43409994787687517</v>
      </c>
      <c r="L560" s="212">
        <v>0.8234753544351641</v>
      </c>
      <c r="M560" s="212">
        <v>0.747011634428853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0.7240470848676223</v>
      </c>
      <c r="F562" s="212">
        <v>0.48116811285868527</v>
      </c>
      <c r="G562" s="212">
        <v>0.15726252508067776</v>
      </c>
      <c r="H562" s="212">
        <v>0.2208788504881164</v>
      </c>
      <c r="I562" s="212">
        <v>0.0020191637550955673</v>
      </c>
      <c r="J562" s="212">
        <v>0</v>
      </c>
      <c r="K562" s="212">
        <v>0.00932682627291097</v>
      </c>
      <c r="L562" s="212">
        <v>0.0064846998139817535</v>
      </c>
      <c r="M562" s="212">
        <v>0.07259039709370835</v>
      </c>
    </row>
    <row r="563" spans="1:13" ht="13.5">
      <c r="A563" s="142"/>
      <c r="C563" s="6" t="s">
        <v>486</v>
      </c>
      <c r="D563" s="9" t="s">
        <v>334</v>
      </c>
      <c r="E563" s="212">
        <v>0</v>
      </c>
      <c r="F563" s="212">
        <v>0</v>
      </c>
      <c r="G563" s="212">
        <v>0</v>
      </c>
      <c r="H563" s="212">
        <v>0</v>
      </c>
      <c r="I563" s="212">
        <v>0</v>
      </c>
      <c r="J563" s="212">
        <v>0.0002982725756831152</v>
      </c>
      <c r="K563" s="212">
        <v>0.031737984905714264</v>
      </c>
      <c r="L563" s="212">
        <v>0.013801293975528596</v>
      </c>
      <c r="M563" s="212">
        <v>0.009023353394214322</v>
      </c>
    </row>
    <row r="564" spans="1:13" ht="28.5" customHeight="1">
      <c r="A564" s="142"/>
      <c r="B564" s="235" t="s">
        <v>487</v>
      </c>
      <c r="C564" s="236"/>
      <c r="D564" s="9" t="s">
        <v>334</v>
      </c>
      <c r="E564" s="212">
        <v>0.053358478117877105</v>
      </c>
      <c r="F564" s="212">
        <v>0.08252977051041603</v>
      </c>
      <c r="G564" s="212">
        <v>0.004493541963883824</v>
      </c>
      <c r="H564" s="212">
        <v>0.004830430762557408</v>
      </c>
      <c r="I564" s="212">
        <v>0.05416056011968578</v>
      </c>
      <c r="J564" s="212">
        <v>0.023942765753763206</v>
      </c>
      <c r="K564" s="212">
        <v>0</v>
      </c>
      <c r="L564" s="212">
        <v>0.008395833487730948</v>
      </c>
      <c r="M564" s="212">
        <v>0.03278766854925795</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0.0589678648858648</v>
      </c>
      <c r="F567" s="77">
        <v>0.0068639960527048785</v>
      </c>
      <c r="G567" s="77">
        <v>0</v>
      </c>
      <c r="H567" s="77">
        <v>0</v>
      </c>
      <c r="I567" s="77">
        <v>0</v>
      </c>
      <c r="J567" s="77">
        <v>0.09287710885812736</v>
      </c>
      <c r="K567" s="77">
        <v>0.1379834776834484</v>
      </c>
      <c r="L567" s="77">
        <v>0.02885969332928194</v>
      </c>
      <c r="M567" s="77">
        <v>0.003675500364242086</v>
      </c>
    </row>
    <row r="568" spans="1:13" ht="13.5">
      <c r="A568" s="142"/>
      <c r="C568" s="3" t="s">
        <v>72</v>
      </c>
      <c r="D568" s="9" t="s">
        <v>334</v>
      </c>
      <c r="E568" s="77">
        <v>0.018651918945826768</v>
      </c>
      <c r="F568" s="77">
        <v>0.029981404207795378</v>
      </c>
      <c r="G568" s="77">
        <v>0</v>
      </c>
      <c r="H568" s="77">
        <v>0.06609325515353756</v>
      </c>
      <c r="I568" s="77">
        <v>0.04159873848016751</v>
      </c>
      <c r="J568" s="77">
        <v>0.0817536723035449</v>
      </c>
      <c r="K568" s="77">
        <v>0.017120304456170164</v>
      </c>
      <c r="L568" s="77">
        <v>0.0726091838171537</v>
      </c>
      <c r="M568" s="77">
        <v>0.08124767065164416</v>
      </c>
    </row>
    <row r="569" spans="1:13" ht="13.5">
      <c r="A569" s="142"/>
      <c r="C569" s="3" t="s">
        <v>74</v>
      </c>
      <c r="D569" s="9" t="s">
        <v>334</v>
      </c>
      <c r="E569" s="77">
        <v>0.10389661360163269</v>
      </c>
      <c r="F569" s="77">
        <v>0.1879580971278653</v>
      </c>
      <c r="G569" s="77">
        <v>0.45572449781426183</v>
      </c>
      <c r="H569" s="77">
        <v>0.5097350587680214</v>
      </c>
      <c r="I569" s="77">
        <v>0.8868902285589667</v>
      </c>
      <c r="J569" s="77">
        <v>0.41095569373940066</v>
      </c>
      <c r="K569" s="77">
        <v>0.43409994787687517</v>
      </c>
      <c r="L569" s="77">
        <v>0.8234753544351641</v>
      </c>
      <c r="M569" s="77">
        <v>0.747011634428853</v>
      </c>
    </row>
    <row r="570" spans="1:13" ht="13.5">
      <c r="A570" s="142"/>
      <c r="C570" s="3" t="s">
        <v>76</v>
      </c>
      <c r="D570" s="9" t="s">
        <v>334</v>
      </c>
      <c r="E570" s="77">
        <v>0.7774055629854993</v>
      </c>
      <c r="F570" s="77">
        <v>0.5636978833691013</v>
      </c>
      <c r="G570" s="77">
        <v>0.16175606704456158</v>
      </c>
      <c r="H570" s="77">
        <v>0.2257092812506738</v>
      </c>
      <c r="I570" s="77">
        <v>0.056179723874781345</v>
      </c>
      <c r="J570" s="77">
        <v>0.02424103832944632</v>
      </c>
      <c r="K570" s="77">
        <v>0.04106481117862523</v>
      </c>
      <c r="L570" s="77">
        <v>0.028681827277241296</v>
      </c>
      <c r="M570" s="77">
        <v>0.11440141903718062</v>
      </c>
    </row>
    <row r="571" spans="1:13" ht="13.5">
      <c r="A571" s="142"/>
      <c r="C571" s="3" t="s">
        <v>78</v>
      </c>
      <c r="D571" s="9" t="s">
        <v>334</v>
      </c>
      <c r="E571" s="77">
        <v>0.0002672792561489133</v>
      </c>
      <c r="F571" s="77">
        <v>0.05662697265277863</v>
      </c>
      <c r="G571" s="77">
        <v>0</v>
      </c>
      <c r="H571" s="77">
        <v>0</v>
      </c>
      <c r="I571" s="77">
        <v>0</v>
      </c>
      <c r="J571" s="77">
        <v>0</v>
      </c>
      <c r="K571" s="77">
        <v>0.009539245856925593</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0.02656944590724913</v>
      </c>
      <c r="F574" s="77">
        <v>0.14783389527465268</v>
      </c>
      <c r="G574" s="77">
        <v>0.37997894367432883</v>
      </c>
      <c r="H574" s="77">
        <v>0.06745353794015771</v>
      </c>
      <c r="I574" s="77">
        <v>0.007111299539282953</v>
      </c>
      <c r="J574" s="77">
        <v>0.05204430341990813</v>
      </c>
      <c r="K574" s="77">
        <v>0.05075400027132586</v>
      </c>
      <c r="L574" s="77">
        <v>0.014695256164170367</v>
      </c>
      <c r="M574" s="77">
        <v>0.0465847618165499</v>
      </c>
    </row>
    <row r="575" spans="1:13" ht="13.5">
      <c r="A575" s="142"/>
      <c r="C575" s="3" t="s">
        <v>86</v>
      </c>
      <c r="D575" s="9" t="s">
        <v>334</v>
      </c>
      <c r="E575" s="77">
        <v>0.014241314417778343</v>
      </c>
      <c r="F575" s="77">
        <v>0.007037751315101853</v>
      </c>
      <c r="G575" s="77">
        <v>0.002540491466847731</v>
      </c>
      <c r="H575" s="77">
        <v>0.13100886688760957</v>
      </c>
      <c r="I575" s="77">
        <v>0.00822000954680144</v>
      </c>
      <c r="J575" s="77">
        <v>0.3381281833495726</v>
      </c>
      <c r="K575" s="77">
        <v>0.3094382126766296</v>
      </c>
      <c r="L575" s="77">
        <v>0.03167868497698858</v>
      </c>
      <c r="M575" s="77">
        <v>0.007079013701530258</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267.2236311239193</v>
      </c>
      <c r="F582" s="214">
        <v>285.62860438292967</v>
      </c>
      <c r="G582" s="214">
        <v>197.94107551487414</v>
      </c>
      <c r="H582" s="214">
        <v>207.47542857142858</v>
      </c>
      <c r="I582" s="214">
        <v>146.8125</v>
      </c>
      <c r="J582" s="214">
        <v>103.84192634560907</v>
      </c>
      <c r="K582" s="214">
        <v>58.20880361173815</v>
      </c>
      <c r="L582" s="214">
        <v>28.88294314381271</v>
      </c>
      <c r="M582" s="214">
        <v>7.547327394209354</v>
      </c>
    </row>
    <row r="583" spans="1:13" ht="13.5">
      <c r="A583" s="142"/>
      <c r="B583" s="107"/>
      <c r="C583" s="130" t="s">
        <v>112</v>
      </c>
      <c r="D583" s="9" t="s">
        <v>334</v>
      </c>
      <c r="E583" s="214">
        <v>153.82647644326477</v>
      </c>
      <c r="F583" s="214">
        <v>161.8562091503268</v>
      </c>
      <c r="G583" s="214">
        <v>113.07222222222222</v>
      </c>
      <c r="H583" s="214">
        <v>118.65424836601308</v>
      </c>
      <c r="I583" s="214">
        <v>87.79816513761467</v>
      </c>
      <c r="J583" s="214">
        <v>62.108098949508644</v>
      </c>
      <c r="K583" s="214">
        <v>34.952897322941375</v>
      </c>
      <c r="L583" s="214">
        <v>17.91081921880401</v>
      </c>
      <c r="M583" s="214">
        <v>4.658075601374571</v>
      </c>
    </row>
    <row r="584" spans="1:13" ht="13.5">
      <c r="A584" s="142"/>
      <c r="B584" s="233" t="s">
        <v>113</v>
      </c>
      <c r="C584" s="234"/>
      <c r="D584" s="9" t="s">
        <v>334</v>
      </c>
      <c r="E584" s="139">
        <v>0.09986419350218141</v>
      </c>
      <c r="F584" s="139">
        <v>0.09806740213258187</v>
      </c>
      <c r="G584" s="139">
        <v>0.061545623140518216</v>
      </c>
      <c r="H584" s="139">
        <v>0.06172418072430483</v>
      </c>
      <c r="I584" s="139">
        <v>0.04290339008013315</v>
      </c>
      <c r="J584" s="139">
        <v>0.029162708024617595</v>
      </c>
      <c r="K584" s="139">
        <v>0.01461265126416023</v>
      </c>
      <c r="L584" s="139">
        <v>0.007443484336734635</v>
      </c>
      <c r="M584" s="139">
        <v>0.0019121149373628951</v>
      </c>
    </row>
    <row r="585" spans="1:13" ht="13.5">
      <c r="A585" s="142"/>
      <c r="B585" s="233" t="s">
        <v>412</v>
      </c>
      <c r="C585" s="234"/>
      <c r="D585" s="9" t="s">
        <v>334</v>
      </c>
      <c r="E585" s="139">
        <v>0.02162794531132446</v>
      </c>
      <c r="F585" s="139">
        <v>0.019439201656408018</v>
      </c>
      <c r="G585" s="139">
        <v>0.03042991345192015</v>
      </c>
      <c r="H585" s="139">
        <v>0.02307858104270913</v>
      </c>
      <c r="I585" s="139">
        <v>0.020472639496766375</v>
      </c>
      <c r="J585" s="139">
        <v>0.012945607147238072</v>
      </c>
      <c r="K585" s="139">
        <v>0.012111595542583467</v>
      </c>
      <c r="L585" s="139">
        <v>0.008329037752016226</v>
      </c>
      <c r="M585" s="139">
        <v>0.005703766409631118</v>
      </c>
    </row>
    <row r="586" spans="1:13" ht="13.5">
      <c r="A586" s="142"/>
      <c r="B586" s="233" t="s">
        <v>114</v>
      </c>
      <c r="C586" s="234"/>
      <c r="D586" s="9" t="s">
        <v>334</v>
      </c>
      <c r="E586" s="139">
        <v>0.3764697189182869</v>
      </c>
      <c r="F586" s="139">
        <v>0.3455688580556798</v>
      </c>
      <c r="G586" s="139">
        <v>0.2290494805027158</v>
      </c>
      <c r="H586" s="139">
        <v>0.2091513885264609</v>
      </c>
      <c r="I586" s="139">
        <v>0.14810216693777747</v>
      </c>
      <c r="J586" s="139">
        <v>0.10261490785816063</v>
      </c>
      <c r="K586" s="139">
        <v>0.05352397567535451</v>
      </c>
      <c r="L586" s="139">
        <v>0.0275254359017401</v>
      </c>
      <c r="M586" s="139">
        <v>0.0069935229297779095</v>
      </c>
    </row>
    <row r="587" spans="1:13" ht="13.5">
      <c r="A587" s="142"/>
      <c r="B587" s="233" t="s">
        <v>115</v>
      </c>
      <c r="C587" s="234"/>
      <c r="D587" s="9" t="s">
        <v>334</v>
      </c>
      <c r="E587" s="139">
        <v>0.6185905518219504</v>
      </c>
      <c r="F587" s="139">
        <v>0.6638973002028099</v>
      </c>
      <c r="G587" s="139">
        <v>0.3184904333482453</v>
      </c>
      <c r="H587" s="139">
        <v>0.32041293046315245</v>
      </c>
      <c r="I587" s="139">
        <v>0.27851973535289515</v>
      </c>
      <c r="J587" s="139">
        <v>0.16665408826762712</v>
      </c>
      <c r="K587" s="139">
        <v>0.061460010415537024</v>
      </c>
      <c r="L587" s="139">
        <v>0.03524118817268291</v>
      </c>
      <c r="M587" s="139">
        <v>0.008497771960048247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86.64631718646318</v>
      </c>
      <c r="F590" s="206">
        <v>99.73235294117647</v>
      </c>
      <c r="G590" s="206">
        <v>98.13300653594771</v>
      </c>
      <c r="H590" s="206">
        <v>110.91111111111111</v>
      </c>
      <c r="I590" s="206">
        <v>137.88786952089706</v>
      </c>
      <c r="J590" s="206">
        <v>153.09556082683835</v>
      </c>
      <c r="K590" s="206">
        <v>136.79227380548966</v>
      </c>
      <c r="L590" s="206">
        <v>119.45143449706187</v>
      </c>
      <c r="M590" s="206">
        <v>92.66769759450172</v>
      </c>
    </row>
    <row r="591" spans="1:13" ht="13.5">
      <c r="A591" s="142"/>
      <c r="C591" s="3" t="s">
        <v>235</v>
      </c>
      <c r="D591" s="9" t="s">
        <v>334</v>
      </c>
      <c r="E591" s="77">
        <v>0.13693060715137756</v>
      </c>
      <c r="F591" s="77">
        <v>0.1450846887140665</v>
      </c>
      <c r="G591" s="77">
        <v>0.14238021858182595</v>
      </c>
      <c r="H591" s="77">
        <v>0.1485970133308581</v>
      </c>
      <c r="I591" s="77">
        <v>0.1810240650788036</v>
      </c>
      <c r="J591" s="77">
        <v>0.19786094617285335</v>
      </c>
      <c r="K591" s="77">
        <v>0.1670914935555734</v>
      </c>
      <c r="L591" s="77">
        <v>0.14543198061765444</v>
      </c>
      <c r="M591" s="77">
        <v>0.1113998734237874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2886</v>
      </c>
      <c r="F595" s="54">
        <v>2823</v>
      </c>
      <c r="G595" s="54">
        <v>2766</v>
      </c>
      <c r="H595" s="54">
        <v>2711</v>
      </c>
      <c r="I595" s="54">
        <v>2644</v>
      </c>
      <c r="J595" s="54">
        <v>2576</v>
      </c>
      <c r="K595" s="54">
        <v>2528</v>
      </c>
      <c r="L595" s="54">
        <v>52497</v>
      </c>
      <c r="M595" s="54">
        <v>2410</v>
      </c>
    </row>
    <row r="596" spans="1:13" ht="13.5">
      <c r="A596" s="103">
        <f>VALUE(MID(D596,8,4))</f>
        <v>2299</v>
      </c>
      <c r="C596" s="3" t="s">
        <v>532</v>
      </c>
      <c r="D596" s="52" t="s">
        <v>254</v>
      </c>
      <c r="E596" s="54">
        <v>680467</v>
      </c>
      <c r="F596" s="54">
        <v>956089</v>
      </c>
      <c r="G596" s="54">
        <v>717642</v>
      </c>
      <c r="H596" s="54">
        <v>731956</v>
      </c>
      <c r="I596" s="54">
        <v>452277</v>
      </c>
      <c r="J596" s="54">
        <v>599389</v>
      </c>
      <c r="K596" s="54">
        <v>602550</v>
      </c>
      <c r="L596" s="54">
        <v>615101</v>
      </c>
      <c r="M596" s="54">
        <v>1036233</v>
      </c>
    </row>
    <row r="597" spans="1:13" ht="13.5">
      <c r="A597" s="142"/>
      <c r="C597" s="3" t="s">
        <v>517</v>
      </c>
      <c r="D597" s="9" t="s">
        <v>334</v>
      </c>
      <c r="E597" s="54">
        <v>-683353</v>
      </c>
      <c r="F597" s="54">
        <v>-958912</v>
      </c>
      <c r="G597" s="54">
        <v>-720408</v>
      </c>
      <c r="H597" s="54">
        <v>-734667</v>
      </c>
      <c r="I597" s="54">
        <v>-454921</v>
      </c>
      <c r="J597" s="54">
        <v>-601965</v>
      </c>
      <c r="K597" s="54">
        <v>-605078</v>
      </c>
      <c r="L597" s="54">
        <v>-667598</v>
      </c>
      <c r="M597" s="54">
        <v>-1038643</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0.22988383197528656</v>
      </c>
      <c r="F603" s="77">
        <v>0.3377251189779156</v>
      </c>
      <c r="G603" s="77">
        <v>0.3949921097476695</v>
      </c>
      <c r="H603" s="77">
        <v>0.4415546123943793</v>
      </c>
      <c r="I603" s="77">
        <v>0.5386219831021891</v>
      </c>
      <c r="J603" s="77">
        <v>0.2913368193769493</v>
      </c>
      <c r="K603" s="77">
        <v>0.39601797108504766</v>
      </c>
      <c r="L603" s="77">
        <v>0.44771254878126326</v>
      </c>
      <c r="M603" s="77">
        <v>0.6564666417726215</v>
      </c>
    </row>
    <row r="604" spans="1:13" ht="13.5">
      <c r="A604" s="142"/>
      <c r="C604" s="3" t="s">
        <v>608</v>
      </c>
      <c r="D604" s="9" t="s">
        <v>334</v>
      </c>
      <c r="E604" s="77">
        <v>0.19406882773572792</v>
      </c>
      <c r="F604" s="77">
        <v>0.139726765145079</v>
      </c>
      <c r="G604" s="77">
        <v>0.14087946110664634</v>
      </c>
      <c r="H604" s="77">
        <v>0.2071352643135916</v>
      </c>
      <c r="I604" s="77">
        <v>0.10682011905056643</v>
      </c>
      <c r="J604" s="77">
        <v>0.3237354296350278</v>
      </c>
      <c r="K604" s="77">
        <v>0.29487924377595837</v>
      </c>
      <c r="L604" s="77">
        <v>0.26976796459208585</v>
      </c>
      <c r="M604" s="77">
        <v>0.12196312290421706</v>
      </c>
    </row>
    <row r="605" spans="1:13" ht="13.5">
      <c r="A605" s="142"/>
      <c r="C605" s="3" t="s">
        <v>609</v>
      </c>
      <c r="D605" s="9" t="s">
        <v>334</v>
      </c>
      <c r="E605" s="77">
        <v>0.11950018509459959</v>
      </c>
      <c r="F605" s="77">
        <v>0.12247170675269649</v>
      </c>
      <c r="G605" s="77">
        <v>0.11266477420671636</v>
      </c>
      <c r="H605" s="77">
        <v>0.10533375749722612</v>
      </c>
      <c r="I605" s="77">
        <v>0.13047911213344107</v>
      </c>
      <c r="J605" s="77">
        <v>0.15685633905703225</v>
      </c>
      <c r="K605" s="77">
        <v>0.12344234592870891</v>
      </c>
      <c r="L605" s="77">
        <v>0.10220530497624339</v>
      </c>
      <c r="M605" s="77">
        <v>0.06690700585423585</v>
      </c>
    </row>
    <row r="606" spans="1:13" ht="13.5">
      <c r="A606" s="142"/>
      <c r="C606" s="3" t="s">
        <v>286</v>
      </c>
      <c r="D606" s="9" t="s">
        <v>334</v>
      </c>
      <c r="E606" s="77">
        <v>0.3252064067898831</v>
      </c>
      <c r="F606" s="77">
        <v>0.29403065755589525</v>
      </c>
      <c r="G606" s="77">
        <v>0.25388303216806724</v>
      </c>
      <c r="H606" s="77">
        <v>0.21937601353186273</v>
      </c>
      <c r="I606" s="77">
        <v>0.21501703960667592</v>
      </c>
      <c r="J606" s="77">
        <v>0.21047812913267508</v>
      </c>
      <c r="K606" s="77">
        <v>0.16956022093230202</v>
      </c>
      <c r="L606" s="77">
        <v>0.16572424001786368</v>
      </c>
      <c r="M606" s="77">
        <v>0.1355001904270404</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0.12255092847020344</v>
      </c>
      <c r="F608" s="77">
        <v>0.10604575156841366</v>
      </c>
      <c r="G608" s="77">
        <v>0.06925638029890661</v>
      </c>
      <c r="H608" s="77">
        <v>0</v>
      </c>
      <c r="I608" s="77">
        <v>0</v>
      </c>
      <c r="J608" s="77">
        <v>0</v>
      </c>
      <c r="K608" s="77">
        <v>0</v>
      </c>
      <c r="L608" s="77">
        <v>0</v>
      </c>
      <c r="M608" s="77">
        <v>0</v>
      </c>
    </row>
    <row r="609" spans="1:13" ht="15">
      <c r="A609" s="142"/>
      <c r="B609" s="115"/>
      <c r="C609" s="3" t="s">
        <v>289</v>
      </c>
      <c r="D609" s="9" t="s">
        <v>334</v>
      </c>
      <c r="E609" s="77">
        <v>0.008789819934299425</v>
      </c>
      <c r="F609" s="77">
        <v>0</v>
      </c>
      <c r="G609" s="77">
        <v>0.02832424247199392</v>
      </c>
      <c r="H609" s="77">
        <v>0.026600352262940233</v>
      </c>
      <c r="I609" s="77">
        <v>0.009061746107127504</v>
      </c>
      <c r="J609" s="77">
        <v>0.01759328279831556</v>
      </c>
      <c r="K609" s="77">
        <v>0.016100218277983035</v>
      </c>
      <c r="L609" s="77">
        <v>0.014589941632543813</v>
      </c>
      <c r="M609" s="77">
        <v>0.019163039041885266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0.0024911781563555255</v>
      </c>
      <c r="F612" s="77">
        <v>0.0016388636515368338</v>
      </c>
      <c r="G612" s="77">
        <v>0.0021710328025317726</v>
      </c>
      <c r="H612" s="77">
        <v>0.0019305789173091248</v>
      </c>
      <c r="I612" s="77">
        <v>0.00237032680746384</v>
      </c>
      <c r="J612" s="77">
        <v>0.0024067253773121288</v>
      </c>
      <c r="K612" s="77">
        <v>0.002258974239830148</v>
      </c>
      <c r="L612" s="77">
        <v>0.04309288319355392</v>
      </c>
      <c r="M612" s="77">
        <v>0.0015908157782521621</v>
      </c>
    </row>
    <row r="613" spans="1:13" ht="15">
      <c r="A613" s="142"/>
      <c r="B613" s="115"/>
      <c r="C613" s="3" t="s">
        <v>295</v>
      </c>
      <c r="D613" s="9" t="s">
        <v>334</v>
      </c>
      <c r="E613" s="77">
        <v>0.5873750958145445</v>
      </c>
      <c r="F613" s="77">
        <v>0.555047647798158</v>
      </c>
      <c r="G613" s="77">
        <v>0.5632770507861556</v>
      </c>
      <c r="H613" s="77">
        <v>0.5212463378819321</v>
      </c>
      <c r="I613" s="77">
        <v>0.40546304746570466</v>
      </c>
      <c r="J613" s="77">
        <v>0.5600018312040914</v>
      </c>
      <c r="K613" s="77">
        <v>0.5384275823614144</v>
      </c>
      <c r="L613" s="77">
        <v>0.5049141007150544</v>
      </c>
      <c r="M613" s="77">
        <v>0.6840065586496152</v>
      </c>
    </row>
    <row r="614" spans="1:13" ht="13.5">
      <c r="A614" s="142"/>
      <c r="B614" s="231" t="s">
        <v>194</v>
      </c>
      <c r="C614" s="229"/>
      <c r="D614" s="9" t="s">
        <v>334</v>
      </c>
      <c r="E614" s="77">
        <v>0</v>
      </c>
      <c r="F614" s="77">
        <v>0</v>
      </c>
      <c r="G614" s="77">
        <v>0</v>
      </c>
      <c r="H614" s="77">
        <v>0</v>
      </c>
      <c r="I614" s="77">
        <v>0</v>
      </c>
      <c r="J614" s="77">
        <v>0.059117060655832665</v>
      </c>
      <c r="K614" s="77">
        <v>0.11307649415776362</v>
      </c>
      <c r="L614" s="77">
        <v>0.10866840306707523</v>
      </c>
      <c r="M614" s="77">
        <v>0.08608161611040921</v>
      </c>
    </row>
    <row r="615" spans="1:13" ht="15">
      <c r="A615" s="142"/>
      <c r="B615" s="115"/>
      <c r="C615" s="3" t="s">
        <v>296</v>
      </c>
      <c r="D615" s="9" t="s">
        <v>334</v>
      </c>
      <c r="E615" s="77">
        <v>0.009928458473458508</v>
      </c>
      <c r="F615" s="77">
        <v>0.0257266180367888</v>
      </c>
      <c r="G615" s="77">
        <v>0.02530359923644949</v>
      </c>
      <c r="H615" s="77">
        <v>0.08920114908968682</v>
      </c>
      <c r="I615" s="77">
        <v>0.19587290601708</v>
      </c>
      <c r="J615" s="77">
        <v>0.027540001532231996</v>
      </c>
      <c r="K615" s="77">
        <v>0.07554964203121817</v>
      </c>
      <c r="L615" s="77">
        <v>0.12090009349637876</v>
      </c>
      <c r="M615" s="77">
        <v>0.06926715539695805</v>
      </c>
    </row>
    <row r="616" spans="1:13" ht="15">
      <c r="A616" s="142"/>
      <c r="B616" s="115"/>
      <c r="C616" s="3" t="s">
        <v>610</v>
      </c>
      <c r="D616" s="9" t="s">
        <v>334</v>
      </c>
      <c r="E616" s="77">
        <v>0.4002052675556415</v>
      </c>
      <c r="F616" s="77">
        <v>0.287529716377316</v>
      </c>
      <c r="G616" s="77">
        <v>0.27157611016225447</v>
      </c>
      <c r="H616" s="77">
        <v>0.25856084634984566</v>
      </c>
      <c r="I616" s="77">
        <v>0.23164475937238335</v>
      </c>
      <c r="J616" s="77">
        <v>0.1712372025928355</v>
      </c>
      <c r="K616" s="77">
        <v>0.092169365878766</v>
      </c>
      <c r="L616" s="77">
        <v>0.04253387499394613</v>
      </c>
      <c r="M616" s="77">
        <v>0.008947513640750231</v>
      </c>
    </row>
    <row r="617" spans="1:13" ht="15">
      <c r="A617" s="142"/>
      <c r="B617" s="115"/>
      <c r="C617" s="3" t="s">
        <v>611</v>
      </c>
      <c r="D617" s="9" t="s">
        <v>334</v>
      </c>
      <c r="E617" s="77">
        <v>0</v>
      </c>
      <c r="F617" s="77">
        <v>0.13005715413620042</v>
      </c>
      <c r="G617" s="77">
        <v>0.13767220701260863</v>
      </c>
      <c r="H617" s="77">
        <v>0.12906108776122635</v>
      </c>
      <c r="I617" s="77">
        <v>0.16464896033736814</v>
      </c>
      <c r="J617" s="77">
        <v>0.17969717863769627</v>
      </c>
      <c r="K617" s="77">
        <v>0.17851794133100765</v>
      </c>
      <c r="L617" s="77">
        <v>0.17989064453399156</v>
      </c>
      <c r="M617" s="77">
        <v>0.1501063404240151</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2010-01-28T20:00:53Z</dcterms:modified>
  <cp:category/>
  <cp:version/>
  <cp:contentType/>
  <cp:contentStatus/>
</cp:coreProperties>
</file>