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<sst xmlns="http://schemas.openxmlformats.org/spreadsheetml/2006/main" count="1888" uniqueCount="862">
  <si>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</si>
  <si>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</si>
  <si>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</si>
  <si>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</si>
  <si>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</si>
  <si>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</si>
  <si>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</si>
  <si>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</si>
  <si>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</si>
  <si>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</si>
  <si>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</si>
  <si>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</si>
  <si>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</si>
  <si>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</si>
  <si>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</si>
  <si>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</si>
  <si>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</si>
  <si>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</si>
  <si>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</si>
  <si>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</si>
  <si>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</si>
  <si>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</si>
  <si>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</si>
  <si>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</si>
  <si>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</si>
  <si>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</si>
  <si>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</si>
  <si>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</si>
  <si>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</si>
  <si>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</si>
  <si>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</si>
  <si>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</si>
  <si>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</si>
  <si>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</si>
  <si>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</si>
  <si>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</si>
  <si>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</si>
  <si>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</si>
  <si>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</si>
  <si>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</si>
  <si>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</si>
  <si>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</si>
  <si>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</si>
  <si>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</si>
  <si>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</si>
  <si>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</si>
  <si>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</si>
  <si>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</si>
  <si>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</si>
  <si>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</si>
  <si>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</si>
  <si>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</si>
  <si>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</si>
  <si>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</si>
  <si>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</si>
  <si>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</si>
  <si>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</si>
  <si>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</si>
  <si>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</si>
  <si>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</si>
  <si>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</si>
  <si>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</si>
  <si>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</si>
  <si>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</si>
  <si>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</si>
  <si>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</si>
  <si>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</si>
  <si>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</si>
  <si>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</si>
  <si>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</si>
  <si>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</si>
  <si>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</si>
  <si>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</si>
  <si>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</si>
  <si>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</si>
  <si>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</si>
  <si>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</si>
  <si>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</si>
  <si>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</si>
  <si>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</si>
  <si>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</si>
  <si>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</si>
  <si>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</si>
  <si>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</si>
  <si>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</si>
  <si>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</si>
  <si>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</si>
  <si>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</si>
  <si>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</si>
  <si>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</si>
  <si>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</si>
  <si>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</si>
  <si>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</si>
  <si>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</si>
  <si>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</si>
  <si>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</si>
  <si>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</si>
  <si>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</si>
  <si>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</si>
  <si>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</si>
  <si>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</si>
  <si>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</si>
  <si>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</si>
  <si>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</si>
  <si>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</si>
  <si>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</si>
  <si>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</si>
  <si>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</si>
  <si>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</si>
  <si>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</si>
  <si>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</si>
  <si>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</si>
  <si>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</si>
  <si>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</si>
  <si>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</si>
  <si>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</si>
  <si>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</si>
  <si>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</si>
  <si>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</si>
  <si>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</si>
  <si>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</si>
  <si>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</si>
  <si>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</si>
  <si>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</si>
  <si>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</si>
  <si>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</si>
  <si>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</si>
  <si>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</si>
  <si>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</si>
  <si>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</si>
  <si>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</si>
  <si>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</si>
  <si>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</si>
  <si>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</si>
  <si>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</si>
  <si>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</si>
  <si>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</si>
  <si>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</si>
  <si>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</si>
  <si>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</si>
  <si>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</si>
  <si>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</si>
  <si>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</si>
  <si>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</si>
  <si>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</si>
  <si>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</si>
  <si>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</si>
  <si>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</si>
  <si>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</si>
  <si>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</si>
  <si>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</si>
  <si>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</si>
  <si>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</si>
  <si>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</si>
  <si>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</si>
  <si>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</si>
  <si>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</si>
  <si>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</si>
  <si>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</si>
  <si>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</si>
  <si>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</si>
  <si>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</si>
  <si>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</si>
  <si>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</si>
  <si>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</si>
  <si>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</si>
  <si>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</si>
  <si>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</si>
  <si>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</si>
  <si>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</si>
  <si>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</si>
  <si>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</si>
  <si>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</si>
  <si>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</si>
  <si>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</si>
  <si>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</si>
  <si>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</si>
  <si>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</si>
  <si>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</si>
  <si>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</si>
  <si>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</si>
  <si>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</si>
  <si>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</si>
  <si>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</si>
  <si>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</si>
  <si>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</si>
  <si>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</si>
  <si>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</si>
  <si>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</si>
  <si>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</si>
  <si>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</si>
  <si>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</si>
  <si>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</si>
  <si>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</si>
  <si>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</si>
  <si>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</si>
  <si>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</si>
  <si>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</si>
  <si>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</si>
  <si>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</si>
  <si>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</si>
  <si>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</si>
  <si>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</si>
  <si>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</si>
  <si>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</si>
  <si>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</si>
  <si>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</si>
  <si>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</si>
  <si>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</si>
  <si>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</si>
  <si>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</si>
  <si>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</si>
  <si>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</si>
  <si>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</si>
  <si>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</si>
  <si>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</si>
  <si>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</si>
  <si>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</si>
  <si>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</si>
  <si>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</si>
  <si>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</si>
  <si>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</si>
  <si>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</si>
  <si>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</si>
  <si>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</si>
  <si>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</si>
  <si>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</si>
  <si>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</si>
  <si>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</si>
  <si>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</si>
  <si>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</si>
  <si>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</si>
  <si>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</si>
  <si>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</si>
  <si>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</si>
  <si>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</si>
  <si>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</si>
  <si>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</si>
  <si>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</si>
  <si>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</si>
  <si>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</si>
  <si>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</si>
  <si>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</si>
  <si>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</si>
  <si>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</si>
  <si>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</si>
  <si>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</si>
  <si>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</si>
  <si>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</si>
  <si>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</si>
  <si>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</si>
  <si>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</si>
  <si>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</si>
  <si>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</si>
  <si>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</si>
  <si>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</si>
  <si>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</si>
  <si>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</si>
  <si>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</si>
  <si>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</si>
  <si>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</si>
  <si>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</si>
  <si>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</si>
  <si>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</si>
  <si>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</si>
  <si>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</si>
  <si>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</si>
  <si>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</si>
  <si>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</si>
  <si>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</si>
  <si>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</si>
  <si>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</si>
  <si>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</si>
  <si>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</si>
  <si>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</si>
  <si>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</si>
  <si>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</si>
  <si>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</si>
  <si>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</si>
  <si>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</si>
  <si>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</si>
  <si>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</si>
  <si>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</si>
  <si>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</si>
  <si>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</si>
  <si>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</si>
  <si>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</si>
  <si>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</si>
  <si>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</si>
  <si>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</si>
  <si>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</si>
  <si>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</si>
  <si>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</si>
  <si>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</si>
  <si>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</si>
  <si>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</si>
  <si>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</si>
  <si>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</si>
  <si>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</si>
  <si>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</si>
  <si>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</si>
  <si>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</si>
  <si>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</si>
  <si>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</si>
  <si>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</si>
  <si>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</si>
  <si>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</si>
  <si>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</si>
  <si>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</si>
  <si>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</si>
  <si>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</si>
  <si>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</si>
  <si>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</si>
  <si>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</si>
  <si>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</si>
  <si>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</si>
  <si>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</si>
  <si>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</si>
  <si>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</si>
  <si>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</si>
  <si>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</si>
  <si>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</si>
  <si>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</si>
  <si>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</si>
  <si>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</si>
  <si>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</si>
  <si>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</si>
  <si>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</si>
  <si>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</si>
  <si>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</si>
  <si>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</si>
  <si>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</si>
  <si>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</si>
  <si>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</si>
  <si>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</si>
  <si>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</si>
  <si>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</si>
  <si>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</si>
  <si>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</si>
  <si>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</si>
  <si>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</si>
  <si>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</si>
  <si>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</si>
  <si>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</si>
  <si>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</si>
  <si>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</si>
  <si>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</si>
  <si>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</si>
  <si>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</si>
  <si>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</si>
  <si>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</si>
  <si>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</si>
  <si>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</si>
  <si>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</si>
  <si>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</si>
  <si>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</si>
  <si>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</si>
  <si>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</si>
  <si>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</si>
  <si>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</si>
  <si>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</si>
  <si>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</si>
  <si>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</si>
  <si>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</si>
  <si>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</si>
  <si>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</si>
  <si>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</si>
  <si>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</si>
  <si>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</si>
  <si>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</si>
  <si>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</si>
  <si>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</si>
  <si>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</si>
  <si>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</si>
  <si>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</si>
  <si>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</si>
  <si>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</si>
  <si>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</si>
  <si>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</si>
  <si>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</si>
  <si>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</si>
  <si>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</si>
  <si>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</si>
  <si>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</si>
  <si>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</si>
  <si>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</si>
  <si>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</si>
  <si>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</si>
  <si>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</si>
  <si>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</si>
  <si>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</si>
  <si>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</si>
  <si>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</si>
  <si>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</si>
  <si>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</si>
  <si>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</si>
  <si>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</si>
  <si>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</si>
  <si>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</si>
  <si>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</si>
  <si>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</si>
  <si>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</si>
  <si>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</si>
  <si>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</si>
  <si>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</si>
  <si>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</si>
  <si>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</si>
  <si>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</si>
  <si>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</si>
  <si>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</si>
  <si>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</si>
  <si>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</si>
  <si>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</si>
  <si>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</si>
  <si>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</si>
  <si>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</si>
  <si>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</si>
  <si>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</si>
  <si>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</si>
  <si>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</si>
  <si>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</si>
  <si>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</si>
  <si>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</si>
  <si>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</si>
  <si>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</si>
  <si>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</si>
  <si>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</si>
  <si>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</si>
  <si>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</si>
  <si>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</si>
  <si>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</si>
  <si>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</si>
  <si>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</si>
  <si>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</si>
  <si>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</si>
  <si>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</si>
  <si>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</si>
  <si>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</si>
  <si>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</si>
  <si>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</si>
  <si>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</si>
  <si>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</si>
  <si>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</si>
  <si>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</si>
  <si>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</si>
  <si>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</si>
  <si>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</si>
  <si>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</si>
  <si>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</si>
  <si>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</si>
  <si>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</si>
  <si>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</si>
  <si>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</si>
  <si>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</si>
  <si>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</si>
  <si>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</si>
  <si>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</si>
  <si>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</si>
  <si>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</si>
  <si>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</si>
  <si>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</si>
  <si>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</si>
  <si>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</si>
  <si>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</si>
  <si>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</si>
  <si>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</si>
  <si>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</si>
  <si>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</si>
  <si>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</si>
  <si>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</si>
  <si>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</si>
  <si>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</si>
  <si>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</si>
  <si>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</si>
  <si>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</si>
  <si>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</si>
  <si>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</si>
  <si>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</si>
  <si>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</si>
  <si>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</si>
  <si>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</si>
  <si>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</si>
  <si>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</si>
  <si>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</si>
  <si>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</si>
  <si>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</si>
  <si>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</si>
  <si>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</si>
  <si>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</si>
  <si>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</si>
  <si>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</si>
  <si>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</si>
  <si>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</si>
  <si>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</si>
  <si>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</si>
  <si>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</si>
  <si>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</si>
  <si>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</si>
  <si>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</si>
  <si>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</si>
  <si>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</si>
  <si>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</si>
  <si>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</si>
  <si>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</si>
  <si>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</si>
  <si>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</si>
  <si>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</si>
  <si>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</si>
  <si>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</si>
  <si>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</si>
  <si>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</si>
  <si>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</si>
  <si>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</si>
  <si>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</si>
  <si>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</si>
  <si>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</si>
  <si>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</si>
  <si>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</si>
  <si>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</si>
  <si>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</si>
  <si>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</si>
  <si>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</si>
  <si>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</si>
  <si>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</si>
  <si>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</si>
  <si>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</si>
  <si>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</si>
  <si>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</si>
  <si>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</si>
  <si>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</si>
  <si>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</si>
  <si>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</si>
  <si>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</si>
  <si>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</si>
  <si>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</si>
  <si>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</si>
  <si>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</si>
  <si>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</si>
  <si>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</si>
  <si>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</si>
  <si>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</si>
  <si>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</si>
  <si>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</si>
  <si>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</si>
  <si>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</si>
  <si>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</si>
  <si>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</si>
  <si>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</si>
  <si>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</si>
  <si>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</si>
  <si>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</si>
  <si>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</si>
  <si>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</si>
  <si>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</si>
  <si>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</si>
  <si>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</si>
  <si>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</si>
  <si>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</si>
  <si>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</si>
  <si>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</si>
  <si>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</si>
  <si>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</si>
  <si>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</si>
  <si>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</si>
  <si>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</si>
  <si>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</si>
  <si>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</si>
  <si>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</si>
  <si>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</si>
  <si>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</si>
  <si>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</si>
  <si>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</si>
  <si>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</si>
  <si>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</si>
  <si>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</si>
  <si>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</si>
  <si>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</si>
  <si>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</si>
  <si>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</si>
  <si>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</si>
  <si>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</si>
  <si>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</si>
  <si>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</si>
  <si>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</si>
  <si>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</si>
  <si>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</si>
  <si>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</si>
  <si>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</si>
  <si>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</si>
  <si>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</si>
  <si>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</si>
  <si>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</si>
  <si>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</si>
  <si>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</si>
  <si>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</si>
  <si>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</si>
  <si>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</si>
  <si>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</si>
  <si>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</si>
  <si>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</si>
  <si>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</si>
  <si>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</si>
  <si>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</si>
  <si>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</si>
  <si>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</si>
  <si>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</si>
  <si>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</si>
  <si>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</si>
  <si>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</si>
  <si>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</si>
  <si>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</si>
  <si>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</si>
  <si>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</si>
  <si>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</si>
  <si>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</si>
  <si>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</si>
  <si>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</si>
  <si>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</si>
  <si>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</si>
  <si>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</si>
  <si>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</si>
  <si>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</si>
  <si>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</si>
  <si>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</si>
  <si>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</si>
  <si>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</si>
  <si>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</si>
  <si>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</si>
  <si>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</si>
  <si>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</si>
  <si>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</si>
  <si>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</si>
  <si>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</si>
  <si>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</si>
  <si>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</si>
  <si>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</si>
  <si>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</si>
  <si>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</si>
  <si>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</si>
  <si>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</si>
  <si>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</si>
  <si>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</si>
  <si>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</si>
  <si>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</si>
  <si>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</si>
  <si>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</si>
  <si>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</si>
  <si>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</si>
  <si>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</si>
  <si>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</si>
  <si>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</si>
  <si>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</si>
  <si>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</si>
  <si>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</si>
  <si>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</si>
  <si>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</si>
  <si>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</si>
  <si>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</si>
  <si>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</si>
  <si>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</si>
  <si>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</si>
  <si>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</si>
  <si>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</si>
  <si>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</si>
  <si>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</si>
  <si>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</si>
  <si>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</si>
  <si>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</si>
  <si>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</si>
  <si>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</si>
  <si>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</si>
  <si>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</si>
  <si>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</si>
  <si>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</si>
  <si>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</si>
  <si>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</si>
  <si>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</si>
  <si>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</si>
  <si>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</si>
  <si>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</si>
  <si>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</si>
  <si>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</si>
  <si>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</si>
  <si>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</si>
  <si>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</si>
  <si>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</si>
  <si>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</si>
  <si>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</si>
  <si>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</si>
  <si>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</si>
  <si>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</si>
  <si>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</si>
  <si>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</si>
  <si>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</si>
  <si>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</si>
  <si>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</si>
  <si>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</si>
  <si>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</si>
  <si>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</si>
  <si>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</si>
  <si>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</si>
  <si>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</si>
  <si>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</si>
  <si>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</si>
  <si>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</si>
  <si>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</si>
  <si>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</si>
  <si>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</si>
  <si>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</si>
  <si>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</si>
  <si>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</si>
  <si>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</si>
  <si>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</si>
  <si>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</si>
  <si>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</si>
  <si>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</si>
  <si>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</si>
  <si>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</si>
  <si>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</si>
  <si>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</si>
  <si>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</si>
  <si>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</si>
  <si>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</si>
  <si>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</si>
  <si>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</si>
  <si>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</si>
  <si>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</si>
  <si>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</si>
  <si>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</si>
  <si>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</si>
  <si>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</si>
  <si>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</si>
  <si>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</si>
  <si>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</si>
  <si>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</si>
  <si>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</si>
  <si>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</si>
  <si>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</si>
  <si>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</si>
  <si>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</si>
  <si>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</si>
  <si>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</si>
  <si>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</si>
  <si>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</si>
  <si>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</si>
  <si>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</si>
  <si>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</si>
  <si>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</si>
  <si>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</si>
  <si>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</si>
  <si>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</si>
  <si>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</si>
  <si>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</si>
  <si>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</si>
  <si>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</si>
  <si>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</si>
  <si>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</si>
  <si>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</si>
  <si>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</si>
  <si>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</si>
  <si>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</si>
  <si>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</si>
  <si>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</si>
  <si>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</si>
  <si>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</si>
  <si>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</si>
  <si>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</si>
  <si>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</si>
  <si>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</si>
  <si>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</si>
  <si>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</si>
  <si>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</si>
  <si>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</si>
  <si>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</si>
  <si>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</si>
  <si>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</si>
  <si>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</si>
  <si>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</si>
  <si>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</si>
  <si>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</si>
  <si>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</si>
  <si>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</si>
  <si>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</si>
  <si>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</si>
  <si>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</si>
  <si>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</si>
  <si>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</si>
  <si>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</si>
  <si>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</si>
  <si>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</si>
  <si>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</si>
  <si>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</si>
  <si>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</si>
  <si>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</si>
  <si>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</si>
  <si>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</si>
  <si>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</si>
  <si>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</si>
  <si>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</si>
  <si>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</si>
  <si>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</si>
  <si>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</si>
  <si>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</si>
  <si>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</si>
  <si>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</si>
  <si>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</si>
  <si>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</si>
  <si>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</si>
  <si>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</si>
  <si>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</si>
  <si>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</si>
  <si>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</si>
  <si>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</si>
  <si>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</si>
  <si>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</si>
  <si>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</si>
  <si>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</si>
  <si>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</si>
  <si>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</si>
  <si>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</si>
  <si>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</si>
  <si>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</si>
  <si>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</si>
  <si>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</si>
  <si>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</si>
  <si>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</si>
  <si>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</si>
  <si>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</si>
  <si>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</si>
  <si>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</si>
  <si>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</si>
  <si>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</si>
  <si>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</si>
  <si>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</si>
  <si>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</si>
  <si>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</si>
  <si>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</si>
  <si>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</si>
  <si>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</si>
  <si>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</si>
  <si>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</si>
  <si>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</si>
  <si>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</si>
  <si>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</si>
  <si>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</si>
  <si>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</si>
  <si>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</si>
  <si>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</si>
  <si>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</si>
  <si>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</si>
  <si>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Rideau Lakes Tp</t>
  </si>
  <si>
    <t>56618</t>
  </si>
  <si>
    <t>0831</t>
  </si>
  <si>
    <t>Leeds and Grenville UCo</t>
  </si>
  <si>
    <t>LT</t>
  </si>
  <si>
    <t>Eastern</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</si>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</sst>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7030</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3434857</v>
      </c>
      <c r="F18" s="36">
        <v>3850942</v>
      </c>
      <c r="G18" s="36">
        <v>4010700</v>
      </c>
      <c r="H18" s="36">
        <v>4311809</v>
      </c>
      <c r="I18" s="36">
        <v>4780025</v>
      </c>
      <c r="J18" s="36">
        <v>4919168</v>
      </c>
      <c r="K18" s="36">
        <v>5297336</v>
      </c>
      <c r="L18" s="36">
        <v>5332738</v>
      </c>
      <c r="M18" s="36">
        <v>5188440</v>
      </c>
    </row>
    <row r="19" spans="1:13" ht="14.25" customHeight="1">
      <c r="A19" s="103">
        <f aca="true" t="shared" si="1" ref="A19:A31">VALUE(MID(D19,8,4))</f>
        <v>499</v>
      </c>
      <c r="C19" s="3" t="s">
        <v>351</v>
      </c>
      <c r="D19" s="9" t="s">
        <v>364</v>
      </c>
      <c r="E19" s="36">
        <v>237038</v>
      </c>
      <c r="F19" s="36">
        <v>199846</v>
      </c>
      <c r="G19" s="36">
        <v>171747</v>
      </c>
      <c r="H19" s="36">
        <v>185568</v>
      </c>
      <c r="I19" s="36">
        <v>189897</v>
      </c>
      <c r="J19" s="36">
        <v>196184</v>
      </c>
      <c r="K19" s="36">
        <v>174490</v>
      </c>
      <c r="L19" s="36">
        <v>196508</v>
      </c>
      <c r="M19" s="36">
        <v>174341</v>
      </c>
    </row>
    <row r="20" spans="1:13" ht="14.25" customHeight="1">
      <c r="A20" s="103">
        <f t="shared" si="1"/>
        <v>699</v>
      </c>
      <c r="C20" s="3" t="s">
        <v>352</v>
      </c>
      <c r="D20" s="9" t="s">
        <v>365</v>
      </c>
      <c r="E20" s="36">
        <v>1205000</v>
      </c>
      <c r="F20" s="36">
        <v>1205000</v>
      </c>
      <c r="G20" s="36">
        <v>1205000</v>
      </c>
      <c r="H20" s="36">
        <v>1205000</v>
      </c>
      <c r="I20" s="36">
        <v>1205000</v>
      </c>
      <c r="J20" s="36">
        <v>1694111</v>
      </c>
      <c r="K20" s="36">
        <v>1445111</v>
      </c>
      <c r="L20" s="36">
        <v>1445112</v>
      </c>
      <c r="M20" s="36">
        <v>1445200</v>
      </c>
    </row>
    <row r="21" spans="1:13" ht="14.25" customHeight="1">
      <c r="A21" s="103">
        <f t="shared" si="1"/>
        <v>810</v>
      </c>
      <c r="C21" s="3" t="s">
        <v>353</v>
      </c>
      <c r="D21" s="9" t="s">
        <v>366</v>
      </c>
      <c r="E21" s="36">
        <v>54467</v>
      </c>
      <c r="F21" s="36">
        <v>48887</v>
      </c>
      <c r="G21" s="36">
        <v>56885</v>
      </c>
      <c r="H21" s="36">
        <v>50365</v>
      </c>
      <c r="I21" s="36">
        <v>66406</v>
      </c>
      <c r="J21" s="36">
        <v>163594</v>
      </c>
      <c r="K21" s="36">
        <v>151864</v>
      </c>
      <c r="L21" s="36">
        <v>150412</v>
      </c>
      <c r="M21" s="36">
        <v>696363</v>
      </c>
    </row>
    <row r="22" spans="1:13" ht="14.25" customHeight="1">
      <c r="A22" s="103">
        <f t="shared" si="1"/>
        <v>820</v>
      </c>
      <c r="C22" s="3" t="s">
        <v>354</v>
      </c>
      <c r="D22" s="9" t="s">
        <v>367</v>
      </c>
      <c r="E22" s="36">
        <v>22826</v>
      </c>
      <c r="F22" s="36">
        <v>0</v>
      </c>
      <c r="G22" s="36">
        <v>1321</v>
      </c>
      <c r="H22" s="36">
        <v>5860</v>
      </c>
      <c r="I22" s="36">
        <v>16299</v>
      </c>
      <c r="J22" s="36">
        <v>106514</v>
      </c>
      <c r="K22" s="36">
        <v>97285</v>
      </c>
      <c r="L22" s="36">
        <v>0</v>
      </c>
      <c r="M22" s="36">
        <v>0</v>
      </c>
    </row>
    <row r="23" spans="1:13" ht="14.25" customHeight="1">
      <c r="A23" s="103">
        <f t="shared" si="1"/>
        <v>1099</v>
      </c>
      <c r="C23" s="3" t="s">
        <v>355</v>
      </c>
      <c r="D23" s="9" t="s">
        <v>368</v>
      </c>
      <c r="E23" s="36">
        <v>166611</v>
      </c>
      <c r="F23" s="36">
        <v>100586</v>
      </c>
      <c r="G23" s="36">
        <v>111072</v>
      </c>
      <c r="H23" s="36">
        <v>176316</v>
      </c>
      <c r="I23" s="36">
        <v>248139</v>
      </c>
      <c r="J23" s="36">
        <v>92305</v>
      </c>
      <c r="K23" s="36">
        <v>29600</v>
      </c>
      <c r="L23" s="36">
        <v>79500</v>
      </c>
      <c r="M23" s="36">
        <v>204531</v>
      </c>
    </row>
    <row r="24" spans="1:13" ht="14.25" customHeight="1">
      <c r="A24" s="103">
        <f t="shared" si="1"/>
        <v>1299</v>
      </c>
      <c r="C24" s="3" t="s">
        <v>356</v>
      </c>
      <c r="D24" s="9" t="s">
        <v>369</v>
      </c>
      <c r="E24" s="36">
        <v>539875</v>
      </c>
      <c r="F24" s="36">
        <v>500436</v>
      </c>
      <c r="G24" s="36">
        <v>545621</v>
      </c>
      <c r="H24" s="36">
        <v>632373</v>
      </c>
      <c r="I24" s="36">
        <v>719708</v>
      </c>
      <c r="J24" s="36">
        <v>1254565</v>
      </c>
      <c r="K24" s="36">
        <v>1134177</v>
      </c>
      <c r="L24" s="36">
        <v>1285555</v>
      </c>
      <c r="M24" s="36">
        <v>1335585</v>
      </c>
    </row>
    <row r="25" spans="1:13" ht="14.25" customHeight="1">
      <c r="A25" s="103">
        <f t="shared" si="1"/>
        <v>1499</v>
      </c>
      <c r="C25" s="3" t="s">
        <v>357</v>
      </c>
      <c r="D25" s="9" t="s">
        <v>370</v>
      </c>
      <c r="E25" s="36">
        <v>186846</v>
      </c>
      <c r="F25" s="36">
        <v>203942</v>
      </c>
      <c r="G25" s="36">
        <v>244132</v>
      </c>
      <c r="H25" s="36">
        <v>297877</v>
      </c>
      <c r="I25" s="36">
        <v>336545</v>
      </c>
      <c r="J25" s="36">
        <v>318792</v>
      </c>
      <c r="K25" s="36">
        <v>281421</v>
      </c>
      <c r="L25" s="36">
        <v>452224</v>
      </c>
      <c r="M25" s="36">
        <v>452957</v>
      </c>
    </row>
    <row r="26" spans="1:13" ht="14.25" customHeight="1">
      <c r="A26" s="103">
        <f t="shared" si="1"/>
        <v>1699</v>
      </c>
      <c r="C26" s="3" t="s">
        <v>358</v>
      </c>
      <c r="D26" s="9" t="s">
        <v>371</v>
      </c>
      <c r="E26" s="36">
        <v>212190</v>
      </c>
      <c r="F26" s="36">
        <v>249255</v>
      </c>
      <c r="G26" s="36">
        <v>183442</v>
      </c>
      <c r="H26" s="36">
        <v>277964</v>
      </c>
      <c r="I26" s="36">
        <v>312922</v>
      </c>
      <c r="J26" s="36">
        <v>327867</v>
      </c>
      <c r="K26" s="36">
        <v>362121</v>
      </c>
      <c r="L26" s="36">
        <v>309305</v>
      </c>
      <c r="M26" s="36">
        <v>302969</v>
      </c>
    </row>
    <row r="27" spans="1:13" ht="14.25" customHeight="1">
      <c r="A27" s="103">
        <f t="shared" si="1"/>
        <v>1899</v>
      </c>
      <c r="C27" s="3" t="s">
        <v>359</v>
      </c>
      <c r="D27" s="9" t="s">
        <v>372</v>
      </c>
      <c r="E27" s="36">
        <v>94722</v>
      </c>
      <c r="F27" s="36">
        <v>46333</v>
      </c>
      <c r="G27" s="36">
        <v>63285</v>
      </c>
      <c r="H27" s="36">
        <v>530525</v>
      </c>
      <c r="I27" s="36">
        <v>248167</v>
      </c>
      <c r="J27" s="36">
        <v>43357</v>
      </c>
      <c r="K27" s="36">
        <v>316634</v>
      </c>
      <c r="L27" s="36">
        <v>253853</v>
      </c>
      <c r="M27" s="36">
        <v>47928</v>
      </c>
    </row>
    <row r="28" spans="1:13" ht="14.25" customHeight="1">
      <c r="A28" s="103">
        <f t="shared" si="1"/>
        <v>9910</v>
      </c>
      <c r="C28" s="4" t="s">
        <v>360</v>
      </c>
      <c r="D28" s="2" t="s">
        <v>373</v>
      </c>
      <c r="E28" s="36">
        <v>6154432</v>
      </c>
      <c r="F28" s="36">
        <v>6405227</v>
      </c>
      <c r="G28" s="36">
        <v>6593205</v>
      </c>
      <c r="H28" s="36">
        <v>7673657</v>
      </c>
      <c r="I28" s="36">
        <v>8123108</v>
      </c>
      <c r="J28" s="36">
        <v>9116457</v>
      </c>
      <c r="K28" s="36">
        <v>9290039</v>
      </c>
      <c r="L28" s="36">
        <v>9505207</v>
      </c>
      <c r="M28" s="36">
        <v>9848314</v>
      </c>
    </row>
    <row r="29" spans="1:13" ht="14.25" customHeight="1">
      <c r="A29" s="103">
        <f t="shared" si="1"/>
        <v>3010</v>
      </c>
      <c r="C29" s="3" t="s">
        <v>361</v>
      </c>
      <c r="D29" s="9" t="s">
        <v>374</v>
      </c>
      <c r="E29" s="36">
        <v>0</v>
      </c>
      <c r="F29" s="36">
        <v>0</v>
      </c>
      <c r="G29" s="36">
        <v>0</v>
      </c>
      <c r="H29" s="36">
        <v>0</v>
      </c>
      <c r="I29" s="36">
        <v>0</v>
      </c>
      <c r="J29" s="36">
        <v>0</v>
      </c>
      <c r="K29" s="36">
        <v>0</v>
      </c>
      <c r="L29" s="36">
        <v>0</v>
      </c>
      <c r="M29" s="36">
        <v>0</v>
      </c>
    </row>
    <row r="30" spans="1:13" ht="27">
      <c r="A30" s="103">
        <f t="shared" si="1"/>
        <v>3020</v>
      </c>
      <c r="C30" s="8" t="s">
        <v>277</v>
      </c>
      <c r="D30" s="9" t="s">
        <v>40</v>
      </c>
      <c r="E30" s="36">
        <v>278008</v>
      </c>
      <c r="F30" s="36">
        <v>45097</v>
      </c>
      <c r="G30" s="36">
        <v>21047</v>
      </c>
      <c r="H30" s="36">
        <v>93720</v>
      </c>
      <c r="I30" s="36">
        <v>2033</v>
      </c>
      <c r="J30" s="36">
        <v>49132</v>
      </c>
      <c r="K30" s="36">
        <v>437822</v>
      </c>
      <c r="L30" s="36">
        <v>0</v>
      </c>
      <c r="M30" s="36">
        <v>18836</v>
      </c>
    </row>
    <row r="31" spans="1:13" ht="14.25" customHeight="1">
      <c r="A31" s="103">
        <f t="shared" si="1"/>
        <v>9930</v>
      </c>
      <c r="C31" s="4" t="s">
        <v>362</v>
      </c>
      <c r="D31" s="2" t="s">
        <v>41</v>
      </c>
      <c r="E31" s="36">
        <v>6432440</v>
      </c>
      <c r="F31" s="36">
        <v>6450324</v>
      </c>
      <c r="G31" s="36">
        <v>6614252</v>
      </c>
      <c r="H31" s="36">
        <v>7767377</v>
      </c>
      <c r="I31" s="36">
        <v>8125141</v>
      </c>
      <c r="J31" s="36">
        <v>9165589</v>
      </c>
      <c r="K31" s="36">
        <v>9727861</v>
      </c>
      <c r="L31" s="36">
        <v>9505207</v>
      </c>
      <c r="M31" s="36">
        <v>9867150</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111269</v>
      </c>
      <c r="F39" s="36">
        <v>215644</v>
      </c>
      <c r="G39" s="36">
        <v>60510</v>
      </c>
      <c r="H39" s="36">
        <v>108201</v>
      </c>
      <c r="I39" s="36">
        <v>228791</v>
      </c>
      <c r="J39" s="36">
        <v>120596</v>
      </c>
      <c r="K39" s="36">
        <v>291002</v>
      </c>
      <c r="L39" s="36">
        <v>455961</v>
      </c>
      <c r="M39" s="36">
        <v>470902</v>
      </c>
    </row>
    <row r="40" spans="1:13" ht="14.25" customHeight="1">
      <c r="A40" s="103">
        <f t="shared" si="2"/>
        <v>5020</v>
      </c>
      <c r="C40" s="3" t="s">
        <v>362</v>
      </c>
      <c r="D40" s="10" t="s">
        <v>465</v>
      </c>
      <c r="E40" s="71">
        <v>6432440</v>
      </c>
      <c r="F40" s="71">
        <v>6450324</v>
      </c>
      <c r="G40" s="36">
        <v>6614252</v>
      </c>
      <c r="H40" s="36">
        <v>7767377</v>
      </c>
      <c r="I40" s="36">
        <v>8125141</v>
      </c>
      <c r="J40" s="36">
        <v>9165589</v>
      </c>
      <c r="K40" s="36">
        <v>9727861</v>
      </c>
      <c r="L40" s="36">
        <v>9505207</v>
      </c>
      <c r="M40" s="36">
        <v>9867150</v>
      </c>
    </row>
    <row r="41" spans="1:13" ht="14.25" customHeight="1">
      <c r="A41" s="103">
        <f t="shared" si="2"/>
        <v>5042</v>
      </c>
      <c r="B41" s="216" t="s">
        <v>280</v>
      </c>
      <c r="C41" s="229"/>
      <c r="D41" s="10" t="s">
        <v>466</v>
      </c>
      <c r="E41" s="65">
        <v>6368164</v>
      </c>
      <c r="F41" s="65">
        <v>6595542</v>
      </c>
      <c r="G41" s="36">
        <v>6566563</v>
      </c>
      <c r="H41" s="36">
        <v>7646788</v>
      </c>
      <c r="I41" s="36">
        <v>8235929</v>
      </c>
      <c r="J41" s="36">
        <v>8998704</v>
      </c>
      <c r="K41" s="36">
        <v>9622826</v>
      </c>
      <c r="L41" s="36">
        <v>9490266</v>
      </c>
      <c r="M41" s="36">
        <v>10434278</v>
      </c>
    </row>
    <row r="42" spans="1:13" ht="14.25" customHeight="1">
      <c r="A42" s="103">
        <f t="shared" si="2"/>
        <v>5050</v>
      </c>
      <c r="C42" s="6" t="s">
        <v>281</v>
      </c>
      <c r="D42" s="10" t="s">
        <v>467</v>
      </c>
      <c r="E42" s="36">
        <v>40099</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-9916</v>
      </c>
      <c r="G43" s="36">
        <v>2</v>
      </c>
      <c r="H43" s="36">
        <v>1</v>
      </c>
      <c r="I43" s="36">
        <v>0</v>
      </c>
      <c r="J43" s="36">
        <v>0</v>
      </c>
      <c r="K43" s="36">
        <v>0</v>
      </c>
      <c r="L43" s="36">
        <v>0</v>
      </c>
      <c r="M43" s="36">
        <v>0</v>
      </c>
    </row>
    <row r="44" spans="1:13" ht="14.25" customHeight="1">
      <c r="A44" s="103">
        <f t="shared" si="2"/>
        <v>5090</v>
      </c>
      <c r="B44" s="217" t="s">
        <v>283</v>
      </c>
      <c r="C44" s="229"/>
      <c r="D44" s="20" t="s">
        <v>469</v>
      </c>
      <c r="E44" s="36">
        <v>215644</v>
      </c>
      <c r="F44" s="36">
        <v>60510</v>
      </c>
      <c r="G44" s="36">
        <v>108201</v>
      </c>
      <c r="H44" s="36">
        <v>228791</v>
      </c>
      <c r="I44" s="36">
        <v>118003</v>
      </c>
      <c r="J44" s="36">
        <v>287481</v>
      </c>
      <c r="K44" s="36">
        <v>396037</v>
      </c>
      <c r="L44" s="36">
        <v>470902</v>
      </c>
      <c r="M44" s="36">
        <v>-96226</v>
      </c>
    </row>
    <row r="45" spans="1:5" ht="6" customHeight="1">
      <c r="A45" s="103"/>
      <c r="E45" s="46"/>
    </row>
    <row r="46" spans="1:13" ht="15">
      <c r="A46" s="103"/>
      <c r="B46" s="218" t="s">
        <v>284</v>
      </c>
      <c r="C46" s="219"/>
      <c r="D46" s="2" t="s">
        <v>334</v>
      </c>
      <c r="E46" s="61">
        <v>64276</v>
      </c>
      <c r="F46" s="61">
        <v>-145218</v>
      </c>
      <c r="G46" s="61">
        <v>47689</v>
      </c>
      <c r="H46" s="61">
        <v>120589</v>
      </c>
      <c r="I46" s="61">
        <v>-110788</v>
      </c>
      <c r="J46" s="61">
        <v>166885</v>
      </c>
      <c r="K46" s="61">
        <v>105035</v>
      </c>
      <c r="L46" s="61">
        <v>14941</v>
      </c>
      <c r="M46" s="61">
        <v>-567128</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0</v>
      </c>
      <c r="J50" s="36">
        <v>0</v>
      </c>
      <c r="K50" s="36">
        <v>0</v>
      </c>
      <c r="L50" s="36">
        <v>0</v>
      </c>
      <c r="M50" s="36">
        <v>0</v>
      </c>
    </row>
    <row r="51" spans="1:13" ht="13.5">
      <c r="A51" s="103">
        <f>VALUE(MID(D51,8,4))</f>
        <v>6020</v>
      </c>
      <c r="C51" s="90" t="s">
        <v>263</v>
      </c>
      <c r="D51" s="9" t="s">
        <v>260</v>
      </c>
      <c r="E51" s="94"/>
      <c r="F51" s="95"/>
      <c r="G51" s="36">
        <v>0</v>
      </c>
      <c r="H51" s="36">
        <v>0</v>
      </c>
      <c r="I51" s="36">
        <v>0</v>
      </c>
      <c r="J51" s="36">
        <v>0</v>
      </c>
      <c r="K51" s="36">
        <v>0</v>
      </c>
      <c r="L51" s="36">
        <v>0</v>
      </c>
      <c r="M51" s="36">
        <v>0</v>
      </c>
    </row>
    <row r="52" spans="1:13" ht="13.5">
      <c r="A52" s="103">
        <f>VALUE(MID(D52,8,4))</f>
        <v>6060</v>
      </c>
      <c r="C52" s="90" t="s">
        <v>500</v>
      </c>
      <c r="D52" s="9" t="s">
        <v>261</v>
      </c>
      <c r="E52" s="94"/>
      <c r="F52" s="95"/>
      <c r="G52" s="36">
        <v>0</v>
      </c>
      <c r="H52" s="36">
        <v>0</v>
      </c>
      <c r="I52" s="36">
        <v>0</v>
      </c>
      <c r="J52" s="36">
        <v>0</v>
      </c>
      <c r="K52" s="36">
        <v>0</v>
      </c>
      <c r="L52" s="36">
        <v>0</v>
      </c>
      <c r="M52" s="36">
        <v>0</v>
      </c>
    </row>
    <row r="53" spans="1:13" ht="13.5">
      <c r="A53" s="103">
        <f>VALUE(MID(D53,8,4))</f>
        <v>6090</v>
      </c>
      <c r="C53" s="89" t="s">
        <v>265</v>
      </c>
      <c r="D53" s="9" t="s">
        <v>262</v>
      </c>
      <c r="E53" s="94"/>
      <c r="F53" s="95"/>
      <c r="G53" s="36">
        <v>0</v>
      </c>
      <c r="H53" s="36">
        <v>0</v>
      </c>
      <c r="I53" s="36">
        <v>0</v>
      </c>
      <c r="J53" s="36">
        <v>0</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1673161</v>
      </c>
      <c r="F57" s="36">
        <v>1982557</v>
      </c>
      <c r="G57" s="36">
        <v>2042885</v>
      </c>
      <c r="H57" s="36">
        <v>2114059</v>
      </c>
      <c r="I57" s="36">
        <v>2569253</v>
      </c>
      <c r="J57" s="36">
        <v>2831467</v>
      </c>
      <c r="K57" s="36">
        <v>2913725</v>
      </c>
      <c r="L57" s="36">
        <v>3174603</v>
      </c>
      <c r="M57" s="36">
        <v>3580031</v>
      </c>
    </row>
    <row r="58" spans="1:13" ht="14.25" customHeight="1">
      <c r="A58" s="103">
        <f t="shared" si="3"/>
        <v>9910</v>
      </c>
      <c r="C58" s="3" t="s">
        <v>396</v>
      </c>
      <c r="D58" s="9" t="s">
        <v>377</v>
      </c>
      <c r="E58" s="36">
        <v>2310</v>
      </c>
      <c r="F58" s="36">
        <v>3189</v>
      </c>
      <c r="G58" s="36">
        <v>5739</v>
      </c>
      <c r="H58" s="36">
        <v>6719</v>
      </c>
      <c r="I58" s="36">
        <v>33049</v>
      </c>
      <c r="J58" s="36">
        <v>38235</v>
      </c>
      <c r="K58" s="36">
        <v>7972</v>
      </c>
      <c r="L58" s="36">
        <v>74584</v>
      </c>
      <c r="M58" s="36">
        <v>105515</v>
      </c>
    </row>
    <row r="59" spans="1:13" ht="14.25" customHeight="1">
      <c r="A59" s="103">
        <f t="shared" si="3"/>
        <v>9910</v>
      </c>
      <c r="C59" s="3" t="s">
        <v>387</v>
      </c>
      <c r="D59" s="9" t="s">
        <v>378</v>
      </c>
      <c r="E59" s="36">
        <v>1474449</v>
      </c>
      <c r="F59" s="36">
        <v>1714170</v>
      </c>
      <c r="G59" s="36">
        <v>1931070</v>
      </c>
      <c r="H59" s="36">
        <v>2188959</v>
      </c>
      <c r="I59" s="36">
        <v>2476004</v>
      </c>
      <c r="J59" s="36">
        <v>2861910</v>
      </c>
      <c r="K59" s="36">
        <v>2595524</v>
      </c>
      <c r="L59" s="36">
        <v>2963855</v>
      </c>
      <c r="M59" s="36">
        <v>2376212</v>
      </c>
    </row>
    <row r="60" spans="1:13" ht="14.25" customHeight="1">
      <c r="A60" s="103">
        <f t="shared" si="3"/>
        <v>9910</v>
      </c>
      <c r="C60" s="3" t="s">
        <v>388</v>
      </c>
      <c r="D60" s="9" t="s">
        <v>379</v>
      </c>
      <c r="E60" s="36">
        <v>1627603</v>
      </c>
      <c r="F60" s="36">
        <v>1589782</v>
      </c>
      <c r="G60" s="36">
        <v>1526775</v>
      </c>
      <c r="H60" s="36">
        <v>1561228</v>
      </c>
      <c r="I60" s="36">
        <v>1614116</v>
      </c>
      <c r="J60" s="36">
        <v>1272933</v>
      </c>
      <c r="K60" s="36">
        <v>1687931</v>
      </c>
      <c r="L60" s="36">
        <v>1833980</v>
      </c>
      <c r="M60" s="36">
        <v>2288173</v>
      </c>
    </row>
    <row r="61" spans="1:13" ht="14.25" customHeight="1">
      <c r="A61" s="103">
        <f t="shared" si="3"/>
        <v>9910</v>
      </c>
      <c r="C61" s="3" t="s">
        <v>394</v>
      </c>
      <c r="D61" s="9" t="s">
        <v>380</v>
      </c>
      <c r="E61" s="36">
        <v>364071</v>
      </c>
      <c r="F61" s="36">
        <v>226059</v>
      </c>
      <c r="G61" s="36">
        <v>120299</v>
      </c>
      <c r="H61" s="36">
        <v>144434</v>
      </c>
      <c r="I61" s="36">
        <v>0</v>
      </c>
      <c r="J61" s="36">
        <v>0</v>
      </c>
      <c r="K61" s="36">
        <v>8765</v>
      </c>
      <c r="L61" s="36">
        <v>0</v>
      </c>
      <c r="M61" s="36">
        <v>0</v>
      </c>
    </row>
    <row r="62" spans="1:13" ht="14.25" customHeight="1">
      <c r="A62" s="103">
        <f t="shared" si="3"/>
        <v>9910</v>
      </c>
      <c r="C62" s="3" t="s">
        <v>395</v>
      </c>
      <c r="D62" s="9" t="s">
        <v>381</v>
      </c>
      <c r="E62" s="36">
        <v>124660</v>
      </c>
      <c r="F62" s="36">
        <v>197538</v>
      </c>
      <c r="G62" s="36">
        <v>63560</v>
      </c>
      <c r="H62" s="36">
        <v>60715</v>
      </c>
      <c r="I62" s="36">
        <v>57031</v>
      </c>
      <c r="J62" s="36">
        <v>304635</v>
      </c>
      <c r="K62" s="36">
        <v>246689</v>
      </c>
      <c r="L62" s="36">
        <v>384339</v>
      </c>
      <c r="M62" s="36">
        <v>387030</v>
      </c>
    </row>
    <row r="63" spans="1:13" ht="14.25" customHeight="1">
      <c r="A63" s="103">
        <f t="shared" si="3"/>
        <v>9910</v>
      </c>
      <c r="C63" s="3" t="s">
        <v>397</v>
      </c>
      <c r="D63" s="9" t="s">
        <v>383</v>
      </c>
      <c r="E63" s="36">
        <v>8984</v>
      </c>
      <c r="F63" s="36">
        <v>6466</v>
      </c>
      <c r="G63" s="36">
        <v>6733</v>
      </c>
      <c r="H63" s="36">
        <v>9790</v>
      </c>
      <c r="I63" s="36">
        <v>77346</v>
      </c>
      <c r="J63" s="36">
        <v>108300</v>
      </c>
      <c r="K63" s="36">
        <v>232754</v>
      </c>
      <c r="L63" s="36">
        <v>132513</v>
      </c>
      <c r="M63" s="36">
        <v>235027</v>
      </c>
    </row>
    <row r="64" spans="1:13" ht="14.25" customHeight="1">
      <c r="A64" s="103">
        <f t="shared" si="3"/>
        <v>9910</v>
      </c>
      <c r="C64" s="3" t="s">
        <v>398</v>
      </c>
      <c r="D64" s="9" t="s">
        <v>384</v>
      </c>
      <c r="E64" s="36">
        <v>1092926</v>
      </c>
      <c r="F64" s="36">
        <v>875781</v>
      </c>
      <c r="G64" s="36">
        <v>869502</v>
      </c>
      <c r="H64" s="36">
        <v>1560884</v>
      </c>
      <c r="I64" s="36">
        <v>1409130</v>
      </c>
      <c r="J64" s="36">
        <v>1581224</v>
      </c>
      <c r="K64" s="36">
        <v>1929466</v>
      </c>
      <c r="L64" s="36">
        <v>926392</v>
      </c>
      <c r="M64" s="36">
        <v>1462290</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7556</v>
      </c>
      <c r="H67" s="36">
        <v>0</v>
      </c>
      <c r="I67" s="36">
        <v>0</v>
      </c>
      <c r="J67" s="36">
        <v>0</v>
      </c>
      <c r="K67" s="36">
        <v>0</v>
      </c>
      <c r="L67" s="36">
        <v>0</v>
      </c>
      <c r="M67" s="36">
        <v>0</v>
      </c>
    </row>
    <row r="68" spans="1:13" ht="14.25" customHeight="1">
      <c r="A68" s="103">
        <f t="shared" si="3"/>
        <v>9910</v>
      </c>
      <c r="B68" s="5"/>
      <c r="C68" s="4" t="s">
        <v>614</v>
      </c>
      <c r="D68" s="2" t="s">
        <v>93</v>
      </c>
      <c r="E68" s="36">
        <v>6368164</v>
      </c>
      <c r="F68" s="36">
        <v>6595542</v>
      </c>
      <c r="G68" s="36">
        <v>6574119</v>
      </c>
      <c r="H68" s="36">
        <v>7646788</v>
      </c>
      <c r="I68" s="36">
        <v>8235929</v>
      </c>
      <c r="J68" s="36">
        <v>8998704</v>
      </c>
      <c r="K68" s="36">
        <v>9622826</v>
      </c>
      <c r="L68" s="36">
        <v>9490266</v>
      </c>
      <c r="M68" s="36">
        <v>10434278</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1345570</v>
      </c>
      <c r="F71" s="36">
        <v>94834</v>
      </c>
      <c r="G71" s="36">
        <v>367120</v>
      </c>
      <c r="H71" s="36">
        <v>935636</v>
      </c>
      <c r="I71" s="36">
        <v>763826</v>
      </c>
      <c r="J71" s="36">
        <v>1033677</v>
      </c>
      <c r="K71" s="36">
        <v>1797969</v>
      </c>
      <c r="L71" s="36">
        <v>1299454</v>
      </c>
      <c r="M71" s="36">
        <v>2105222</v>
      </c>
    </row>
    <row r="72" spans="1:13" ht="14.25" customHeight="1">
      <c r="A72" s="103">
        <f t="shared" si="4"/>
        <v>499</v>
      </c>
      <c r="C72" s="3" t="s">
        <v>96</v>
      </c>
      <c r="D72" s="9" t="s">
        <v>271</v>
      </c>
      <c r="E72" s="36">
        <v>1640935</v>
      </c>
      <c r="F72" s="36">
        <v>1940757</v>
      </c>
      <c r="G72" s="36">
        <v>1873357</v>
      </c>
      <c r="H72" s="36">
        <v>2155434</v>
      </c>
      <c r="I72" s="36">
        <v>2155700</v>
      </c>
      <c r="J72" s="36">
        <v>2817784</v>
      </c>
      <c r="K72" s="36">
        <v>2501927</v>
      </c>
      <c r="L72" s="36">
        <v>2678688</v>
      </c>
      <c r="M72" s="36">
        <v>2682440</v>
      </c>
    </row>
    <row r="73" spans="1:13" ht="14.25" customHeight="1">
      <c r="A73" s="103">
        <f t="shared" si="4"/>
        <v>699</v>
      </c>
      <c r="C73" s="6" t="s">
        <v>97</v>
      </c>
      <c r="D73" s="9" t="s">
        <v>272</v>
      </c>
      <c r="E73" s="36">
        <v>2020517</v>
      </c>
      <c r="F73" s="36">
        <v>2829222</v>
      </c>
      <c r="G73" s="36">
        <v>2729882</v>
      </c>
      <c r="H73" s="36">
        <v>2484527</v>
      </c>
      <c r="I73" s="36">
        <v>2663489</v>
      </c>
      <c r="J73" s="36">
        <v>2826675</v>
      </c>
      <c r="K73" s="36">
        <v>3172315</v>
      </c>
      <c r="L73" s="36">
        <v>2934535</v>
      </c>
      <c r="M73" s="36">
        <v>2691123</v>
      </c>
    </row>
    <row r="74" spans="1:13" ht="14.25" customHeight="1">
      <c r="A74" s="103">
        <f t="shared" si="4"/>
        <v>899</v>
      </c>
      <c r="C74" s="6" t="s">
        <v>98</v>
      </c>
      <c r="D74" s="9" t="s">
        <v>273</v>
      </c>
      <c r="E74" s="36">
        <v>534567</v>
      </c>
      <c r="F74" s="36">
        <v>726683</v>
      </c>
      <c r="G74" s="36">
        <v>638179</v>
      </c>
      <c r="H74" s="36">
        <v>798297</v>
      </c>
      <c r="I74" s="36">
        <v>1023661</v>
      </c>
      <c r="J74" s="36">
        <v>706457</v>
      </c>
      <c r="K74" s="36">
        <v>692282</v>
      </c>
      <c r="L74" s="36">
        <v>994598</v>
      </c>
      <c r="M74" s="36">
        <v>1205124</v>
      </c>
    </row>
    <row r="75" spans="1:13" ht="14.25" customHeight="1">
      <c r="A75" s="103">
        <f t="shared" si="4"/>
        <v>1099</v>
      </c>
      <c r="C75" s="6" t="s">
        <v>99</v>
      </c>
      <c r="D75" s="9" t="s">
        <v>105</v>
      </c>
      <c r="E75" s="36">
        <v>0</v>
      </c>
      <c r="F75" s="36">
        <v>0</v>
      </c>
      <c r="G75" s="36">
        <v>0</v>
      </c>
      <c r="H75" s="36">
        <v>0</v>
      </c>
      <c r="I75" s="36">
        <v>0</v>
      </c>
      <c r="J75" s="36">
        <v>0</v>
      </c>
      <c r="K75" s="36">
        <v>0</v>
      </c>
      <c r="L75" s="36">
        <v>0</v>
      </c>
      <c r="M75" s="36">
        <v>0</v>
      </c>
    </row>
    <row r="76" spans="1:13" ht="14.25" customHeight="1">
      <c r="A76" s="103">
        <f t="shared" si="4"/>
        <v>1299</v>
      </c>
      <c r="C76" s="6" t="s">
        <v>100</v>
      </c>
      <c r="D76" s="9" t="s">
        <v>106</v>
      </c>
      <c r="E76" s="36">
        <v>0</v>
      </c>
      <c r="F76" s="36">
        <v>0</v>
      </c>
      <c r="G76" s="36">
        <v>0</v>
      </c>
      <c r="H76" s="36">
        <v>0</v>
      </c>
      <c r="I76" s="36">
        <v>0</v>
      </c>
      <c r="J76" s="36">
        <v>0</v>
      </c>
      <c r="K76" s="36">
        <v>0</v>
      </c>
      <c r="L76" s="36">
        <v>0</v>
      </c>
      <c r="M76" s="36">
        <v>0</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621726</v>
      </c>
      <c r="F78" s="36">
        <v>795041</v>
      </c>
      <c r="G78" s="36">
        <v>673635</v>
      </c>
      <c r="H78" s="36">
        <v>912328</v>
      </c>
      <c r="I78" s="36">
        <v>1284012</v>
      </c>
      <c r="J78" s="36">
        <v>1207360</v>
      </c>
      <c r="K78" s="36">
        <v>1094033</v>
      </c>
      <c r="L78" s="36">
        <v>1196147</v>
      </c>
      <c r="M78" s="36">
        <v>1355830</v>
      </c>
    </row>
    <row r="79" spans="1:13" ht="14.25" customHeight="1">
      <c r="A79" s="103">
        <f t="shared" si="4"/>
        <v>1899</v>
      </c>
      <c r="C79" s="6" t="s">
        <v>103</v>
      </c>
      <c r="D79" s="9" t="s">
        <v>109</v>
      </c>
      <c r="E79" s="36">
        <v>204849</v>
      </c>
      <c r="F79" s="36">
        <v>209005</v>
      </c>
      <c r="G79" s="36">
        <v>291946</v>
      </c>
      <c r="H79" s="36">
        <v>360566</v>
      </c>
      <c r="I79" s="36">
        <v>345241</v>
      </c>
      <c r="J79" s="36">
        <v>406751</v>
      </c>
      <c r="K79" s="36">
        <v>364300</v>
      </c>
      <c r="L79" s="36">
        <v>386844</v>
      </c>
      <c r="M79" s="36">
        <v>394539</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6368164</v>
      </c>
      <c r="F82" s="36">
        <v>6595542</v>
      </c>
      <c r="G82" s="36">
        <v>6574119</v>
      </c>
      <c r="H82" s="36">
        <v>7646788</v>
      </c>
      <c r="I82" s="36">
        <v>8235929</v>
      </c>
      <c r="J82" s="36">
        <v>8998704</v>
      </c>
      <c r="K82" s="36">
        <v>9622826</v>
      </c>
      <c r="L82" s="36">
        <v>9490266</v>
      </c>
      <c r="M82" s="36">
        <v>10434278</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0</v>
      </c>
      <c r="F87" s="54">
        <v>0</v>
      </c>
      <c r="G87" s="54">
        <v>25000</v>
      </c>
      <c r="H87" s="54">
        <v>170000</v>
      </c>
      <c r="I87" s="54">
        <v>17069</v>
      </c>
      <c r="J87" s="54">
        <v>9000</v>
      </c>
      <c r="K87" s="54">
        <v>676670</v>
      </c>
      <c r="L87" s="54">
        <v>125913</v>
      </c>
      <c r="M87" s="54">
        <v>1313922</v>
      </c>
    </row>
    <row r="88" spans="1:13" ht="13.5">
      <c r="A88" s="103">
        <f t="shared" si="5"/>
        <v>699</v>
      </c>
      <c r="C88" s="3" t="s">
        <v>49</v>
      </c>
      <c r="D88" s="9" t="s">
        <v>50</v>
      </c>
      <c r="E88" s="54">
        <v>0</v>
      </c>
      <c r="F88" s="54">
        <v>0</v>
      </c>
      <c r="G88" s="54">
        <v>0</v>
      </c>
      <c r="H88" s="54">
        <v>0</v>
      </c>
      <c r="I88" s="54">
        <v>0</v>
      </c>
      <c r="J88" s="54">
        <v>0</v>
      </c>
      <c r="K88" s="54">
        <v>0</v>
      </c>
      <c r="L88" s="54">
        <v>149187</v>
      </c>
      <c r="M88" s="54">
        <v>272194</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34745</v>
      </c>
      <c r="G94" s="54">
        <v>0</v>
      </c>
      <c r="H94" s="54">
        <v>0</v>
      </c>
      <c r="I94" s="54">
        <v>21280</v>
      </c>
      <c r="J94" s="54">
        <v>0</v>
      </c>
      <c r="K94" s="54">
        <v>0</v>
      </c>
      <c r="L94" s="54">
        <v>0</v>
      </c>
      <c r="M94" s="54">
        <v>0</v>
      </c>
    </row>
    <row r="95" spans="1:13" ht="27">
      <c r="A95" s="103"/>
      <c r="C95" s="3" t="s">
        <v>62</v>
      </c>
      <c r="D95" s="53" t="s">
        <v>496</v>
      </c>
      <c r="E95" s="54">
        <v>0</v>
      </c>
      <c r="F95" s="54">
        <v>14923</v>
      </c>
      <c r="G95" s="54">
        <v>0</v>
      </c>
      <c r="H95" s="54">
        <v>36405</v>
      </c>
      <c r="I95" s="54">
        <v>0</v>
      </c>
      <c r="J95" s="54">
        <v>0</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0</v>
      </c>
      <c r="H98" s="54">
        <v>743000</v>
      </c>
      <c r="I98" s="54">
        <v>130000</v>
      </c>
      <c r="J98" s="54">
        <v>65000</v>
      </c>
      <c r="K98" s="54">
        <v>406000</v>
      </c>
      <c r="L98" s="54">
        <v>602000</v>
      </c>
      <c r="M98" s="54">
        <v>2230000</v>
      </c>
    </row>
    <row r="99" spans="1:13" ht="13.5">
      <c r="A99" s="103">
        <f>VALUE(MID(D99,8,4))</f>
        <v>2010</v>
      </c>
      <c r="C99" s="3" t="s">
        <v>65</v>
      </c>
      <c r="D99" s="9" t="s">
        <v>66</v>
      </c>
      <c r="E99" s="54">
        <v>486785</v>
      </c>
      <c r="F99" s="54">
        <v>612336</v>
      </c>
      <c r="G99" s="54">
        <v>747641</v>
      </c>
      <c r="H99" s="54">
        <v>857837</v>
      </c>
      <c r="I99" s="54">
        <v>1124343</v>
      </c>
      <c r="J99" s="54">
        <v>981890</v>
      </c>
      <c r="K99" s="54">
        <v>1698828</v>
      </c>
      <c r="L99" s="54">
        <v>801951</v>
      </c>
      <c r="M99" s="54">
        <v>865967</v>
      </c>
    </row>
    <row r="100" spans="1:13" ht="13.5">
      <c r="A100" s="103">
        <f>VALUE(MID(D100,8,4))</f>
        <v>2020</v>
      </c>
      <c r="C100" s="3" t="s">
        <v>516</v>
      </c>
      <c r="D100" s="9" t="s">
        <v>67</v>
      </c>
      <c r="E100" s="54">
        <v>212515</v>
      </c>
      <c r="F100" s="54">
        <v>187532</v>
      </c>
      <c r="G100" s="54">
        <v>255351</v>
      </c>
      <c r="H100" s="54">
        <v>120863</v>
      </c>
      <c r="I100" s="54">
        <v>730084</v>
      </c>
      <c r="J100" s="54">
        <v>123900</v>
      </c>
      <c r="K100" s="54">
        <v>185225</v>
      </c>
      <c r="L100" s="54">
        <v>336464</v>
      </c>
      <c r="M100" s="54">
        <v>820625</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699300</v>
      </c>
      <c r="F102" s="59">
        <v>849536</v>
      </c>
      <c r="G102" s="59">
        <v>1027992</v>
      </c>
      <c r="H102" s="59">
        <v>1928105</v>
      </c>
      <c r="I102" s="59">
        <v>2022776</v>
      </c>
      <c r="J102" s="59">
        <v>1179790</v>
      </c>
      <c r="K102" s="59">
        <v>2966723</v>
      </c>
      <c r="L102" s="59">
        <v>2015515</v>
      </c>
      <c r="M102" s="59">
        <v>5502708</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93285</v>
      </c>
      <c r="F105" s="54">
        <v>133698</v>
      </c>
      <c r="G105" s="54">
        <v>292273</v>
      </c>
      <c r="H105" s="54">
        <v>925315</v>
      </c>
      <c r="I105" s="54">
        <v>185437</v>
      </c>
      <c r="J105" s="54">
        <v>221142</v>
      </c>
      <c r="K105" s="54">
        <v>634347</v>
      </c>
      <c r="L105" s="54">
        <v>391453</v>
      </c>
      <c r="M105" s="54">
        <v>798485</v>
      </c>
    </row>
    <row r="106" spans="1:13" ht="13.5">
      <c r="A106" s="103">
        <f t="shared" si="6"/>
        <v>499</v>
      </c>
      <c r="C106" s="3" t="s">
        <v>72</v>
      </c>
      <c r="D106" s="9" t="s">
        <v>73</v>
      </c>
      <c r="E106" s="54">
        <v>90013</v>
      </c>
      <c r="F106" s="54">
        <v>159669</v>
      </c>
      <c r="G106" s="54">
        <v>254607</v>
      </c>
      <c r="H106" s="54">
        <v>103414</v>
      </c>
      <c r="I106" s="54">
        <v>99895</v>
      </c>
      <c r="J106" s="54">
        <v>205280</v>
      </c>
      <c r="K106" s="54">
        <v>192875</v>
      </c>
      <c r="L106" s="54">
        <v>233696</v>
      </c>
      <c r="M106" s="54">
        <v>366011</v>
      </c>
    </row>
    <row r="107" spans="1:13" ht="13.5">
      <c r="A107" s="103">
        <f t="shared" si="6"/>
        <v>699</v>
      </c>
      <c r="C107" s="3" t="s">
        <v>74</v>
      </c>
      <c r="D107" s="9" t="s">
        <v>75</v>
      </c>
      <c r="E107" s="54">
        <v>253335</v>
      </c>
      <c r="F107" s="54">
        <v>447791</v>
      </c>
      <c r="G107" s="54">
        <v>471304</v>
      </c>
      <c r="H107" s="54">
        <v>967360</v>
      </c>
      <c r="I107" s="54">
        <v>789591</v>
      </c>
      <c r="J107" s="54">
        <v>579183</v>
      </c>
      <c r="K107" s="54">
        <v>1999466</v>
      </c>
      <c r="L107" s="54">
        <v>1118263</v>
      </c>
      <c r="M107" s="54">
        <v>3887699</v>
      </c>
    </row>
    <row r="108" spans="1:13" ht="13.5">
      <c r="A108" s="103">
        <f t="shared" si="6"/>
        <v>899</v>
      </c>
      <c r="C108" s="3" t="s">
        <v>76</v>
      </c>
      <c r="D108" s="9" t="s">
        <v>77</v>
      </c>
      <c r="E108" s="54">
        <v>154078</v>
      </c>
      <c r="F108" s="54">
        <v>2410</v>
      </c>
      <c r="G108" s="54">
        <v>0</v>
      </c>
      <c r="H108" s="54">
        <v>5495</v>
      </c>
      <c r="I108" s="54">
        <v>372866</v>
      </c>
      <c r="J108" s="54">
        <v>2799</v>
      </c>
      <c r="K108" s="54">
        <v>0</v>
      </c>
      <c r="L108" s="54">
        <v>151455</v>
      </c>
      <c r="M108" s="54">
        <v>255202</v>
      </c>
    </row>
    <row r="109" spans="1:13" ht="13.5">
      <c r="A109" s="103">
        <f t="shared" si="6"/>
        <v>1099</v>
      </c>
      <c r="C109" s="3" t="s">
        <v>78</v>
      </c>
      <c r="D109" s="9" t="s">
        <v>79</v>
      </c>
      <c r="E109" s="54">
        <v>0</v>
      </c>
      <c r="F109" s="54">
        <v>0</v>
      </c>
      <c r="G109" s="54">
        <v>0</v>
      </c>
      <c r="H109" s="54">
        <v>0</v>
      </c>
      <c r="I109" s="54">
        <v>0</v>
      </c>
      <c r="J109" s="54">
        <v>0</v>
      </c>
      <c r="K109" s="54">
        <v>0</v>
      </c>
      <c r="L109" s="54">
        <v>0</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33517</v>
      </c>
      <c r="F112" s="54">
        <v>66939</v>
      </c>
      <c r="G112" s="54">
        <v>32064</v>
      </c>
      <c r="H112" s="54">
        <v>91766</v>
      </c>
      <c r="I112" s="54">
        <v>216347</v>
      </c>
      <c r="J112" s="54">
        <v>145063</v>
      </c>
      <c r="K112" s="54">
        <v>88692</v>
      </c>
      <c r="L112" s="54">
        <v>43828</v>
      </c>
      <c r="M112" s="54">
        <v>126525</v>
      </c>
    </row>
    <row r="113" spans="1:13" ht="13.5">
      <c r="A113" s="103">
        <f t="shared" si="6"/>
        <v>1899</v>
      </c>
      <c r="C113" s="3" t="s">
        <v>86</v>
      </c>
      <c r="D113" s="9" t="s">
        <v>87</v>
      </c>
      <c r="E113" s="54">
        <v>40951</v>
      </c>
      <c r="F113" s="54">
        <v>39029</v>
      </c>
      <c r="G113" s="54">
        <v>42744</v>
      </c>
      <c r="H113" s="54">
        <v>70644</v>
      </c>
      <c r="I113" s="54">
        <v>38653</v>
      </c>
      <c r="J113" s="54">
        <v>45421</v>
      </c>
      <c r="K113" s="54">
        <v>51343</v>
      </c>
      <c r="L113" s="54">
        <v>76820</v>
      </c>
      <c r="M113" s="54">
        <v>68786</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665179</v>
      </c>
      <c r="F117" s="59">
        <v>849536</v>
      </c>
      <c r="G117" s="59">
        <v>1092992</v>
      </c>
      <c r="H117" s="59">
        <v>2163994</v>
      </c>
      <c r="I117" s="59">
        <v>1702789</v>
      </c>
      <c r="J117" s="59">
        <v>1198888</v>
      </c>
      <c r="K117" s="59">
        <v>2966723</v>
      </c>
      <c r="L117" s="59">
        <v>2015515</v>
      </c>
      <c r="M117" s="59">
        <v>5502708</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-34121</v>
      </c>
      <c r="F120" s="54">
        <v>0</v>
      </c>
      <c r="G120" s="54">
        <v>0</v>
      </c>
      <c r="H120" s="54">
        <v>-65000</v>
      </c>
      <c r="I120" s="54">
        <v>-300889</v>
      </c>
      <c r="J120" s="54">
        <v>19098</v>
      </c>
      <c r="K120" s="54">
        <v>0</v>
      </c>
      <c r="L120" s="54">
        <v>0</v>
      </c>
      <c r="M120" s="54">
        <v>0</v>
      </c>
    </row>
    <row r="121" spans="1:13" ht="13.5">
      <c r="A121" s="103">
        <f t="shared" si="7"/>
        <v>5020</v>
      </c>
      <c r="C121" s="4" t="s">
        <v>497</v>
      </c>
      <c r="D121" s="9" t="s">
        <v>326</v>
      </c>
      <c r="E121" s="54">
        <v>699300</v>
      </c>
      <c r="F121" s="54">
        <v>849536</v>
      </c>
      <c r="G121" s="54">
        <v>1027992</v>
      </c>
      <c r="H121" s="54">
        <v>1928105</v>
      </c>
      <c r="I121" s="54">
        <v>2022776</v>
      </c>
      <c r="J121" s="54">
        <v>1179790</v>
      </c>
      <c r="K121" s="54">
        <v>2966723</v>
      </c>
      <c r="L121" s="54">
        <v>2015515</v>
      </c>
      <c r="M121" s="54">
        <v>5502708</v>
      </c>
    </row>
    <row r="122" spans="1:13" ht="13.5">
      <c r="A122" s="103">
        <f t="shared" si="7"/>
        <v>5040</v>
      </c>
      <c r="B122" s="228" t="s">
        <v>498</v>
      </c>
      <c r="C122" s="229"/>
      <c r="D122" s="9" t="s">
        <v>154</v>
      </c>
      <c r="E122" s="54">
        <v>665179</v>
      </c>
      <c r="F122" s="54">
        <v>849536</v>
      </c>
      <c r="G122" s="54">
        <v>1092992</v>
      </c>
      <c r="H122" s="54">
        <v>2163994</v>
      </c>
      <c r="I122" s="54">
        <v>1702789</v>
      </c>
      <c r="J122" s="54">
        <v>1198888</v>
      </c>
      <c r="K122" s="54">
        <v>2966723</v>
      </c>
      <c r="L122" s="54">
        <v>2015515</v>
      </c>
      <c r="M122" s="54">
        <v>5502708</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0</v>
      </c>
      <c r="F125" s="54">
        <v>0</v>
      </c>
      <c r="G125" s="54">
        <v>-65000</v>
      </c>
      <c r="H125" s="54">
        <v>-300889</v>
      </c>
      <c r="I125" s="54">
        <v>19098</v>
      </c>
      <c r="J125" s="54">
        <v>0</v>
      </c>
      <c r="K125" s="54">
        <v>0</v>
      </c>
      <c r="L125" s="54">
        <v>0</v>
      </c>
      <c r="M125" s="54">
        <v>0</v>
      </c>
    </row>
    <row r="126" spans="1:6" ht="6" customHeight="1">
      <c r="A126" s="103"/>
      <c r="C126" s="3"/>
      <c r="D126" s="38"/>
      <c r="E126" s="46"/>
      <c r="F126" s="46"/>
    </row>
    <row r="127" spans="1:13" ht="13.5">
      <c r="A127" s="103"/>
      <c r="C127" s="3" t="s">
        <v>159</v>
      </c>
      <c r="D127" s="9" t="s">
        <v>334</v>
      </c>
      <c r="E127" s="55">
        <v>34121</v>
      </c>
      <c r="F127" s="55">
        <v>0</v>
      </c>
      <c r="G127" s="55">
        <v>-65000</v>
      </c>
      <c r="H127" s="55">
        <v>-235889</v>
      </c>
      <c r="I127" s="55">
        <v>319987</v>
      </c>
      <c r="J127" s="55">
        <v>-19098</v>
      </c>
      <c r="K127" s="55">
        <v>0</v>
      </c>
      <c r="L127" s="55">
        <v>0</v>
      </c>
      <c r="M127" s="55">
        <v>0</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0</v>
      </c>
      <c r="I130" s="54">
        <v>19098</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300889</v>
      </c>
      <c r="I132" s="54">
        <v>0</v>
      </c>
      <c r="J132" s="54">
        <v>0</v>
      </c>
      <c r="K132" s="54">
        <v>0</v>
      </c>
      <c r="L132" s="54">
        <v>0</v>
      </c>
      <c r="M132" s="54">
        <v>0</v>
      </c>
    </row>
    <row r="133" spans="1:13" ht="13.5">
      <c r="A133" s="103">
        <f>VALUE(MID(D133,8,4))</f>
        <v>5420</v>
      </c>
      <c r="C133" s="3" t="s">
        <v>165</v>
      </c>
      <c r="D133" s="9" t="s">
        <v>166</v>
      </c>
      <c r="E133" s="54">
        <v>0</v>
      </c>
      <c r="F133" s="54">
        <v>0</v>
      </c>
      <c r="G133" s="54">
        <v>65000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0</v>
      </c>
      <c r="G136" s="54">
        <v>65000</v>
      </c>
      <c r="H136" s="54">
        <v>300889</v>
      </c>
      <c r="I136" s="54">
        <v>0</v>
      </c>
      <c r="J136" s="54">
        <v>0</v>
      </c>
      <c r="K136" s="54">
        <v>0</v>
      </c>
      <c r="L136" s="54">
        <v>0</v>
      </c>
      <c r="M136" s="54">
        <v>0</v>
      </c>
    </row>
    <row r="137" spans="1:4" ht="6" customHeight="1">
      <c r="A137" s="103"/>
      <c r="C137" s="3"/>
      <c r="D137" s="38"/>
    </row>
    <row r="138" spans="1:13" ht="13.5">
      <c r="A138" s="103">
        <v>9950</v>
      </c>
      <c r="C138" s="3" t="s">
        <v>157</v>
      </c>
      <c r="D138" s="9" t="s">
        <v>172</v>
      </c>
      <c r="E138" s="54">
        <v>0</v>
      </c>
      <c r="F138" s="54">
        <v>0</v>
      </c>
      <c r="G138" s="54">
        <v>-65000</v>
      </c>
      <c r="H138" s="54">
        <v>-300889</v>
      </c>
      <c r="I138" s="54">
        <v>19098</v>
      </c>
      <c r="J138" s="54">
        <v>0</v>
      </c>
      <c r="K138" s="54">
        <v>0</v>
      </c>
      <c r="L138" s="54">
        <v>0</v>
      </c>
      <c r="M138" s="54">
        <v>0</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0</v>
      </c>
      <c r="F142" s="55">
        <v>659</v>
      </c>
      <c r="G142" s="55">
        <v>3676</v>
      </c>
      <c r="H142" s="55">
        <v>8090</v>
      </c>
      <c r="I142" s="55">
        <v>6458</v>
      </c>
      <c r="J142" s="55">
        <v>12572</v>
      </c>
      <c r="K142" s="55">
        <v>8408</v>
      </c>
      <c r="L142" s="55">
        <v>5943</v>
      </c>
      <c r="M142" s="55">
        <v>8010</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0</v>
      </c>
      <c r="G144" s="54">
        <v>0</v>
      </c>
      <c r="H144" s="54">
        <v>0</v>
      </c>
      <c r="I144" s="54">
        <v>0</v>
      </c>
      <c r="J144" s="54">
        <v>0</v>
      </c>
      <c r="K144" s="54">
        <v>0</v>
      </c>
      <c r="L144" s="54">
        <v>3371</v>
      </c>
      <c r="M144" s="54">
        <v>0</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0</v>
      </c>
      <c r="G146" s="54">
        <v>0</v>
      </c>
      <c r="H146" s="54">
        <v>0</v>
      </c>
      <c r="I146" s="54">
        <v>0</v>
      </c>
      <c r="J146" s="54">
        <v>0</v>
      </c>
      <c r="K146" s="54">
        <v>0</v>
      </c>
      <c r="L146" s="54">
        <v>0</v>
      </c>
      <c r="M146" s="54">
        <v>0</v>
      </c>
    </row>
    <row r="147" spans="1:13" ht="13.5">
      <c r="A147" s="103">
        <f>VALUE(MID(D147,8,4))</f>
        <v>1010</v>
      </c>
      <c r="B147" s="231" t="s">
        <v>0</v>
      </c>
      <c r="C147" s="229"/>
      <c r="D147" s="9" t="s">
        <v>577</v>
      </c>
      <c r="E147" s="54">
        <v>0</v>
      </c>
      <c r="F147" s="54">
        <v>0</v>
      </c>
      <c r="G147" s="54">
        <v>0</v>
      </c>
      <c r="H147" s="54">
        <v>0</v>
      </c>
      <c r="I147" s="54">
        <v>0</v>
      </c>
      <c r="J147" s="54">
        <v>0</v>
      </c>
      <c r="K147" s="54">
        <v>0</v>
      </c>
      <c r="L147" s="54">
        <v>0</v>
      </c>
      <c r="M147" s="54">
        <v>0</v>
      </c>
    </row>
    <row r="148" spans="1:13" ht="13.5">
      <c r="A148" s="103"/>
      <c r="B148" s="231" t="s">
        <v>573</v>
      </c>
      <c r="C148" s="229"/>
      <c r="D148" s="9" t="s">
        <v>334</v>
      </c>
      <c r="E148" s="54">
        <v>0</v>
      </c>
      <c r="F148" s="54">
        <v>0</v>
      </c>
      <c r="G148" s="54">
        <v>0</v>
      </c>
      <c r="H148" s="54">
        <v>0</v>
      </c>
      <c r="I148" s="54">
        <v>0</v>
      </c>
      <c r="J148" s="54">
        <v>0</v>
      </c>
      <c r="K148" s="54">
        <v>0</v>
      </c>
      <c r="L148" s="54">
        <v>-3371</v>
      </c>
      <c r="M148" s="54">
        <v>0</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149644</v>
      </c>
      <c r="F150" s="54">
        <v>149644</v>
      </c>
      <c r="G150" s="54">
        <v>150303</v>
      </c>
      <c r="H150" s="54">
        <v>276437</v>
      </c>
      <c r="I150" s="54">
        <v>284527</v>
      </c>
      <c r="J150" s="54">
        <v>284530</v>
      </c>
      <c r="K150" s="54">
        <v>297102</v>
      </c>
      <c r="L150" s="54">
        <v>305509</v>
      </c>
      <c r="M150" s="54">
        <v>314823</v>
      </c>
    </row>
    <row r="151" spans="1:13" ht="13.5">
      <c r="A151" s="103">
        <f>VALUE(MID(D151,8,4))</f>
        <v>2099</v>
      </c>
      <c r="B151" s="231" t="s">
        <v>175</v>
      </c>
      <c r="C151" s="229"/>
      <c r="D151" s="9" t="s">
        <v>176</v>
      </c>
      <c r="E151" s="54">
        <v>149644</v>
      </c>
      <c r="F151" s="54">
        <v>150303</v>
      </c>
      <c r="G151" s="54">
        <v>153979</v>
      </c>
      <c r="H151" s="54">
        <v>284527</v>
      </c>
      <c r="I151" s="54">
        <v>290985</v>
      </c>
      <c r="J151" s="54">
        <v>297102</v>
      </c>
      <c r="K151" s="54">
        <v>305510</v>
      </c>
      <c r="L151" s="54">
        <v>314823</v>
      </c>
      <c r="M151" s="54">
        <v>322833</v>
      </c>
    </row>
    <row r="152" spans="1:13" ht="13.5">
      <c r="A152" s="103"/>
      <c r="B152" s="231" t="s">
        <v>177</v>
      </c>
      <c r="C152" s="229"/>
      <c r="D152" s="9" t="s">
        <v>334</v>
      </c>
      <c r="E152" s="55">
        <v>0</v>
      </c>
      <c r="F152" s="55">
        <v>659</v>
      </c>
      <c r="G152" s="55">
        <v>3676</v>
      </c>
      <c r="H152" s="55">
        <v>8090</v>
      </c>
      <c r="I152" s="55">
        <v>6458</v>
      </c>
      <c r="J152" s="55">
        <v>12572</v>
      </c>
      <c r="K152" s="55">
        <v>8408</v>
      </c>
      <c r="L152" s="55">
        <v>9314</v>
      </c>
      <c r="M152" s="55">
        <v>8010</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-1</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606141</v>
      </c>
      <c r="F158" s="54">
        <v>244220</v>
      </c>
      <c r="G158" s="54">
        <v>121861</v>
      </c>
      <c r="H158" s="54">
        <v>703047</v>
      </c>
      <c r="I158" s="54">
        <v>284787</v>
      </c>
      <c r="J158" s="54">
        <v>599334</v>
      </c>
      <c r="K158" s="54">
        <v>230638</v>
      </c>
      <c r="L158" s="54">
        <v>121070</v>
      </c>
      <c r="M158" s="54">
        <v>596323</v>
      </c>
    </row>
    <row r="159" spans="1:13" ht="13.5">
      <c r="A159" s="103">
        <f>VALUE(MID(D159,8,4))</f>
        <v>420</v>
      </c>
      <c r="B159" s="231" t="s">
        <v>402</v>
      </c>
      <c r="C159" s="229"/>
      <c r="D159" s="9" t="s">
        <v>153</v>
      </c>
      <c r="E159" s="54">
        <v>0</v>
      </c>
      <c r="F159" s="54">
        <v>0</v>
      </c>
      <c r="G159" s="54">
        <v>0</v>
      </c>
      <c r="H159" s="54">
        <v>0</v>
      </c>
      <c r="I159" s="54">
        <v>0</v>
      </c>
      <c r="J159" s="54">
        <v>0</v>
      </c>
      <c r="K159" s="54">
        <v>0</v>
      </c>
      <c r="L159" s="54">
        <v>0</v>
      </c>
      <c r="M159" s="54">
        <v>0</v>
      </c>
    </row>
    <row r="160" spans="1:13" ht="13.5">
      <c r="A160" s="103">
        <f>VALUE(MID(D160,8,4))</f>
        <v>1020</v>
      </c>
      <c r="B160" s="231" t="s">
        <v>403</v>
      </c>
      <c r="C160" s="229"/>
      <c r="D160" s="9" t="s">
        <v>574</v>
      </c>
      <c r="E160" s="54">
        <v>267758</v>
      </c>
      <c r="F160" s="54">
        <v>39506</v>
      </c>
      <c r="G160" s="54">
        <v>16047</v>
      </c>
      <c r="H160" s="54">
        <v>63720</v>
      </c>
      <c r="I160" s="54">
        <v>2033</v>
      </c>
      <c r="J160" s="54">
        <v>49132</v>
      </c>
      <c r="K160" s="54">
        <v>380623</v>
      </c>
      <c r="L160" s="54">
        <v>0</v>
      </c>
      <c r="M160" s="54">
        <v>18836</v>
      </c>
    </row>
    <row r="161" spans="1:13" ht="13.5">
      <c r="A161" s="103">
        <f>VALUE(MID(D161,8,4))</f>
        <v>1010</v>
      </c>
      <c r="B161" s="231" t="s">
        <v>0</v>
      </c>
      <c r="C161" s="229"/>
      <c r="D161" s="9" t="s">
        <v>575</v>
      </c>
      <c r="E161" s="54">
        <v>212515</v>
      </c>
      <c r="F161" s="54">
        <v>187532</v>
      </c>
      <c r="G161" s="54">
        <v>255351</v>
      </c>
      <c r="H161" s="54">
        <v>120863</v>
      </c>
      <c r="I161" s="54">
        <v>730084</v>
      </c>
      <c r="J161" s="54">
        <v>37000</v>
      </c>
      <c r="K161" s="54">
        <v>185225</v>
      </c>
      <c r="L161" s="54">
        <v>336464</v>
      </c>
      <c r="M161" s="54">
        <v>820625</v>
      </c>
    </row>
    <row r="162" spans="1:13" ht="13.5">
      <c r="A162" s="103"/>
      <c r="B162" s="231" t="s">
        <v>573</v>
      </c>
      <c r="C162" s="229"/>
      <c r="D162" s="9" t="s">
        <v>334</v>
      </c>
      <c r="E162" s="54">
        <v>-125868</v>
      </c>
      <c r="F162" s="54">
        <v>-17182</v>
      </c>
      <c r="G162" s="54">
        <v>149537</v>
      </c>
      <c r="H162" s="54">
        <v>-518464</v>
      </c>
      <c r="I162" s="54">
        <v>447330</v>
      </c>
      <c r="J162" s="54">
        <v>-513202</v>
      </c>
      <c r="K162" s="54">
        <v>335210</v>
      </c>
      <c r="L162" s="54">
        <v>215394</v>
      </c>
      <c r="M162" s="54">
        <v>243138</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1126386</v>
      </c>
      <c r="F164" s="54">
        <v>1254864</v>
      </c>
      <c r="G164" s="54">
        <v>1272055</v>
      </c>
      <c r="H164" s="54">
        <v>1122518</v>
      </c>
      <c r="I164" s="54">
        <v>1640982</v>
      </c>
      <c r="J164" s="54">
        <v>1189918</v>
      </c>
      <c r="K164" s="54">
        <v>1706820</v>
      </c>
      <c r="L164" s="54">
        <v>1371698</v>
      </c>
      <c r="M164" s="54">
        <v>1155833</v>
      </c>
    </row>
    <row r="165" spans="1:13" ht="13.5">
      <c r="A165" s="103">
        <f>VALUE(MID(D165,8,4))</f>
        <v>2099</v>
      </c>
      <c r="C165" s="3" t="s">
        <v>180</v>
      </c>
      <c r="D165" s="9" t="s">
        <v>181</v>
      </c>
      <c r="E165" s="54">
        <v>1252254</v>
      </c>
      <c r="F165" s="54">
        <v>1272046</v>
      </c>
      <c r="G165" s="54">
        <v>1122518</v>
      </c>
      <c r="H165" s="54">
        <v>1640982</v>
      </c>
      <c r="I165" s="54">
        <v>1193651</v>
      </c>
      <c r="J165" s="54">
        <v>1703120</v>
      </c>
      <c r="K165" s="54">
        <v>1371610</v>
      </c>
      <c r="L165" s="54">
        <v>1156304</v>
      </c>
      <c r="M165" s="54">
        <v>912695</v>
      </c>
    </row>
    <row r="166" spans="1:13" ht="13.5">
      <c r="A166" s="103"/>
      <c r="C166" s="3" t="s">
        <v>182</v>
      </c>
      <c r="D166" s="9" t="s">
        <v>334</v>
      </c>
      <c r="E166" s="55">
        <v>125868</v>
      </c>
      <c r="F166" s="55">
        <v>17182</v>
      </c>
      <c r="G166" s="55">
        <v>-149537</v>
      </c>
      <c r="H166" s="55">
        <v>518464</v>
      </c>
      <c r="I166" s="55">
        <v>-447331</v>
      </c>
      <c r="J166" s="55">
        <v>513202</v>
      </c>
      <c r="K166" s="55">
        <v>-335210</v>
      </c>
      <c r="L166" s="55">
        <v>-215394</v>
      </c>
      <c r="M166" s="55">
        <v>-243138</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100500</v>
      </c>
      <c r="K170" s="55">
        <v>50453</v>
      </c>
      <c r="L170" s="55">
        <v>0</v>
      </c>
      <c r="M170" s="55">
        <v>70622</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43302</v>
      </c>
      <c r="F172" s="55">
        <v>33203</v>
      </c>
      <c r="G172" s="55">
        <v>22839</v>
      </c>
      <c r="H172" s="55">
        <v>29024</v>
      </c>
      <c r="I172" s="55">
        <v>69792</v>
      </c>
      <c r="J172" s="55">
        <v>0</v>
      </c>
      <c r="K172" s="55">
        <v>0</v>
      </c>
      <c r="L172" s="55">
        <v>60234</v>
      </c>
      <c r="M172" s="55">
        <v>0</v>
      </c>
    </row>
    <row r="173" spans="1:13" s="101" customFormat="1" ht="27">
      <c r="A173" s="103"/>
      <c r="B173" s="230" t="s">
        <v>572</v>
      </c>
      <c r="C173" s="229"/>
      <c r="D173" s="52" t="s">
        <v>118</v>
      </c>
      <c r="E173" s="55">
        <v>192</v>
      </c>
      <c r="F173" s="55">
        <v>3578</v>
      </c>
      <c r="G173" s="55">
        <v>4062</v>
      </c>
      <c r="H173" s="55">
        <v>2368</v>
      </c>
      <c r="I173" s="55">
        <v>32042</v>
      </c>
      <c r="J173" s="55">
        <v>14526</v>
      </c>
      <c r="K173" s="55">
        <v>21230</v>
      </c>
      <c r="L173" s="55">
        <v>23504</v>
      </c>
      <c r="M173" s="55">
        <v>24076</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0</v>
      </c>
      <c r="K176" s="55">
        <v>0</v>
      </c>
      <c r="L176" s="55">
        <v>0</v>
      </c>
      <c r="M176" s="55">
        <v>0</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19225</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10250</v>
      </c>
      <c r="F181" s="54">
        <v>5591</v>
      </c>
      <c r="G181" s="54">
        <v>5000</v>
      </c>
      <c r="H181" s="54">
        <v>30000</v>
      </c>
      <c r="I181" s="54">
        <v>0</v>
      </c>
      <c r="J181" s="54">
        <v>0</v>
      </c>
      <c r="K181" s="54">
        <v>57199</v>
      </c>
      <c r="L181" s="54">
        <v>0</v>
      </c>
      <c r="M181" s="54">
        <v>0</v>
      </c>
    </row>
    <row r="182" spans="1:13" s="101" customFormat="1" ht="13.5">
      <c r="A182" s="160"/>
      <c r="B182" s="231" t="s">
        <v>0</v>
      </c>
      <c r="C182" s="229"/>
      <c r="D182" s="9" t="s">
        <v>586</v>
      </c>
      <c r="E182" s="54">
        <v>0</v>
      </c>
      <c r="F182" s="54">
        <v>0</v>
      </c>
      <c r="G182" s="54">
        <v>0</v>
      </c>
      <c r="H182" s="54">
        <v>0</v>
      </c>
      <c r="I182" s="54">
        <v>0</v>
      </c>
      <c r="J182" s="54">
        <v>86900</v>
      </c>
      <c r="K182" s="54">
        <v>0</v>
      </c>
      <c r="L182" s="54">
        <v>0</v>
      </c>
      <c r="M182" s="54">
        <v>0</v>
      </c>
    </row>
    <row r="183" spans="1:13" s="101" customFormat="1" ht="13.5">
      <c r="A183" s="141"/>
      <c r="B183" s="231" t="s">
        <v>573</v>
      </c>
      <c r="C183" s="229"/>
      <c r="D183" s="9" t="s">
        <v>334</v>
      </c>
      <c r="E183" s="54">
        <v>10250</v>
      </c>
      <c r="F183" s="54">
        <v>-13634</v>
      </c>
      <c r="G183" s="54">
        <v>5000</v>
      </c>
      <c r="H183" s="54">
        <v>30000</v>
      </c>
      <c r="I183" s="54">
        <v>0</v>
      </c>
      <c r="J183" s="54">
        <v>86900</v>
      </c>
      <c r="K183" s="54">
        <v>57199</v>
      </c>
      <c r="L183" s="54">
        <v>0</v>
      </c>
      <c r="M183" s="54">
        <v>0</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304109</v>
      </c>
      <c r="F185" s="54">
        <v>442812</v>
      </c>
      <c r="G185" s="54">
        <v>493227</v>
      </c>
      <c r="H185" s="54">
        <v>392669</v>
      </c>
      <c r="I185" s="54">
        <v>394061</v>
      </c>
      <c r="J185" s="54">
        <v>494697</v>
      </c>
      <c r="K185" s="54">
        <v>522823</v>
      </c>
      <c r="L185" s="54">
        <v>537306</v>
      </c>
      <c r="M185" s="54">
        <v>621045</v>
      </c>
    </row>
    <row r="186" spans="1:13" ht="13.5">
      <c r="A186" s="103">
        <f>VALUE(MID(D186,8,4))</f>
        <v>2099</v>
      </c>
      <c r="B186" s="231" t="s">
        <v>185</v>
      </c>
      <c r="C186" s="229"/>
      <c r="D186" s="56" t="s">
        <v>186</v>
      </c>
      <c r="E186" s="54">
        <v>442812</v>
      </c>
      <c r="F186" s="54">
        <v>493227</v>
      </c>
      <c r="G186" s="54">
        <v>515128</v>
      </c>
      <c r="H186" s="54">
        <v>394061</v>
      </c>
      <c r="I186" s="54">
        <v>495895</v>
      </c>
      <c r="J186" s="54">
        <v>522823</v>
      </c>
      <c r="K186" s="54">
        <v>537307</v>
      </c>
      <c r="L186" s="54">
        <v>621044</v>
      </c>
      <c r="M186" s="54">
        <v>715743</v>
      </c>
    </row>
    <row r="187" spans="1:13" ht="13.5">
      <c r="A187" s="103"/>
      <c r="B187" s="231" t="s">
        <v>187</v>
      </c>
      <c r="C187" s="229"/>
      <c r="D187" s="9" t="s">
        <v>334</v>
      </c>
      <c r="E187" s="55">
        <v>138703</v>
      </c>
      <c r="F187" s="55">
        <v>50415</v>
      </c>
      <c r="G187" s="55">
        <v>21901</v>
      </c>
      <c r="H187" s="55">
        <v>1392</v>
      </c>
      <c r="I187" s="55">
        <v>101834</v>
      </c>
      <c r="J187" s="55">
        <v>28126</v>
      </c>
      <c r="K187" s="55">
        <v>14484</v>
      </c>
      <c r="L187" s="55">
        <v>83738</v>
      </c>
      <c r="M187" s="55">
        <v>94698</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336739</v>
      </c>
      <c r="F191" s="55">
        <v>336739</v>
      </c>
      <c r="G191" s="55">
        <v>384739</v>
      </c>
      <c r="H191" s="55">
        <v>384739</v>
      </c>
      <c r="I191" s="55">
        <v>384739</v>
      </c>
      <c r="J191" s="55">
        <v>387421</v>
      </c>
      <c r="K191" s="55">
        <v>387725</v>
      </c>
      <c r="L191" s="55">
        <v>306275</v>
      </c>
      <c r="M191" s="55">
        <v>296275</v>
      </c>
    </row>
    <row r="192" spans="1:13" ht="13.5">
      <c r="A192" s="161">
        <v>5020</v>
      </c>
      <c r="C192" s="145" t="s">
        <v>536</v>
      </c>
      <c r="D192" s="9" t="s">
        <v>334</v>
      </c>
      <c r="E192" s="55">
        <v>0</v>
      </c>
      <c r="F192" s="55">
        <v>0</v>
      </c>
      <c r="G192" s="55">
        <v>0</v>
      </c>
      <c r="H192" s="55">
        <v>0</v>
      </c>
      <c r="I192" s="55">
        <v>0</v>
      </c>
      <c r="J192" s="55">
        <v>0</v>
      </c>
      <c r="K192" s="55">
        <v>0</v>
      </c>
      <c r="L192" s="55">
        <v>314823</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131349</v>
      </c>
      <c r="F196" s="55">
        <v>131593</v>
      </c>
      <c r="G196" s="55">
        <v>134851</v>
      </c>
      <c r="H196" s="55">
        <v>138993</v>
      </c>
      <c r="I196" s="55">
        <v>142263</v>
      </c>
      <c r="J196" s="55">
        <v>490112</v>
      </c>
      <c r="K196" s="55">
        <v>415261</v>
      </c>
      <c r="L196" s="55">
        <v>0</v>
      </c>
      <c r="M196" s="55">
        <v>8853</v>
      </c>
    </row>
    <row r="197" spans="1:13" ht="13.5">
      <c r="A197" s="161">
        <v>5060</v>
      </c>
      <c r="C197" s="145" t="s">
        <v>540</v>
      </c>
      <c r="D197" s="9" t="s">
        <v>334</v>
      </c>
      <c r="E197" s="55">
        <v>37926</v>
      </c>
      <c r="F197" s="55">
        <v>37925</v>
      </c>
      <c r="G197" s="55">
        <v>30370</v>
      </c>
      <c r="H197" s="55">
        <v>30370</v>
      </c>
      <c r="I197" s="55">
        <v>30370</v>
      </c>
      <c r="J197" s="55">
        <v>10670</v>
      </c>
      <c r="K197" s="55">
        <v>10670</v>
      </c>
      <c r="L197" s="55">
        <v>0</v>
      </c>
      <c r="M197" s="55">
        <v>10670</v>
      </c>
    </row>
    <row r="198" spans="1:13" ht="13.5">
      <c r="A198" s="161">
        <v>5070</v>
      </c>
      <c r="C198" s="145" t="s">
        <v>541</v>
      </c>
      <c r="D198" s="9" t="s">
        <v>334</v>
      </c>
      <c r="E198" s="55">
        <v>50000</v>
      </c>
      <c r="F198" s="55">
        <v>50000</v>
      </c>
      <c r="G198" s="55">
        <v>50000</v>
      </c>
      <c r="H198" s="55">
        <v>70000</v>
      </c>
      <c r="I198" s="55">
        <v>80000</v>
      </c>
      <c r="J198" s="55">
        <v>58205</v>
      </c>
      <c r="K198" s="55">
        <v>58205</v>
      </c>
      <c r="L198" s="55">
        <v>10670</v>
      </c>
      <c r="M198" s="55">
        <v>58205</v>
      </c>
    </row>
    <row r="199" spans="1:13" ht="13.5">
      <c r="A199" s="161">
        <v>5080</v>
      </c>
      <c r="C199" s="145" t="s">
        <v>542</v>
      </c>
      <c r="D199" s="9" t="s">
        <v>334</v>
      </c>
      <c r="E199" s="55">
        <v>0</v>
      </c>
      <c r="F199" s="55">
        <v>0</v>
      </c>
      <c r="G199" s="55">
        <v>0</v>
      </c>
      <c r="H199" s="55">
        <v>0</v>
      </c>
      <c r="I199" s="55">
        <v>0</v>
      </c>
      <c r="J199" s="55">
        <v>0</v>
      </c>
      <c r="K199" s="55">
        <v>0</v>
      </c>
      <c r="L199" s="55">
        <v>58205</v>
      </c>
      <c r="M199" s="55">
        <v>0</v>
      </c>
    </row>
    <row r="200" spans="1:13" ht="13.5">
      <c r="A200" s="161">
        <v>5090</v>
      </c>
      <c r="C200" s="145" t="s">
        <v>543</v>
      </c>
      <c r="D200" s="9" t="s">
        <v>334</v>
      </c>
      <c r="E200" s="55">
        <v>0</v>
      </c>
      <c r="F200" s="55">
        <v>0</v>
      </c>
      <c r="G200" s="55">
        <v>0</v>
      </c>
      <c r="H200" s="55">
        <v>0</v>
      </c>
      <c r="I200" s="55">
        <v>130609</v>
      </c>
      <c r="J200" s="55">
        <v>0</v>
      </c>
      <c r="K200" s="55">
        <v>0</v>
      </c>
      <c r="L200" s="55">
        <v>0</v>
      </c>
      <c r="M200" s="55">
        <v>0</v>
      </c>
    </row>
    <row r="201" spans="1:13" ht="13.5">
      <c r="A201" s="161">
        <v>5630</v>
      </c>
      <c r="C201" s="145" t="s">
        <v>544</v>
      </c>
      <c r="D201" s="9" t="s">
        <v>334</v>
      </c>
      <c r="E201" s="133"/>
      <c r="F201" s="133"/>
      <c r="G201" s="133"/>
      <c r="H201" s="55">
        <v>125873</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113288</v>
      </c>
      <c r="F207" s="55">
        <v>0</v>
      </c>
      <c r="G207" s="55">
        <v>0</v>
      </c>
      <c r="H207" s="55">
        <v>21000</v>
      </c>
      <c r="I207" s="55">
        <v>0</v>
      </c>
      <c r="J207" s="55">
        <v>0</v>
      </c>
      <c r="K207" s="55">
        <v>2000</v>
      </c>
      <c r="L207" s="55">
        <v>2000</v>
      </c>
      <c r="M207" s="55">
        <v>2000</v>
      </c>
    </row>
    <row r="208" spans="1:13" ht="13.5">
      <c r="A208" s="162">
        <v>5210</v>
      </c>
      <c r="C208" s="156" t="s">
        <v>553</v>
      </c>
      <c r="D208" s="9" t="s">
        <v>334</v>
      </c>
      <c r="E208" s="55">
        <v>22500</v>
      </c>
      <c r="F208" s="55">
        <v>34392</v>
      </c>
      <c r="G208" s="55">
        <v>35562</v>
      </c>
      <c r="H208" s="55">
        <v>30214</v>
      </c>
      <c r="I208" s="55">
        <v>0</v>
      </c>
      <c r="J208" s="55">
        <v>76717</v>
      </c>
      <c r="K208" s="55">
        <v>12000</v>
      </c>
      <c r="L208" s="55">
        <v>19708</v>
      </c>
      <c r="M208" s="55">
        <v>12000</v>
      </c>
    </row>
    <row r="209" spans="1:3" ht="13.5">
      <c r="A209" s="162"/>
      <c r="C209" s="156" t="s">
        <v>447</v>
      </c>
    </row>
    <row r="210" spans="1:13" ht="13.5">
      <c r="A210" s="162">
        <v>5215</v>
      </c>
      <c r="C210" s="148" t="s">
        <v>554</v>
      </c>
      <c r="D210" s="9" t="s">
        <v>334</v>
      </c>
      <c r="E210" s="55">
        <v>0</v>
      </c>
      <c r="F210" s="55">
        <v>0</v>
      </c>
      <c r="G210" s="55">
        <v>0</v>
      </c>
      <c r="H210" s="55">
        <v>0</v>
      </c>
      <c r="I210" s="55">
        <v>35980</v>
      </c>
      <c r="J210" s="55">
        <v>0</v>
      </c>
      <c r="K210" s="55">
        <v>0</v>
      </c>
      <c r="L210" s="55">
        <v>0</v>
      </c>
      <c r="M210" s="55">
        <v>0</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4000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4000</v>
      </c>
      <c r="I217" s="55">
        <v>4000</v>
      </c>
      <c r="J217" s="55">
        <v>0</v>
      </c>
      <c r="K217" s="55">
        <v>0</v>
      </c>
      <c r="L217" s="55">
        <v>0</v>
      </c>
      <c r="M217" s="55">
        <v>0</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18295</v>
      </c>
      <c r="F220" s="55">
        <v>18710</v>
      </c>
      <c r="G220" s="55">
        <v>19128</v>
      </c>
      <c r="H220" s="55">
        <v>19661</v>
      </c>
      <c r="I220" s="55">
        <v>20113</v>
      </c>
      <c r="J220" s="55">
        <v>0</v>
      </c>
      <c r="K220" s="55">
        <v>0</v>
      </c>
      <c r="L220" s="55">
        <v>0</v>
      </c>
      <c r="M220" s="55">
        <v>0</v>
      </c>
    </row>
    <row r="221" spans="1:3" ht="13.5">
      <c r="A221" s="162"/>
      <c r="C221" s="156" t="s">
        <v>533</v>
      </c>
    </row>
    <row r="222" spans="1:13" ht="13.5">
      <c r="A222" s="162">
        <v>5265</v>
      </c>
      <c r="C222" s="148" t="s">
        <v>563</v>
      </c>
      <c r="D222" s="9" t="s">
        <v>334</v>
      </c>
      <c r="E222" s="55">
        <v>0</v>
      </c>
      <c r="F222" s="55">
        <v>0</v>
      </c>
      <c r="G222" s="55">
        <v>0</v>
      </c>
      <c r="H222" s="55">
        <v>0</v>
      </c>
      <c r="I222" s="55">
        <v>0</v>
      </c>
      <c r="J222" s="55">
        <v>0</v>
      </c>
      <c r="K222" s="55">
        <v>0</v>
      </c>
      <c r="L222" s="55">
        <v>0</v>
      </c>
      <c r="M222" s="55">
        <v>0</v>
      </c>
    </row>
    <row r="223" spans="1:13" ht="13.5">
      <c r="A223" s="162" t="s">
        <v>490</v>
      </c>
      <c r="C223" s="148" t="s">
        <v>491</v>
      </c>
      <c r="D223" s="9" t="s">
        <v>334</v>
      </c>
      <c r="E223" s="55">
        <v>17748</v>
      </c>
      <c r="F223" s="55">
        <v>2803</v>
      </c>
      <c r="G223" s="55">
        <v>7052</v>
      </c>
      <c r="H223" s="55">
        <v>11278</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0</v>
      </c>
      <c r="M225" s="55">
        <v>0</v>
      </c>
    </row>
    <row r="226" spans="1:13" ht="13.5">
      <c r="A226" s="162">
        <v>5275</v>
      </c>
      <c r="C226" s="148" t="s">
        <v>564</v>
      </c>
      <c r="D226" s="9" t="s">
        <v>334</v>
      </c>
      <c r="E226" s="55">
        <v>0</v>
      </c>
      <c r="F226" s="55">
        <v>2000</v>
      </c>
      <c r="G226" s="55">
        <v>2000</v>
      </c>
      <c r="H226" s="55">
        <v>2000</v>
      </c>
      <c r="I226" s="55">
        <v>2000</v>
      </c>
      <c r="J226" s="55">
        <v>5900</v>
      </c>
      <c r="K226" s="55">
        <v>0</v>
      </c>
      <c r="L226" s="55">
        <v>0</v>
      </c>
      <c r="M226" s="55">
        <v>0</v>
      </c>
    </row>
    <row r="227" spans="1:13" ht="13.5">
      <c r="A227" s="162">
        <v>5280</v>
      </c>
      <c r="C227" s="156" t="s">
        <v>551</v>
      </c>
      <c r="D227" s="9" t="s">
        <v>334</v>
      </c>
      <c r="E227" s="55">
        <v>4762</v>
      </c>
      <c r="F227" s="55">
        <v>2500</v>
      </c>
      <c r="G227" s="55">
        <v>2500</v>
      </c>
      <c r="H227" s="55">
        <v>12500</v>
      </c>
      <c r="I227" s="55">
        <v>4762</v>
      </c>
      <c r="J227" s="55">
        <v>13262</v>
      </c>
      <c r="K227" s="55">
        <v>0</v>
      </c>
      <c r="L227" s="55">
        <v>0</v>
      </c>
      <c r="M227" s="55">
        <v>0</v>
      </c>
    </row>
    <row r="228" spans="1:13" ht="13.5">
      <c r="A228" s="162" t="s">
        <v>443</v>
      </c>
      <c r="C228" s="156" t="s">
        <v>90</v>
      </c>
      <c r="D228" s="9" t="s">
        <v>334</v>
      </c>
      <c r="E228" s="55">
        <v>26652</v>
      </c>
      <c r="F228" s="55">
        <v>97757</v>
      </c>
      <c r="G228" s="55">
        <v>0</v>
      </c>
      <c r="H228" s="55">
        <v>20481</v>
      </c>
      <c r="I228" s="55">
        <v>0</v>
      </c>
      <c r="J228" s="55">
        <v>11682</v>
      </c>
      <c r="K228" s="55">
        <v>157779</v>
      </c>
      <c r="L228" s="55">
        <v>0</v>
      </c>
      <c r="M228" s="55">
        <v>322833</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149011</v>
      </c>
      <c r="F231" s="55">
        <v>147011</v>
      </c>
      <c r="G231" s="55">
        <v>147011</v>
      </c>
      <c r="H231" s="55">
        <v>600148</v>
      </c>
      <c r="I231" s="55">
        <v>168043</v>
      </c>
      <c r="J231" s="55">
        <v>263098</v>
      </c>
      <c r="K231" s="55">
        <v>73674</v>
      </c>
      <c r="L231" s="55">
        <v>106294</v>
      </c>
      <c r="M231" s="55">
        <v>103764</v>
      </c>
    </row>
    <row r="232" spans="1:13" ht="13.5">
      <c r="A232" s="162">
        <v>5410</v>
      </c>
      <c r="C232" s="155" t="s">
        <v>566</v>
      </c>
      <c r="D232" s="9" t="s">
        <v>334</v>
      </c>
      <c r="E232" s="55">
        <v>143760</v>
      </c>
      <c r="F232" s="55">
        <v>204257</v>
      </c>
      <c r="G232" s="55">
        <v>61760</v>
      </c>
      <c r="H232" s="55">
        <v>114308</v>
      </c>
      <c r="I232" s="55">
        <v>128808</v>
      </c>
      <c r="J232" s="55">
        <v>162333</v>
      </c>
      <c r="K232" s="55">
        <v>329870</v>
      </c>
      <c r="L232" s="55">
        <v>333853</v>
      </c>
      <c r="M232" s="55">
        <v>192696</v>
      </c>
    </row>
    <row r="233" spans="1:3" ht="13.5">
      <c r="A233" s="162"/>
      <c r="C233" s="155" t="s">
        <v>447</v>
      </c>
    </row>
    <row r="234" spans="1:13" ht="13.5">
      <c r="A234" s="162">
        <v>5415</v>
      </c>
      <c r="C234" s="152" t="s">
        <v>567</v>
      </c>
      <c r="D234" s="9" t="s">
        <v>334</v>
      </c>
      <c r="E234" s="55">
        <v>175500</v>
      </c>
      <c r="F234" s="55">
        <v>249500</v>
      </c>
      <c r="G234" s="55">
        <v>275500</v>
      </c>
      <c r="H234" s="55">
        <v>239022</v>
      </c>
      <c r="I234" s="55">
        <v>225495</v>
      </c>
      <c r="J234" s="55">
        <v>258995</v>
      </c>
      <c r="K234" s="55">
        <v>65495</v>
      </c>
      <c r="L234" s="55">
        <v>145495</v>
      </c>
      <c r="M234" s="55">
        <v>65496</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100922</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0</v>
      </c>
    </row>
    <row r="240" spans="1:13" ht="13.5">
      <c r="A240" s="162">
        <v>5440</v>
      </c>
      <c r="C240" s="152" t="s">
        <v>559</v>
      </c>
      <c r="D240" s="9" t="s">
        <v>334</v>
      </c>
      <c r="E240" s="55">
        <v>50922</v>
      </c>
      <c r="F240" s="55">
        <v>0</v>
      </c>
      <c r="G240" s="55">
        <v>104922</v>
      </c>
      <c r="H240" s="55">
        <v>0</v>
      </c>
      <c r="I240" s="55">
        <v>0</v>
      </c>
      <c r="J240" s="55">
        <v>0</v>
      </c>
      <c r="K240" s="55">
        <v>0</v>
      </c>
      <c r="L240" s="55">
        <v>0</v>
      </c>
      <c r="M240" s="55">
        <v>0</v>
      </c>
    </row>
    <row r="241" spans="1:13" ht="13.5">
      <c r="A241" s="162">
        <v>5445</v>
      </c>
      <c r="C241" s="152" t="s">
        <v>560</v>
      </c>
      <c r="D241" s="9" t="s">
        <v>334</v>
      </c>
      <c r="E241" s="55">
        <v>0</v>
      </c>
      <c r="F241" s="55">
        <v>100922</v>
      </c>
      <c r="G241" s="55">
        <v>0</v>
      </c>
      <c r="H241" s="55">
        <v>100922</v>
      </c>
      <c r="I241" s="55">
        <v>100922</v>
      </c>
      <c r="J241" s="55">
        <v>100922</v>
      </c>
      <c r="K241" s="55">
        <v>3920</v>
      </c>
      <c r="L241" s="55">
        <v>100922</v>
      </c>
      <c r="M241" s="55">
        <v>106006</v>
      </c>
    </row>
    <row r="242" spans="1:13" ht="13.5">
      <c r="A242" s="162">
        <v>5450</v>
      </c>
      <c r="C242" s="155" t="s">
        <v>561</v>
      </c>
      <c r="D242" s="9" t="s">
        <v>334</v>
      </c>
      <c r="E242" s="55">
        <v>0</v>
      </c>
      <c r="F242" s="55">
        <v>0</v>
      </c>
      <c r="G242" s="55">
        <v>0</v>
      </c>
      <c r="H242" s="55">
        <v>0</v>
      </c>
      <c r="I242" s="55">
        <v>0</v>
      </c>
      <c r="J242" s="55">
        <v>0</v>
      </c>
      <c r="K242" s="55">
        <v>0</v>
      </c>
      <c r="L242" s="55">
        <v>5023</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58240</v>
      </c>
      <c r="F246" s="55">
        <v>2240</v>
      </c>
      <c r="G246" s="55">
        <v>0</v>
      </c>
      <c r="H246" s="55">
        <v>0</v>
      </c>
      <c r="I246" s="55">
        <v>7052</v>
      </c>
      <c r="J246" s="55">
        <v>0</v>
      </c>
      <c r="K246" s="55">
        <v>0</v>
      </c>
      <c r="L246" s="55">
        <v>0</v>
      </c>
      <c r="M246" s="55">
        <v>24052</v>
      </c>
    </row>
    <row r="247" spans="1:13" ht="13.5">
      <c r="A247" s="162" t="s">
        <v>493</v>
      </c>
      <c r="C247" s="154" t="s">
        <v>491</v>
      </c>
      <c r="D247" s="9" t="s">
        <v>334</v>
      </c>
      <c r="E247" s="55">
        <v>0</v>
      </c>
      <c r="F247" s="55">
        <v>0</v>
      </c>
      <c r="G247" s="55">
        <v>2240</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14181</v>
      </c>
    </row>
    <row r="249" spans="1:13" ht="13.5">
      <c r="A249" s="162" t="s">
        <v>445</v>
      </c>
      <c r="C249" s="152" t="s">
        <v>550</v>
      </c>
      <c r="D249" s="9" t="s">
        <v>334</v>
      </c>
      <c r="E249" s="133"/>
      <c r="F249" s="133"/>
      <c r="G249" s="133"/>
      <c r="H249" s="133"/>
      <c r="I249" s="55">
        <v>11061</v>
      </c>
      <c r="J249" s="55">
        <v>5955</v>
      </c>
      <c r="K249" s="55">
        <v>0</v>
      </c>
      <c r="L249" s="55">
        <v>38233</v>
      </c>
      <c r="M249" s="55">
        <v>2000</v>
      </c>
    </row>
    <row r="250" spans="1:13" ht="13.5">
      <c r="A250" s="162">
        <v>5475</v>
      </c>
      <c r="C250" s="152" t="s">
        <v>564</v>
      </c>
      <c r="D250" s="9" t="s">
        <v>334</v>
      </c>
      <c r="E250" s="55">
        <v>0</v>
      </c>
      <c r="F250" s="55">
        <v>0</v>
      </c>
      <c r="G250" s="55">
        <v>0</v>
      </c>
      <c r="H250" s="55">
        <v>0</v>
      </c>
      <c r="I250" s="55">
        <v>0</v>
      </c>
      <c r="J250" s="55">
        <v>682</v>
      </c>
      <c r="K250" s="55">
        <v>49337</v>
      </c>
      <c r="L250" s="55">
        <v>2000</v>
      </c>
      <c r="M250" s="55">
        <v>10262</v>
      </c>
    </row>
    <row r="251" spans="1:13" ht="13.5">
      <c r="A251" s="162">
        <v>5480</v>
      </c>
      <c r="C251" s="155" t="s">
        <v>551</v>
      </c>
      <c r="D251" s="9" t="s">
        <v>334</v>
      </c>
      <c r="E251" s="55">
        <v>0</v>
      </c>
      <c r="F251" s="55">
        <v>0</v>
      </c>
      <c r="G251" s="55">
        <v>18862</v>
      </c>
      <c r="H251" s="55">
        <v>0</v>
      </c>
      <c r="I251" s="55">
        <v>0</v>
      </c>
      <c r="J251" s="55">
        <v>0</v>
      </c>
      <c r="K251" s="55">
        <v>10262</v>
      </c>
      <c r="L251" s="55">
        <v>10262</v>
      </c>
      <c r="M251" s="55">
        <v>6235</v>
      </c>
    </row>
    <row r="252" spans="1:13" ht="13.5">
      <c r="A252" s="162" t="s">
        <v>446</v>
      </c>
      <c r="C252" s="153" t="s">
        <v>90</v>
      </c>
      <c r="D252" s="9" t="s">
        <v>334</v>
      </c>
      <c r="E252" s="55">
        <v>65206</v>
      </c>
      <c r="F252" s="55">
        <v>0</v>
      </c>
      <c r="G252" s="55">
        <v>0</v>
      </c>
      <c r="H252" s="55">
        <v>0</v>
      </c>
      <c r="I252" s="55">
        <v>8419</v>
      </c>
      <c r="J252" s="55">
        <v>154268</v>
      </c>
      <c r="K252" s="55">
        <v>0</v>
      </c>
      <c r="L252" s="55">
        <v>17364</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51403</v>
      </c>
      <c r="F256" s="55">
        <v>52298</v>
      </c>
      <c r="G256" s="55">
        <v>53470</v>
      </c>
      <c r="H256" s="55">
        <v>54961</v>
      </c>
      <c r="I256" s="55">
        <v>56160</v>
      </c>
      <c r="J256" s="55">
        <v>57549</v>
      </c>
      <c r="K256" s="55">
        <v>2579</v>
      </c>
      <c r="L256" s="55">
        <v>3115</v>
      </c>
      <c r="M256" s="55">
        <v>712548</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117103</v>
      </c>
      <c r="F258" s="55">
        <v>119775</v>
      </c>
      <c r="G258" s="55">
        <v>122458</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274306</v>
      </c>
      <c r="F260" s="55">
        <v>321154</v>
      </c>
      <c r="G260" s="55">
        <v>339200</v>
      </c>
      <c r="H260" s="55">
        <v>339100</v>
      </c>
      <c r="I260" s="55">
        <v>439735</v>
      </c>
      <c r="J260" s="55">
        <v>465274</v>
      </c>
      <c r="K260" s="55">
        <v>534728</v>
      </c>
      <c r="L260" s="55">
        <v>617929</v>
      </c>
      <c r="M260" s="55">
        <v>3195</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0</v>
      </c>
      <c r="K266" s="55">
        <v>0</v>
      </c>
      <c r="L266" s="55">
        <v>0</v>
      </c>
      <c r="M266" s="55">
        <v>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442812</v>
      </c>
      <c r="F269" s="55">
        <v>493227</v>
      </c>
      <c r="G269" s="55">
        <v>515128</v>
      </c>
      <c r="H269" s="55">
        <v>394061</v>
      </c>
      <c r="I269" s="55">
        <v>495895</v>
      </c>
      <c r="J269" s="55">
        <v>522823</v>
      </c>
      <c r="K269" s="55">
        <v>537307</v>
      </c>
      <c r="L269" s="55">
        <v>621044</v>
      </c>
      <c r="M269" s="55">
        <v>715743</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744090</v>
      </c>
      <c r="F275" s="54">
        <v>484235</v>
      </c>
      <c r="G275" s="54">
        <v>443354</v>
      </c>
      <c r="H275" s="54">
        <v>1215722</v>
      </c>
      <c r="I275" s="54">
        <v>809435</v>
      </c>
      <c r="J275" s="54">
        <v>939799</v>
      </c>
      <c r="K275" s="54">
        <v>1091758</v>
      </c>
      <c r="L275" s="54">
        <v>1171072</v>
      </c>
      <c r="M275" s="54">
        <v>1220710</v>
      </c>
    </row>
    <row r="276" spans="1:13" ht="13.5">
      <c r="A276" s="103">
        <f t="shared" si="10"/>
        <v>499</v>
      </c>
      <c r="C276" s="3" t="s">
        <v>608</v>
      </c>
      <c r="D276" s="9" t="s">
        <v>125</v>
      </c>
      <c r="E276" s="54">
        <v>788622</v>
      </c>
      <c r="F276" s="54">
        <v>374062</v>
      </c>
      <c r="G276" s="54">
        <v>371632</v>
      </c>
      <c r="H276" s="54">
        <v>526447</v>
      </c>
      <c r="I276" s="54">
        <v>265434</v>
      </c>
      <c r="J276" s="54">
        <v>216465</v>
      </c>
      <c r="K276" s="54">
        <v>858323</v>
      </c>
      <c r="L276" s="54">
        <v>203548</v>
      </c>
      <c r="M276" s="54">
        <v>602778</v>
      </c>
    </row>
    <row r="277" spans="1:13" ht="13.5">
      <c r="A277" s="103">
        <f t="shared" si="10"/>
        <v>699</v>
      </c>
      <c r="C277" s="3" t="s">
        <v>609</v>
      </c>
      <c r="D277" s="9" t="s">
        <v>233</v>
      </c>
      <c r="E277" s="54">
        <v>1740610</v>
      </c>
      <c r="F277" s="54">
        <v>1954419</v>
      </c>
      <c r="G277" s="54">
        <v>1891074</v>
      </c>
      <c r="H277" s="54">
        <v>1987599</v>
      </c>
      <c r="I277" s="54">
        <v>2152624</v>
      </c>
      <c r="J277" s="54">
        <v>2602335</v>
      </c>
      <c r="K277" s="54">
        <v>2167752</v>
      </c>
      <c r="L277" s="54">
        <v>2176162</v>
      </c>
      <c r="M277" s="54">
        <v>2226844</v>
      </c>
    </row>
    <row r="278" spans="1:13" ht="13.5">
      <c r="A278" s="103">
        <f t="shared" si="10"/>
        <v>829</v>
      </c>
      <c r="C278" s="3" t="s">
        <v>286</v>
      </c>
      <c r="D278" s="9" t="s">
        <v>290</v>
      </c>
      <c r="E278" s="54">
        <v>0</v>
      </c>
      <c r="F278" s="54">
        <v>0</v>
      </c>
      <c r="G278" s="54">
        <v>0</v>
      </c>
      <c r="H278" s="54">
        <v>0</v>
      </c>
      <c r="I278" s="54">
        <v>0</v>
      </c>
      <c r="J278" s="54">
        <v>165310</v>
      </c>
      <c r="K278" s="54">
        <v>121667</v>
      </c>
      <c r="L278" s="54">
        <v>171988</v>
      </c>
      <c r="M278" s="54">
        <v>0</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240240</v>
      </c>
      <c r="F280" s="54">
        <v>212960</v>
      </c>
      <c r="G280" s="54">
        <v>187960</v>
      </c>
      <c r="H280" s="54">
        <v>147000</v>
      </c>
      <c r="I280" s="54">
        <v>122000</v>
      </c>
      <c r="J280" s="54">
        <v>146667</v>
      </c>
      <c r="K280" s="54">
        <v>49370</v>
      </c>
      <c r="L280" s="54">
        <v>97667</v>
      </c>
      <c r="M280" s="54">
        <v>73667</v>
      </c>
    </row>
    <row r="281" spans="1:13" s="23" customFormat="1" ht="15">
      <c r="A281" s="103">
        <f t="shared" si="10"/>
        <v>9920</v>
      </c>
      <c r="B281" s="115"/>
      <c r="C281" s="3" t="s">
        <v>289</v>
      </c>
      <c r="D281" s="9" t="s">
        <v>293</v>
      </c>
      <c r="E281" s="54">
        <v>0</v>
      </c>
      <c r="F281" s="54">
        <v>0</v>
      </c>
      <c r="G281" s="54">
        <v>20365</v>
      </c>
      <c r="H281" s="54">
        <v>35279</v>
      </c>
      <c r="I281" s="54">
        <v>14687</v>
      </c>
      <c r="J281" s="54">
        <v>44216</v>
      </c>
      <c r="K281" s="54">
        <v>0</v>
      </c>
      <c r="L281" s="54">
        <v>48518</v>
      </c>
      <c r="M281" s="54">
        <v>60716</v>
      </c>
    </row>
    <row r="282" spans="1:13" s="23" customFormat="1" ht="15">
      <c r="A282" s="103">
        <f t="shared" si="10"/>
        <v>9930</v>
      </c>
      <c r="B282" s="115"/>
      <c r="C282" s="4" t="s">
        <v>237</v>
      </c>
      <c r="D282" s="2" t="s">
        <v>238</v>
      </c>
      <c r="E282" s="54">
        <v>3513562</v>
      </c>
      <c r="F282" s="54">
        <v>3025676</v>
      </c>
      <c r="G282" s="54">
        <v>2914385</v>
      </c>
      <c r="H282" s="54">
        <v>3912047</v>
      </c>
      <c r="I282" s="54">
        <v>3364180</v>
      </c>
      <c r="J282" s="54">
        <v>4114792</v>
      </c>
      <c r="K282" s="54">
        <v>4288870</v>
      </c>
      <c r="L282" s="54">
        <v>3868955</v>
      </c>
      <c r="M282" s="54">
        <v>4184715</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977859</v>
      </c>
      <c r="F284" s="54">
        <v>446172</v>
      </c>
      <c r="G284" s="54">
        <v>120000</v>
      </c>
      <c r="H284" s="54">
        <v>0</v>
      </c>
      <c r="I284" s="54">
        <v>381444</v>
      </c>
      <c r="J284" s="54">
        <v>0</v>
      </c>
      <c r="K284" s="54">
        <v>0</v>
      </c>
      <c r="L284" s="54">
        <v>0</v>
      </c>
      <c r="M284" s="54">
        <v>0</v>
      </c>
    </row>
    <row r="285" spans="1:13" s="23" customFormat="1" ht="15">
      <c r="A285" s="103">
        <f t="shared" si="11"/>
        <v>2299</v>
      </c>
      <c r="B285" s="115"/>
      <c r="C285" s="3" t="s">
        <v>295</v>
      </c>
      <c r="D285" s="9" t="s">
        <v>254</v>
      </c>
      <c r="E285" s="54">
        <v>197936</v>
      </c>
      <c r="F285" s="54">
        <v>359580</v>
      </c>
      <c r="G285" s="54">
        <v>730949</v>
      </c>
      <c r="H285" s="54">
        <v>1447160</v>
      </c>
      <c r="I285" s="54">
        <v>660172</v>
      </c>
      <c r="J285" s="54">
        <v>1104452</v>
      </c>
      <c r="K285" s="54">
        <v>1423925</v>
      </c>
      <c r="L285" s="54">
        <v>1060668</v>
      </c>
      <c r="M285" s="54">
        <v>2120938</v>
      </c>
    </row>
    <row r="286" spans="1:13" s="23" customFormat="1" ht="13.5">
      <c r="A286" s="103">
        <f t="shared" si="11"/>
        <v>2410</v>
      </c>
      <c r="B286" s="231" t="s">
        <v>194</v>
      </c>
      <c r="C286" s="229"/>
      <c r="D286" s="9" t="s">
        <v>255</v>
      </c>
      <c r="E286" s="54">
        <v>442812</v>
      </c>
      <c r="F286" s="54">
        <v>493227</v>
      </c>
      <c r="G286" s="54">
        <v>515128</v>
      </c>
      <c r="H286" s="54">
        <v>394061</v>
      </c>
      <c r="I286" s="54">
        <v>495895</v>
      </c>
      <c r="J286" s="54">
        <v>522823</v>
      </c>
      <c r="K286" s="54">
        <v>537307</v>
      </c>
      <c r="L286" s="54">
        <v>621044</v>
      </c>
      <c r="M286" s="54">
        <v>715743</v>
      </c>
    </row>
    <row r="287" spans="1:13" s="23" customFormat="1" ht="15">
      <c r="A287" s="103">
        <f t="shared" si="11"/>
        <v>2490</v>
      </c>
      <c r="B287" s="115"/>
      <c r="C287" s="3" t="s">
        <v>296</v>
      </c>
      <c r="D287" s="9" t="s">
        <v>256</v>
      </c>
      <c r="E287" s="54">
        <v>277413</v>
      </c>
      <c r="F287" s="54">
        <v>243837</v>
      </c>
      <c r="G287" s="54">
        <v>228610</v>
      </c>
      <c r="H287" s="54">
        <v>217415</v>
      </c>
      <c r="I287" s="54">
        <v>204932</v>
      </c>
      <c r="J287" s="54">
        <v>199814</v>
      </c>
      <c r="K287" s="54">
        <v>254481</v>
      </c>
      <c r="L287" s="54">
        <v>245214</v>
      </c>
      <c r="M287" s="54">
        <v>208732</v>
      </c>
    </row>
    <row r="288" spans="1:13" s="23" customFormat="1" ht="15">
      <c r="A288" s="103">
        <f t="shared" si="11"/>
        <v>2699</v>
      </c>
      <c r="B288" s="115"/>
      <c r="C288" s="3" t="s">
        <v>610</v>
      </c>
      <c r="D288" s="9" t="s">
        <v>122</v>
      </c>
      <c r="E288" s="54">
        <v>39946</v>
      </c>
      <c r="F288" s="54">
        <v>71680</v>
      </c>
      <c r="G288" s="54">
        <v>64947</v>
      </c>
      <c r="H288" s="54">
        <v>818157</v>
      </c>
      <c r="I288" s="54">
        <v>870811</v>
      </c>
      <c r="J288" s="54">
        <v>831612</v>
      </c>
      <c r="K288" s="54">
        <v>1385462</v>
      </c>
      <c r="L288" s="54">
        <v>1578686</v>
      </c>
      <c r="M288" s="54">
        <v>3476445</v>
      </c>
    </row>
    <row r="289" spans="1:13" s="23" customFormat="1" ht="15">
      <c r="A289" s="103">
        <f t="shared" si="11"/>
        <v>2799</v>
      </c>
      <c r="B289" s="115"/>
      <c r="C289" s="3" t="s">
        <v>611</v>
      </c>
      <c r="D289" s="9" t="s">
        <v>123</v>
      </c>
      <c r="E289" s="54"/>
      <c r="F289" s="54">
        <v>727428</v>
      </c>
      <c r="G289" s="54">
        <v>727428</v>
      </c>
      <c r="H289" s="54">
        <v>727428</v>
      </c>
      <c r="I289" s="54">
        <v>727428</v>
      </c>
      <c r="J289" s="54">
        <v>1201760</v>
      </c>
      <c r="K289" s="54">
        <v>1486721</v>
      </c>
      <c r="L289" s="54">
        <v>1996721</v>
      </c>
      <c r="M289" s="54">
        <v>1486721</v>
      </c>
    </row>
    <row r="290" spans="1:13" s="23" customFormat="1" ht="15">
      <c r="A290" s="103">
        <f t="shared" si="11"/>
        <v>2899</v>
      </c>
      <c r="B290" s="115"/>
      <c r="C290" s="3" t="s">
        <v>612</v>
      </c>
      <c r="D290" s="9" t="s">
        <v>124</v>
      </c>
      <c r="E290" s="54">
        <v>27949</v>
      </c>
      <c r="F290" s="54">
        <v>27949</v>
      </c>
      <c r="G290" s="54">
        <v>20393</v>
      </c>
      <c r="H290" s="54">
        <v>19758</v>
      </c>
      <c r="I290" s="54">
        <v>18888</v>
      </c>
      <c r="J290" s="54">
        <v>31313</v>
      </c>
      <c r="K290" s="54">
        <v>10670</v>
      </c>
      <c r="L290" s="54">
        <v>0</v>
      </c>
      <c r="M290" s="54">
        <v>10670</v>
      </c>
    </row>
    <row r="291" spans="1:13" s="23" customFormat="1" ht="15">
      <c r="A291" s="103">
        <f t="shared" si="11"/>
        <v>9940</v>
      </c>
      <c r="B291" s="115"/>
      <c r="C291" s="4" t="s">
        <v>239</v>
      </c>
      <c r="D291" s="2" t="s">
        <v>240</v>
      </c>
      <c r="E291" s="54">
        <v>1963915</v>
      </c>
      <c r="F291" s="54">
        <v>2369873</v>
      </c>
      <c r="G291" s="54">
        <v>2407455</v>
      </c>
      <c r="H291" s="54">
        <v>3623979</v>
      </c>
      <c r="I291" s="54">
        <v>3359570</v>
      </c>
      <c r="J291" s="54">
        <v>3891774</v>
      </c>
      <c r="K291" s="54">
        <v>5098566</v>
      </c>
      <c r="L291" s="54">
        <v>5502333</v>
      </c>
      <c r="M291" s="54">
        <v>8019249</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1549647</v>
      </c>
      <c r="F294" s="59">
        <v>655803</v>
      </c>
      <c r="G294" s="59">
        <v>506930</v>
      </c>
      <c r="H294" s="59">
        <v>288068</v>
      </c>
      <c r="I294" s="59">
        <v>4610</v>
      </c>
      <c r="J294" s="59">
        <v>223018</v>
      </c>
      <c r="K294" s="59">
        <v>-809696</v>
      </c>
      <c r="L294" s="59">
        <v>-1633378</v>
      </c>
      <c r="M294" s="59">
        <v>-3834534</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215644</v>
      </c>
      <c r="F297" s="54">
        <v>60511</v>
      </c>
      <c r="G297" s="54">
        <v>108201</v>
      </c>
      <c r="H297" s="54">
        <v>228791</v>
      </c>
      <c r="I297" s="54">
        <v>118003</v>
      </c>
      <c r="J297" s="54">
        <v>287481</v>
      </c>
      <c r="K297" s="54">
        <v>396037</v>
      </c>
      <c r="L297" s="54">
        <v>470902</v>
      </c>
      <c r="M297" s="54">
        <v>-96226</v>
      </c>
    </row>
    <row r="298" spans="1:13" ht="13.5">
      <c r="A298" s="103">
        <f t="shared" si="12"/>
        <v>5299</v>
      </c>
      <c r="C298" s="3" t="s">
        <v>323</v>
      </c>
      <c r="D298" s="9" t="s">
        <v>191</v>
      </c>
      <c r="E298" s="54">
        <v>0</v>
      </c>
      <c r="F298" s="54">
        <v>0</v>
      </c>
      <c r="G298" s="54">
        <v>-65000</v>
      </c>
      <c r="H298" s="54">
        <v>-300889</v>
      </c>
      <c r="I298" s="54">
        <v>19098</v>
      </c>
      <c r="J298" s="54">
        <v>0</v>
      </c>
      <c r="K298" s="54">
        <v>0</v>
      </c>
      <c r="L298" s="54">
        <v>0</v>
      </c>
      <c r="M298" s="54">
        <v>0</v>
      </c>
    </row>
    <row r="299" spans="1:13" ht="13.5">
      <c r="A299" s="103">
        <f t="shared" si="12"/>
        <v>5499</v>
      </c>
      <c r="B299" s="231" t="s">
        <v>192</v>
      </c>
      <c r="C299" s="229"/>
      <c r="D299" s="9" t="s">
        <v>193</v>
      </c>
      <c r="E299" s="54">
        <v>1401898</v>
      </c>
      <c r="F299" s="54">
        <v>1422349</v>
      </c>
      <c r="G299" s="54">
        <v>1276497</v>
      </c>
      <c r="H299" s="54">
        <v>1925509</v>
      </c>
      <c r="I299" s="54">
        <v>1484636</v>
      </c>
      <c r="J299" s="54">
        <v>2000222</v>
      </c>
      <c r="K299" s="54">
        <v>1677120</v>
      </c>
      <c r="L299" s="54">
        <v>1471127</v>
      </c>
      <c r="M299" s="54">
        <v>1235528</v>
      </c>
    </row>
    <row r="300" spans="1:13" ht="13.5">
      <c r="A300" s="103">
        <f t="shared" si="12"/>
        <v>5080</v>
      </c>
      <c r="C300" s="3" t="s">
        <v>88</v>
      </c>
      <c r="D300" s="9" t="s">
        <v>195</v>
      </c>
      <c r="E300" s="54">
        <v>0</v>
      </c>
      <c r="F300" s="54">
        <v>0</v>
      </c>
      <c r="G300" s="54">
        <v>0</v>
      </c>
      <c r="H300" s="54">
        <v>0</v>
      </c>
      <c r="I300" s="54">
        <v>0</v>
      </c>
      <c r="J300" s="54">
        <v>0</v>
      </c>
      <c r="K300" s="54">
        <v>0</v>
      </c>
      <c r="L300" s="54">
        <v>0</v>
      </c>
      <c r="M300" s="54">
        <v>0</v>
      </c>
    </row>
    <row r="301" spans="1:13" ht="13.5">
      <c r="A301" s="103">
        <f t="shared" si="12"/>
        <v>9950</v>
      </c>
      <c r="C301" s="3" t="s">
        <v>321</v>
      </c>
      <c r="D301" s="9" t="s">
        <v>236</v>
      </c>
      <c r="E301" s="54">
        <v>1617542</v>
      </c>
      <c r="F301" s="54">
        <v>1482860</v>
      </c>
      <c r="G301" s="54">
        <v>1319698</v>
      </c>
      <c r="H301" s="54">
        <v>1853411</v>
      </c>
      <c r="I301" s="54">
        <v>1621737</v>
      </c>
      <c r="J301" s="54">
        <v>2287703</v>
      </c>
      <c r="K301" s="54">
        <v>2073157</v>
      </c>
      <c r="L301" s="54">
        <v>1942029</v>
      </c>
      <c r="M301" s="54">
        <v>1139302</v>
      </c>
    </row>
    <row r="302" spans="1:4" ht="6" customHeight="1">
      <c r="A302" s="103"/>
      <c r="C302" s="3"/>
      <c r="D302" s="38"/>
    </row>
    <row r="303" spans="1:13" ht="15">
      <c r="A303" s="103">
        <f t="shared" si="12"/>
        <v>5699</v>
      </c>
      <c r="C303" s="112" t="s">
        <v>297</v>
      </c>
      <c r="D303" s="9" t="s">
        <v>298</v>
      </c>
      <c r="E303" s="54">
        <v>67895</v>
      </c>
      <c r="F303" s="54">
        <v>827057</v>
      </c>
      <c r="G303" s="54">
        <v>812768</v>
      </c>
      <c r="H303" s="54">
        <v>1565343</v>
      </c>
      <c r="I303" s="54">
        <v>1617127</v>
      </c>
      <c r="J303" s="54">
        <v>2064685</v>
      </c>
      <c r="K303" s="54">
        <v>2882853</v>
      </c>
      <c r="L303" s="54">
        <v>3575407</v>
      </c>
      <c r="M303" s="54">
        <v>4973836</v>
      </c>
    </row>
    <row r="304" spans="1:4" ht="6" customHeight="1">
      <c r="A304" s="103"/>
      <c r="C304" s="3"/>
      <c r="D304" s="38"/>
    </row>
    <row r="305" spans="1:13" ht="13.5">
      <c r="A305" s="103">
        <f>VALUE(MID(D305,8,4))</f>
        <v>6099</v>
      </c>
      <c r="C305" s="4" t="s">
        <v>188</v>
      </c>
      <c r="D305" s="2" t="s">
        <v>502</v>
      </c>
      <c r="E305" s="54">
        <v>1549647</v>
      </c>
      <c r="F305" s="54">
        <v>655803</v>
      </c>
      <c r="G305" s="54">
        <v>506930</v>
      </c>
      <c r="H305" s="54">
        <v>288068</v>
      </c>
      <c r="I305" s="54">
        <v>4610</v>
      </c>
      <c r="J305" s="54">
        <v>223018</v>
      </c>
      <c r="K305" s="54">
        <v>-809696</v>
      </c>
      <c r="L305" s="54">
        <v>-1633378</v>
      </c>
      <c r="M305" s="54">
        <v>-3834534</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39946</v>
      </c>
      <c r="F308" s="54">
        <v>71680</v>
      </c>
      <c r="G308" s="54">
        <v>64947</v>
      </c>
      <c r="H308" s="54">
        <v>75157</v>
      </c>
      <c r="I308" s="54">
        <v>66770</v>
      </c>
      <c r="J308" s="54">
        <v>831612</v>
      </c>
      <c r="K308" s="54">
        <v>1385462</v>
      </c>
      <c r="L308" s="54">
        <v>1578686</v>
      </c>
      <c r="M308" s="54">
        <v>3476445</v>
      </c>
    </row>
    <row r="309" spans="1:13" ht="13.5">
      <c r="A309" s="103">
        <f t="shared" si="13"/>
        <v>499</v>
      </c>
      <c r="C309" s="3" t="s">
        <v>242</v>
      </c>
      <c r="D309" s="9" t="s">
        <v>243</v>
      </c>
      <c r="E309" s="54">
        <v>0</v>
      </c>
      <c r="F309" s="54">
        <v>0</v>
      </c>
      <c r="G309" s="54">
        <v>0</v>
      </c>
      <c r="H309" s="54">
        <v>743000</v>
      </c>
      <c r="I309" s="54">
        <v>804041</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39946</v>
      </c>
      <c r="F313" s="54">
        <v>71680</v>
      </c>
      <c r="G313" s="54">
        <v>64947</v>
      </c>
      <c r="H313" s="54">
        <v>818157</v>
      </c>
      <c r="I313" s="54">
        <v>870811</v>
      </c>
      <c r="J313" s="54">
        <v>831612</v>
      </c>
      <c r="K313" s="54">
        <v>1385462</v>
      </c>
      <c r="L313" s="54">
        <v>1578686</v>
      </c>
      <c r="M313" s="54">
        <v>3476445</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743000</v>
      </c>
      <c r="I317" s="54">
        <v>674041</v>
      </c>
      <c r="J317" s="54">
        <v>603115</v>
      </c>
      <c r="K317" s="54">
        <v>524768</v>
      </c>
      <c r="L317" s="54">
        <v>801418</v>
      </c>
      <c r="M317" s="54">
        <v>662931</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0</v>
      </c>
      <c r="F319" s="54">
        <v>0</v>
      </c>
      <c r="G319" s="54">
        <v>0</v>
      </c>
      <c r="H319" s="54">
        <v>0</v>
      </c>
      <c r="I319" s="54">
        <v>0</v>
      </c>
      <c r="J319" s="54">
        <v>0</v>
      </c>
      <c r="K319" s="54">
        <v>0</v>
      </c>
      <c r="L319" s="54">
        <v>330000</v>
      </c>
      <c r="M319" s="54">
        <v>2353064</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100000</v>
      </c>
      <c r="J325" s="54">
        <v>88221</v>
      </c>
      <c r="K325" s="54">
        <v>76730</v>
      </c>
      <c r="L325" s="54">
        <v>63502</v>
      </c>
      <c r="M325" s="54">
        <v>180122</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0</v>
      </c>
      <c r="F329" s="54">
        <v>0</v>
      </c>
      <c r="G329" s="54">
        <v>0</v>
      </c>
      <c r="H329" s="54">
        <v>0</v>
      </c>
      <c r="I329" s="54">
        <v>30000</v>
      </c>
      <c r="J329" s="54">
        <v>82564</v>
      </c>
      <c r="K329" s="54">
        <v>768795</v>
      </c>
      <c r="L329" s="54">
        <v>366706</v>
      </c>
      <c r="M329" s="54">
        <v>263268</v>
      </c>
    </row>
    <row r="330" spans="1:13" ht="13.5">
      <c r="A330" s="103">
        <f>VALUE(MID(D330,8,4))</f>
        <v>1480</v>
      </c>
      <c r="C330" s="3" t="s">
        <v>527</v>
      </c>
      <c r="D330" s="9" t="s">
        <v>137</v>
      </c>
      <c r="E330" s="54">
        <v>0</v>
      </c>
      <c r="F330" s="54">
        <v>0</v>
      </c>
      <c r="G330" s="54">
        <v>0</v>
      </c>
      <c r="H330" s="54">
        <v>0</v>
      </c>
      <c r="I330" s="54">
        <v>0</v>
      </c>
      <c r="J330" s="54">
        <v>57712</v>
      </c>
      <c r="K330" s="54">
        <v>15169</v>
      </c>
      <c r="L330" s="54">
        <v>17060</v>
      </c>
      <c r="M330" s="54">
        <v>17060</v>
      </c>
    </row>
    <row r="331" spans="1:13" ht="13.5">
      <c r="A331" s="103">
        <f>VALUE(MID(D331,8,4))</f>
        <v>1490</v>
      </c>
      <c r="C331" s="3" t="s">
        <v>138</v>
      </c>
      <c r="D331" s="9" t="s">
        <v>139</v>
      </c>
      <c r="E331" s="54">
        <v>39946</v>
      </c>
      <c r="F331" s="54">
        <v>71680</v>
      </c>
      <c r="G331" s="54">
        <v>64947</v>
      </c>
      <c r="H331" s="54">
        <v>75157</v>
      </c>
      <c r="I331" s="54">
        <v>66770</v>
      </c>
      <c r="J331" s="54">
        <v>0</v>
      </c>
      <c r="K331" s="54">
        <v>0</v>
      </c>
      <c r="L331" s="54">
        <v>0</v>
      </c>
      <c r="M331" s="54">
        <v>0</v>
      </c>
    </row>
    <row r="332" spans="1:13" ht="13.5">
      <c r="A332" s="103">
        <v>9930</v>
      </c>
      <c r="C332" s="4" t="s">
        <v>590</v>
      </c>
      <c r="D332" s="9" t="s">
        <v>43</v>
      </c>
      <c r="E332" s="54">
        <v>39946</v>
      </c>
      <c r="F332" s="54">
        <v>71680</v>
      </c>
      <c r="G332" s="54">
        <v>64947</v>
      </c>
      <c r="H332" s="54">
        <v>818157</v>
      </c>
      <c r="I332" s="54">
        <v>870811</v>
      </c>
      <c r="J332" s="54">
        <v>831612</v>
      </c>
      <c r="K332" s="54">
        <v>1385462</v>
      </c>
      <c r="L332" s="54">
        <v>1578686</v>
      </c>
      <c r="M332" s="54">
        <v>3476445</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8984</v>
      </c>
      <c r="F336" s="54">
        <v>6466</v>
      </c>
      <c r="G336" s="54">
        <v>6733</v>
      </c>
      <c r="H336" s="54">
        <v>9790</v>
      </c>
      <c r="I336" s="54">
        <v>77346</v>
      </c>
      <c r="J336" s="54">
        <v>108300</v>
      </c>
      <c r="K336" s="54">
        <v>232754</v>
      </c>
      <c r="L336" s="54">
        <v>132513</v>
      </c>
      <c r="M336" s="54">
        <v>235027</v>
      </c>
    </row>
    <row r="337" spans="1:13" ht="13.5">
      <c r="A337" s="103">
        <f>VALUE(MID(D337,8,4))</f>
        <v>3099</v>
      </c>
      <c r="C337" s="3" t="s">
        <v>437</v>
      </c>
      <c r="D337" s="9" t="s">
        <v>438</v>
      </c>
      <c r="E337" s="54">
        <v>2310</v>
      </c>
      <c r="F337" s="54">
        <v>3189</v>
      </c>
      <c r="G337" s="54">
        <v>5739</v>
      </c>
      <c r="H337" s="54">
        <v>6719</v>
      </c>
      <c r="I337" s="54">
        <v>33049</v>
      </c>
      <c r="J337" s="54">
        <v>38235</v>
      </c>
      <c r="K337" s="54">
        <v>7972</v>
      </c>
      <c r="L337" s="54">
        <v>74584</v>
      </c>
      <c r="M337" s="54">
        <v>105515</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39946</v>
      </c>
      <c r="F340" s="54">
        <v>0</v>
      </c>
      <c r="G340" s="54">
        <v>0</v>
      </c>
      <c r="H340" s="54">
        <v>743000</v>
      </c>
      <c r="I340" s="54">
        <v>804041</v>
      </c>
      <c r="J340" s="54">
        <v>773899</v>
      </c>
      <c r="K340" s="54">
        <v>1370293</v>
      </c>
      <c r="L340" s="54">
        <v>1578686</v>
      </c>
      <c r="M340" s="54">
        <v>3476445</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71680</v>
      </c>
      <c r="G343" s="54">
        <v>64947</v>
      </c>
      <c r="H343" s="54">
        <v>75157</v>
      </c>
      <c r="I343" s="54">
        <v>66770</v>
      </c>
      <c r="J343" s="54">
        <v>57713</v>
      </c>
      <c r="K343" s="54">
        <v>15169</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3482980</v>
      </c>
      <c r="F358" s="54">
        <v>3861384</v>
      </c>
      <c r="G358" s="54">
        <v>4037254</v>
      </c>
      <c r="H358" s="54">
        <v>4359303</v>
      </c>
      <c r="I358" s="54">
        <v>4838133</v>
      </c>
      <c r="J358" s="54">
        <v>4919168</v>
      </c>
      <c r="K358" s="54">
        <v>5297336</v>
      </c>
      <c r="L358" s="54">
        <v>5332738</v>
      </c>
      <c r="M358" s="54">
        <v>5188440</v>
      </c>
    </row>
    <row r="359" spans="1:13" ht="13.5">
      <c r="A359" s="103">
        <f>VALUE(MID(D359,8,4))</f>
        <v>9199</v>
      </c>
      <c r="C359" s="3" t="s">
        <v>196</v>
      </c>
      <c r="D359" s="9" t="s">
        <v>197</v>
      </c>
      <c r="E359" s="54">
        <v>2802740</v>
      </c>
      <c r="F359" s="54">
        <v>3172323</v>
      </c>
      <c r="G359" s="54">
        <v>3334792</v>
      </c>
      <c r="H359" s="54">
        <v>3757573</v>
      </c>
      <c r="I359" s="54">
        <v>4303436</v>
      </c>
      <c r="J359" s="54">
        <v>4685597</v>
      </c>
      <c r="K359" s="54">
        <v>5395355</v>
      </c>
      <c r="L359" s="54">
        <v>5583789</v>
      </c>
      <c r="M359" s="54">
        <v>5746109</v>
      </c>
    </row>
    <row r="360" spans="1:13" ht="13.5">
      <c r="A360" s="103">
        <f>VALUE(MID(D360,8,4))</f>
        <v>9199</v>
      </c>
      <c r="C360" s="3" t="s">
        <v>198</v>
      </c>
      <c r="D360" s="9" t="s">
        <v>199</v>
      </c>
      <c r="E360" s="54">
        <v>3775122</v>
      </c>
      <c r="F360" s="54">
        <v>3534260</v>
      </c>
      <c r="G360" s="54">
        <v>3581215</v>
      </c>
      <c r="H360" s="54">
        <v>3624126</v>
      </c>
      <c r="I360" s="54">
        <v>3645209</v>
      </c>
      <c r="J360" s="54">
        <v>3657954</v>
      </c>
      <c r="K360" s="54">
        <v>3933674</v>
      </c>
      <c r="L360" s="54">
        <v>3934733</v>
      </c>
      <c r="M360" s="54">
        <v>3980654</v>
      </c>
    </row>
    <row r="361" spans="1:13" ht="13.5">
      <c r="A361" s="103">
        <f>VALUE(MID(D361,8,4))</f>
        <v>9199</v>
      </c>
      <c r="C361" s="4" t="s">
        <v>200</v>
      </c>
      <c r="D361" s="2" t="s">
        <v>201</v>
      </c>
      <c r="E361" s="59">
        <v>10060842</v>
      </c>
      <c r="F361" s="59">
        <v>10567967</v>
      </c>
      <c r="G361" s="59">
        <v>10953261</v>
      </c>
      <c r="H361" s="59">
        <v>11741002</v>
      </c>
      <c r="I361" s="59">
        <v>12786778</v>
      </c>
      <c r="J361" s="59">
        <v>13262719</v>
      </c>
      <c r="K361" s="59">
        <v>14626365</v>
      </c>
      <c r="L361" s="59">
        <v>14851260</v>
      </c>
      <c r="M361" s="59">
        <v>14915203</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198628</v>
      </c>
      <c r="F364" s="54">
        <v>176130</v>
      </c>
      <c r="G364" s="54">
        <v>170632</v>
      </c>
      <c r="H364" s="54">
        <v>170948</v>
      </c>
      <c r="I364" s="54">
        <v>180935</v>
      </c>
      <c r="J364" s="54">
        <v>181127</v>
      </c>
      <c r="K364" s="54">
        <v>174643</v>
      </c>
      <c r="L364" s="54">
        <v>190735</v>
      </c>
      <c r="M364" s="54">
        <v>175694</v>
      </c>
    </row>
    <row r="365" spans="1:13" ht="13.5" customHeight="1">
      <c r="A365" s="103">
        <f>VALUE(MID(D365,8,4))</f>
        <v>9299</v>
      </c>
      <c r="C365" s="3" t="s">
        <v>505</v>
      </c>
      <c r="D365" s="9" t="s">
        <v>509</v>
      </c>
      <c r="E365" s="54">
        <v>22822</v>
      </c>
      <c r="F365" s="54">
        <v>27590</v>
      </c>
      <c r="G365" s="54">
        <v>55472</v>
      </c>
      <c r="H365" s="54">
        <v>57545</v>
      </c>
      <c r="I365" s="54">
        <v>64696</v>
      </c>
      <c r="J365" s="54">
        <v>64800</v>
      </c>
      <c r="K365" s="54">
        <v>64430</v>
      </c>
      <c r="L365" s="54">
        <v>61450</v>
      </c>
      <c r="M365" s="54">
        <v>68273</v>
      </c>
    </row>
    <row r="366" spans="1:13" ht="13.5" customHeight="1">
      <c r="A366" s="103">
        <f>VALUE(MID(D366,8,4))</f>
        <v>9299</v>
      </c>
      <c r="C366" s="3" t="s">
        <v>506</v>
      </c>
      <c r="D366" s="9" t="s">
        <v>510</v>
      </c>
      <c r="E366" s="54">
        <v>46600</v>
      </c>
      <c r="F366" s="54">
        <v>57146</v>
      </c>
      <c r="G366" s="54">
        <v>48956</v>
      </c>
      <c r="H366" s="54">
        <v>46493</v>
      </c>
      <c r="I366" s="54">
        <v>10302</v>
      </c>
      <c r="J366" s="54">
        <v>57994</v>
      </c>
      <c r="K366" s="54">
        <v>19206</v>
      </c>
      <c r="L366" s="54">
        <v>10417</v>
      </c>
      <c r="M366" s="54">
        <v>52604</v>
      </c>
    </row>
    <row r="367" spans="1:13" ht="13.5" customHeight="1">
      <c r="A367" s="103">
        <f>VALUE(MID(D367,8,4))</f>
        <v>9299</v>
      </c>
      <c r="C367" s="4" t="s">
        <v>507</v>
      </c>
      <c r="D367" s="2" t="s">
        <v>511</v>
      </c>
      <c r="E367" s="59">
        <v>268050</v>
      </c>
      <c r="F367" s="59">
        <v>260866</v>
      </c>
      <c r="G367" s="59">
        <v>275060</v>
      </c>
      <c r="H367" s="59">
        <v>274986</v>
      </c>
      <c r="I367" s="59">
        <v>255933</v>
      </c>
      <c r="J367" s="59">
        <v>303921</v>
      </c>
      <c r="K367" s="59">
        <v>258279</v>
      </c>
      <c r="L367" s="59">
        <v>262602</v>
      </c>
      <c r="M367" s="59">
        <v>296571</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792735050</v>
      </c>
      <c r="H370" s="62">
        <v>903682946</v>
      </c>
      <c r="I370" s="62">
        <v>1044274560</v>
      </c>
      <c r="J370" s="62">
        <v>1044996480</v>
      </c>
      <c r="K370" s="62">
        <v>1247980453</v>
      </c>
      <c r="L370" s="62">
        <v>1267233397</v>
      </c>
      <c r="M370" s="62">
        <v>1273959266</v>
      </c>
    </row>
    <row r="371" spans="1:13" ht="13.5">
      <c r="A371" s="103"/>
      <c r="C371" s="3" t="s">
        <v>202</v>
      </c>
      <c r="D371" s="9" t="s">
        <v>334</v>
      </c>
      <c r="E371" s="63"/>
      <c r="F371" s="63"/>
      <c r="G371" s="62">
        <v>57984071</v>
      </c>
      <c r="H371" s="62">
        <v>61146397</v>
      </c>
      <c r="I371" s="62">
        <v>65367340</v>
      </c>
      <c r="J371" s="62">
        <v>64690217</v>
      </c>
      <c r="K371" s="62">
        <v>75327777</v>
      </c>
      <c r="L371" s="62">
        <v>75300523</v>
      </c>
      <c r="M371" s="62">
        <v>75475783</v>
      </c>
    </row>
    <row r="372" spans="1:13" ht="13.5">
      <c r="A372" s="103">
        <f>VALUE(MID(D372,8,4))</f>
        <v>9199</v>
      </c>
      <c r="C372" s="4" t="s">
        <v>203</v>
      </c>
      <c r="D372" s="2" t="s">
        <v>501</v>
      </c>
      <c r="E372" s="72"/>
      <c r="F372" s="72"/>
      <c r="G372" s="73">
        <v>850719121</v>
      </c>
      <c r="H372" s="73">
        <v>964829343</v>
      </c>
      <c r="I372" s="73">
        <v>1109641900</v>
      </c>
      <c r="J372" s="73">
        <v>1109686697</v>
      </c>
      <c r="K372" s="73">
        <v>1323308230</v>
      </c>
      <c r="L372" s="73">
        <v>1342533920</v>
      </c>
      <c r="M372" s="73">
        <v>1349435049</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2543485</v>
      </c>
      <c r="H376" s="62">
        <v>2955300</v>
      </c>
      <c r="I376" s="62">
        <v>4155230</v>
      </c>
      <c r="J376" s="62">
        <v>4036361</v>
      </c>
      <c r="K376" s="62">
        <v>7108395</v>
      </c>
      <c r="L376" s="62">
        <v>5914166</v>
      </c>
      <c r="M376" s="62">
        <v>4097875</v>
      </c>
    </row>
    <row r="377" spans="1:13" ht="13.5">
      <c r="A377" s="103"/>
      <c r="C377" s="3" t="s">
        <v>202</v>
      </c>
      <c r="D377" s="9" t="s">
        <v>334</v>
      </c>
      <c r="E377" s="63"/>
      <c r="F377" s="63"/>
      <c r="G377" s="62">
        <v>2857582</v>
      </c>
      <c r="H377" s="62">
        <v>3048615</v>
      </c>
      <c r="I377" s="62">
        <v>3463200</v>
      </c>
      <c r="J377" s="62">
        <v>3025000</v>
      </c>
      <c r="K377" s="62">
        <v>593600</v>
      </c>
      <c r="L377" s="62">
        <v>1166745</v>
      </c>
      <c r="M377" s="62">
        <v>3309000</v>
      </c>
    </row>
    <row r="378" spans="1:13" ht="13.5">
      <c r="A378" s="103">
        <f>VALUE(MID(D378,8,4))</f>
        <v>9299</v>
      </c>
      <c r="C378" s="4" t="s">
        <v>329</v>
      </c>
      <c r="D378" s="2" t="s">
        <v>330</v>
      </c>
      <c r="E378" s="72"/>
      <c r="F378" s="72"/>
      <c r="G378" s="73">
        <v>5401067</v>
      </c>
      <c r="H378" s="73">
        <v>6003915</v>
      </c>
      <c r="I378" s="73">
        <v>7618430</v>
      </c>
      <c r="J378" s="73">
        <v>7061361</v>
      </c>
      <c r="K378" s="73">
        <v>7701995</v>
      </c>
      <c r="L378" s="73">
        <v>7080911</v>
      </c>
      <c r="M378" s="73">
        <v>7406875</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758254200</v>
      </c>
      <c r="F382" s="62">
        <v>783597854</v>
      </c>
      <c r="G382" s="62">
        <v>794466895</v>
      </c>
      <c r="H382" s="62">
        <v>905356525</v>
      </c>
      <c r="I382" s="62">
        <v>1045799256</v>
      </c>
      <c r="J382" s="62">
        <v>1046216400</v>
      </c>
      <c r="K382" s="62">
        <v>1248970065</v>
      </c>
      <c r="L382" s="62">
        <v>1267877549</v>
      </c>
      <c r="M382" s="62">
        <v>1274339228</v>
      </c>
    </row>
    <row r="383" spans="1:13" ht="13.5">
      <c r="A383" s="103"/>
      <c r="C383" s="3" t="s">
        <v>202</v>
      </c>
      <c r="D383" s="9" t="s">
        <v>334</v>
      </c>
      <c r="E383" s="62">
        <v>51394553</v>
      </c>
      <c r="F383" s="62">
        <v>48131112</v>
      </c>
      <c r="G383" s="62">
        <v>46860833</v>
      </c>
      <c r="H383" s="62">
        <v>46745433</v>
      </c>
      <c r="I383" s="62">
        <v>47384556</v>
      </c>
      <c r="J383" s="62">
        <v>47205312</v>
      </c>
      <c r="K383" s="62">
        <v>54094464</v>
      </c>
      <c r="L383" s="62">
        <v>53448635</v>
      </c>
      <c r="M383" s="62">
        <v>54274170</v>
      </c>
    </row>
    <row r="384" spans="1:13" ht="13.5">
      <c r="A384" s="103">
        <f>VALUE(MID(D384,8,4))</f>
        <v>9199</v>
      </c>
      <c r="C384" s="4" t="s">
        <v>427</v>
      </c>
      <c r="D384" s="2" t="s">
        <v>204</v>
      </c>
      <c r="E384" s="73">
        <v>809648753</v>
      </c>
      <c r="F384" s="73">
        <v>831728966</v>
      </c>
      <c r="G384" s="73">
        <v>841327728</v>
      </c>
      <c r="H384" s="73">
        <v>952101958</v>
      </c>
      <c r="I384" s="73">
        <v>1093183812</v>
      </c>
      <c r="J384" s="73">
        <v>1093421712</v>
      </c>
      <c r="K384" s="73">
        <v>1303064529</v>
      </c>
      <c r="L384" s="73">
        <v>1321326184</v>
      </c>
      <c r="M384" s="73">
        <v>1328613398</v>
      </c>
    </row>
    <row r="385" spans="1:4" ht="6" customHeight="1">
      <c r="A385" s="103"/>
      <c r="C385" s="3"/>
      <c r="D385" s="38"/>
    </row>
    <row r="386" spans="1:13" ht="13.5">
      <c r="A386" s="103"/>
      <c r="B386" s="228" t="s">
        <v>428</v>
      </c>
      <c r="C386" s="232"/>
      <c r="D386" s="75" t="s">
        <v>334</v>
      </c>
      <c r="E386" s="74">
        <v>0.9365224082547312</v>
      </c>
      <c r="F386" s="74">
        <v>0.9421312543297908</v>
      </c>
      <c r="G386" s="74">
        <v>0.9443013329521454</v>
      </c>
      <c r="H386" s="74">
        <v>0.950902912647933</v>
      </c>
      <c r="I386" s="74">
        <v>0.9566545392642533</v>
      </c>
      <c r="J386" s="74">
        <v>0.9568278995359843</v>
      </c>
      <c r="K386" s="74">
        <v>0.9584867343127563</v>
      </c>
      <c r="L386" s="74">
        <v>0.9595492501040152</v>
      </c>
      <c r="M386" s="74">
        <v>0.9591497646480907</v>
      </c>
    </row>
    <row r="387" spans="1:13" ht="13.5">
      <c r="A387" s="103"/>
      <c r="B387" s="228" t="s">
        <v>429</v>
      </c>
      <c r="C387" s="232"/>
      <c r="D387" s="75" t="s">
        <v>334</v>
      </c>
      <c r="E387" s="74">
        <v>0.06347759174526883</v>
      </c>
      <c r="F387" s="74">
        <v>0.05786874567020911</v>
      </c>
      <c r="G387" s="74">
        <v>0.05569866704785462</v>
      </c>
      <c r="H387" s="74">
        <v>0.04909708735206697</v>
      </c>
      <c r="I387" s="74">
        <v>0.04334546073574679</v>
      </c>
      <c r="J387" s="74">
        <v>0.043172100464015664</v>
      </c>
      <c r="K387" s="74">
        <v>0.041513265687243645</v>
      </c>
      <c r="L387" s="74">
        <v>0.04045074989598481</v>
      </c>
      <c r="M387" s="74">
        <v>0.04085023535190935</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119171.1440977333</v>
      </c>
      <c r="F389" s="59">
        <v>121900.77180126045</v>
      </c>
      <c r="G389" s="59">
        <v>122481.83549279372</v>
      </c>
      <c r="H389" s="59">
        <v>137606.87353663825</v>
      </c>
      <c r="I389" s="59">
        <v>156303.09007720902</v>
      </c>
      <c r="J389" s="59">
        <v>356163.42410423455</v>
      </c>
      <c r="K389" s="59">
        <v>424450.98664495116</v>
      </c>
      <c r="L389" s="59">
        <v>430399.4084690554</v>
      </c>
      <c r="M389" s="59">
        <v>432773.0938110749</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2468750</v>
      </c>
      <c r="F392" s="62">
        <v>2553485</v>
      </c>
      <c r="G392" s="62">
        <v>2543485</v>
      </c>
      <c r="H392" s="62">
        <v>2955300</v>
      </c>
      <c r="I392" s="62">
        <v>4155230</v>
      </c>
      <c r="J392" s="62">
        <v>4036361</v>
      </c>
      <c r="K392" s="62">
        <v>7108395</v>
      </c>
      <c r="L392" s="62">
        <v>5914166</v>
      </c>
      <c r="M392" s="62">
        <v>4097875</v>
      </c>
    </row>
    <row r="393" spans="1:13" ht="13.5">
      <c r="A393" s="103"/>
      <c r="C393" s="3" t="s">
        <v>202</v>
      </c>
      <c r="D393" s="9" t="s">
        <v>334</v>
      </c>
      <c r="E393" s="62">
        <v>4373696</v>
      </c>
      <c r="F393" s="62">
        <v>4339653</v>
      </c>
      <c r="G393" s="62">
        <v>3907141</v>
      </c>
      <c r="H393" s="62">
        <v>3949792</v>
      </c>
      <c r="I393" s="62">
        <v>4510655</v>
      </c>
      <c r="J393" s="62">
        <v>3954875</v>
      </c>
      <c r="K393" s="62">
        <v>792114</v>
      </c>
      <c r="L393" s="62">
        <v>1522920</v>
      </c>
      <c r="M393" s="62">
        <v>4331719</v>
      </c>
    </row>
    <row r="394" spans="1:13" ht="13.5">
      <c r="A394" s="103">
        <f>VALUE(MID(D394,8,4))</f>
        <v>9299</v>
      </c>
      <c r="C394" s="4" t="s">
        <v>46</v>
      </c>
      <c r="D394" s="2" t="s">
        <v>416</v>
      </c>
      <c r="E394" s="73">
        <v>6842446</v>
      </c>
      <c r="F394" s="73">
        <v>6893138</v>
      </c>
      <c r="G394" s="73">
        <v>6450626</v>
      </c>
      <c r="H394" s="73">
        <v>6905092</v>
      </c>
      <c r="I394" s="73">
        <v>8665885</v>
      </c>
      <c r="J394" s="73">
        <v>7991236</v>
      </c>
      <c r="K394" s="73">
        <v>7900509</v>
      </c>
      <c r="L394" s="73">
        <v>7437086</v>
      </c>
      <c r="M394" s="73">
        <v>8429594</v>
      </c>
    </row>
    <row r="395" spans="1:4" ht="6" customHeight="1">
      <c r="A395" s="103"/>
      <c r="C395" s="3"/>
      <c r="D395" s="38"/>
    </row>
    <row r="396" spans="1:13" ht="13.5">
      <c r="A396" s="103"/>
      <c r="B396" s="228" t="s">
        <v>512</v>
      </c>
      <c r="C396" s="229"/>
      <c r="D396" s="2" t="s">
        <v>334</v>
      </c>
      <c r="E396" s="74">
        <v>0.3607993398851814</v>
      </c>
      <c r="F396" s="74">
        <v>0.3704386884463941</v>
      </c>
      <c r="G396" s="74">
        <v>0.39430049114613064</v>
      </c>
      <c r="H396" s="74">
        <v>0.42798850471507116</v>
      </c>
      <c r="I396" s="74">
        <v>0.47949286195235685</v>
      </c>
      <c r="J396" s="74">
        <v>0.5050984603633281</v>
      </c>
      <c r="K396" s="74">
        <v>0.8997388649262977</v>
      </c>
      <c r="L396" s="74">
        <v>0.795226248560256</v>
      </c>
      <c r="M396" s="74">
        <v>0.48612958109251764</v>
      </c>
    </row>
    <row r="397" spans="1:13" ht="13.5">
      <c r="A397" s="103"/>
      <c r="B397" s="228" t="s">
        <v>44</v>
      </c>
      <c r="C397" s="229"/>
      <c r="D397" s="2" t="s">
        <v>334</v>
      </c>
      <c r="E397" s="74">
        <v>0.6392006601148186</v>
      </c>
      <c r="F397" s="74">
        <v>0.629561311553606</v>
      </c>
      <c r="G397" s="74">
        <v>0.6056995088538694</v>
      </c>
      <c r="H397" s="74">
        <v>0.5720114952849289</v>
      </c>
      <c r="I397" s="74">
        <v>0.5205071380476431</v>
      </c>
      <c r="J397" s="74">
        <v>0.494901539636672</v>
      </c>
      <c r="K397" s="74">
        <v>0.10026113507370221</v>
      </c>
      <c r="L397" s="74">
        <v>0.204773751439744</v>
      </c>
      <c r="M397" s="74">
        <v>0.5138704189074824</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1007.1307035619665</v>
      </c>
      <c r="F399" s="59">
        <v>1010.2796423860472</v>
      </c>
      <c r="G399" s="59">
        <v>939.0924443150386</v>
      </c>
      <c r="H399" s="59">
        <v>997.9898829310594</v>
      </c>
      <c r="I399" s="59">
        <v>1239.0456105233056</v>
      </c>
      <c r="J399" s="59">
        <v>2603.0084690553745</v>
      </c>
      <c r="K399" s="59">
        <v>2573.455700325733</v>
      </c>
      <c r="L399" s="59">
        <v>2422.5035830618895</v>
      </c>
      <c r="M399" s="59">
        <v>2745.7960912052117</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3458980</v>
      </c>
      <c r="F402" s="54">
        <v>3837384</v>
      </c>
      <c r="G402" s="54">
        <v>4013254</v>
      </c>
      <c r="H402" s="54">
        <v>4335303</v>
      </c>
      <c r="I402" s="54">
        <v>4814133</v>
      </c>
      <c r="J402" s="54">
        <v>4895168</v>
      </c>
      <c r="K402" s="54">
        <v>5273336</v>
      </c>
      <c r="L402" s="54">
        <v>5332738</v>
      </c>
      <c r="M402" s="54">
        <v>5164440</v>
      </c>
    </row>
    <row r="403" spans="1:13" ht="13.5">
      <c r="A403" s="103">
        <f>VALUE(MID(D403,8,4))</f>
        <v>9180</v>
      </c>
      <c r="C403" s="3" t="s">
        <v>207</v>
      </c>
      <c r="D403" s="9" t="s">
        <v>208</v>
      </c>
      <c r="E403" s="54">
        <v>2802740</v>
      </c>
      <c r="F403" s="54">
        <v>3172323</v>
      </c>
      <c r="G403" s="54">
        <v>3334792</v>
      </c>
      <c r="H403" s="54">
        <v>3757573</v>
      </c>
      <c r="I403" s="54">
        <v>4303436</v>
      </c>
      <c r="J403" s="54">
        <v>4685597</v>
      </c>
      <c r="K403" s="54">
        <v>5395355</v>
      </c>
      <c r="L403" s="54">
        <v>5583789</v>
      </c>
      <c r="M403" s="54">
        <v>5746109</v>
      </c>
    </row>
    <row r="404" spans="1:13" ht="13.5">
      <c r="A404" s="103">
        <f>VALUE(MID(D404,8,4))</f>
        <v>9180</v>
      </c>
      <c r="C404" s="3" t="s">
        <v>209</v>
      </c>
      <c r="D404" s="9" t="s">
        <v>210</v>
      </c>
      <c r="E404" s="54">
        <v>3775122</v>
      </c>
      <c r="F404" s="54">
        <v>3534260</v>
      </c>
      <c r="G404" s="54">
        <v>3581215</v>
      </c>
      <c r="H404" s="54">
        <v>3624126</v>
      </c>
      <c r="I404" s="54">
        <v>3645209</v>
      </c>
      <c r="J404" s="54">
        <v>3657954</v>
      </c>
      <c r="K404" s="54">
        <v>3933674</v>
      </c>
      <c r="L404" s="54">
        <v>3934733</v>
      </c>
      <c r="M404" s="54">
        <v>3980654</v>
      </c>
    </row>
    <row r="405" spans="1:13" ht="13.5">
      <c r="A405" s="103">
        <f>VALUE(MID(D405,8,4))</f>
        <v>9180</v>
      </c>
      <c r="C405" s="4" t="s">
        <v>211</v>
      </c>
      <c r="D405" s="2" t="s">
        <v>212</v>
      </c>
      <c r="E405" s="59">
        <v>10036842</v>
      </c>
      <c r="F405" s="59">
        <v>10543967</v>
      </c>
      <c r="G405" s="59">
        <v>10929261</v>
      </c>
      <c r="H405" s="59">
        <v>11717002</v>
      </c>
      <c r="I405" s="59">
        <v>12762778</v>
      </c>
      <c r="J405" s="59">
        <v>13238719</v>
      </c>
      <c r="K405" s="59">
        <v>14602365</v>
      </c>
      <c r="L405" s="59">
        <v>14851260</v>
      </c>
      <c r="M405" s="59">
        <v>14891203</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24000</v>
      </c>
      <c r="F408" s="54">
        <v>24000</v>
      </c>
      <c r="G408" s="54">
        <v>24000</v>
      </c>
      <c r="H408" s="54">
        <v>24000</v>
      </c>
      <c r="I408" s="54">
        <v>24000</v>
      </c>
      <c r="J408" s="54">
        <v>24000</v>
      </c>
      <c r="K408" s="54">
        <v>24000</v>
      </c>
      <c r="L408" s="54">
        <v>0</v>
      </c>
      <c r="M408" s="54">
        <v>24000</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24000</v>
      </c>
      <c r="F411" s="59">
        <v>24000</v>
      </c>
      <c r="G411" s="59">
        <v>24000</v>
      </c>
      <c r="H411" s="59">
        <v>24000</v>
      </c>
      <c r="I411" s="59">
        <v>24000</v>
      </c>
      <c r="J411" s="59">
        <v>24000</v>
      </c>
      <c r="K411" s="59">
        <v>24000</v>
      </c>
      <c r="L411" s="59">
        <v>0</v>
      </c>
      <c r="M411" s="59">
        <v>24000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3482980</v>
      </c>
      <c r="F414" s="54">
        <v>3861384</v>
      </c>
      <c r="G414" s="54">
        <v>4037254</v>
      </c>
      <c r="H414" s="54">
        <v>4359303</v>
      </c>
      <c r="I414" s="54">
        <v>4838133</v>
      </c>
      <c r="J414" s="54">
        <v>4919168</v>
      </c>
      <c r="K414" s="54">
        <v>5297336</v>
      </c>
      <c r="L414" s="54">
        <v>5332738</v>
      </c>
      <c r="M414" s="54">
        <v>5188440</v>
      </c>
    </row>
    <row r="415" spans="1:13" ht="13.5">
      <c r="A415" s="103">
        <f>VALUE(MID(D415,8,4))</f>
        <v>9199</v>
      </c>
      <c r="C415" s="3" t="s">
        <v>207</v>
      </c>
      <c r="D415" s="9" t="s">
        <v>197</v>
      </c>
      <c r="E415" s="54">
        <v>2802740</v>
      </c>
      <c r="F415" s="54">
        <v>3172323</v>
      </c>
      <c r="G415" s="54">
        <v>3334792</v>
      </c>
      <c r="H415" s="54">
        <v>3757573</v>
      </c>
      <c r="I415" s="54">
        <v>4303436</v>
      </c>
      <c r="J415" s="54">
        <v>4685597</v>
      </c>
      <c r="K415" s="54">
        <v>5395355</v>
      </c>
      <c r="L415" s="54">
        <v>5583789</v>
      </c>
      <c r="M415" s="54">
        <v>5746109</v>
      </c>
    </row>
    <row r="416" spans="1:13" ht="13.5">
      <c r="A416" s="103">
        <f>VALUE(MID(D416,8,4))</f>
        <v>9199</v>
      </c>
      <c r="C416" s="3" t="s">
        <v>209</v>
      </c>
      <c r="D416" s="9" t="s">
        <v>199</v>
      </c>
      <c r="E416" s="54">
        <v>3775122</v>
      </c>
      <c r="F416" s="54">
        <v>3534260</v>
      </c>
      <c r="G416" s="54">
        <v>3581215</v>
      </c>
      <c r="H416" s="54">
        <v>3624126</v>
      </c>
      <c r="I416" s="54">
        <v>3645209</v>
      </c>
      <c r="J416" s="54">
        <v>3657954</v>
      </c>
      <c r="K416" s="54">
        <v>3933674</v>
      </c>
      <c r="L416" s="54">
        <v>3934733</v>
      </c>
      <c r="M416" s="54">
        <v>3980654</v>
      </c>
    </row>
    <row r="417" spans="1:13" ht="13.5">
      <c r="A417" s="103">
        <f>VALUE(MID(D417,8,4))</f>
        <v>9199</v>
      </c>
      <c r="C417" s="4" t="s">
        <v>218</v>
      </c>
      <c r="D417" s="2" t="s">
        <v>201</v>
      </c>
      <c r="E417" s="59">
        <v>10060842</v>
      </c>
      <c r="F417" s="59">
        <v>10567967</v>
      </c>
      <c r="G417" s="59">
        <v>10953261</v>
      </c>
      <c r="H417" s="59">
        <v>11741002</v>
      </c>
      <c r="I417" s="59">
        <v>12786778</v>
      </c>
      <c r="J417" s="59">
        <v>13262719</v>
      </c>
      <c r="K417" s="59">
        <v>14626365</v>
      </c>
      <c r="L417" s="59">
        <v>14851260</v>
      </c>
      <c r="M417" s="59">
        <v>14915203</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32123</v>
      </c>
      <c r="F420" s="54">
        <v>10442</v>
      </c>
      <c r="G420" s="54">
        <v>26554</v>
      </c>
      <c r="H420" s="54">
        <v>47494</v>
      </c>
      <c r="I420" s="54">
        <v>58108</v>
      </c>
      <c r="J420" s="54">
        <v>0</v>
      </c>
      <c r="K420" s="54">
        <v>0</v>
      </c>
      <c r="L420" s="54">
        <v>0</v>
      </c>
      <c r="M420" s="54">
        <v>0</v>
      </c>
    </row>
    <row r="421" spans="1:13" ht="13.5">
      <c r="A421" s="103">
        <f>VALUE(MID(D421,8,4))</f>
        <v>2899</v>
      </c>
      <c r="C421" s="3" t="s">
        <v>221</v>
      </c>
      <c r="D421" s="9" t="s">
        <v>222</v>
      </c>
      <c r="E421" s="54">
        <v>6199</v>
      </c>
      <c r="F421" s="54">
        <v>8624</v>
      </c>
      <c r="G421" s="54">
        <v>25352</v>
      </c>
      <c r="H421" s="54">
        <v>33717</v>
      </c>
      <c r="I421" s="54">
        <v>51770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3450857</v>
      </c>
      <c r="F424" s="54">
        <v>3850942</v>
      </c>
      <c r="G424" s="54">
        <v>4010700</v>
      </c>
      <c r="H424" s="54">
        <v>4311809</v>
      </c>
      <c r="I424" s="54">
        <v>4780025</v>
      </c>
      <c r="J424" s="54">
        <v>4919168</v>
      </c>
      <c r="K424" s="54">
        <v>5297336</v>
      </c>
      <c r="L424" s="54">
        <v>5332738</v>
      </c>
      <c r="M424" s="54">
        <v>5188440</v>
      </c>
    </row>
    <row r="425" spans="1:13" ht="13.5">
      <c r="A425" s="103"/>
      <c r="C425" s="3" t="s">
        <v>207</v>
      </c>
      <c r="D425" s="9" t="s">
        <v>334</v>
      </c>
      <c r="E425" s="54">
        <v>2796541</v>
      </c>
      <c r="F425" s="54">
        <v>3163699</v>
      </c>
      <c r="G425" s="54">
        <v>3309440</v>
      </c>
      <c r="H425" s="54">
        <v>3723856</v>
      </c>
      <c r="I425" s="54">
        <v>4251666</v>
      </c>
      <c r="J425" s="54">
        <v>4685597</v>
      </c>
      <c r="K425" s="54">
        <v>5395355</v>
      </c>
      <c r="L425" s="54">
        <v>5583789</v>
      </c>
      <c r="M425" s="54">
        <v>5746109</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904142</v>
      </c>
      <c r="F428" s="54">
        <v>978419</v>
      </c>
      <c r="G428" s="54">
        <v>823994</v>
      </c>
      <c r="H428" s="54">
        <v>985031</v>
      </c>
      <c r="I428" s="54">
        <v>1153183</v>
      </c>
      <c r="J428" s="54">
        <v>1411695</v>
      </c>
      <c r="K428" s="54">
        <v>1086411</v>
      </c>
      <c r="L428" s="54">
        <v>1121484</v>
      </c>
      <c r="M428" s="54">
        <v>1253090</v>
      </c>
    </row>
    <row r="429" spans="1:13" ht="13.5">
      <c r="A429" s="103">
        <f t="shared" si="16"/>
        <v>620</v>
      </c>
      <c r="C429" s="3" t="s">
        <v>225</v>
      </c>
      <c r="D429" s="9" t="s">
        <v>226</v>
      </c>
      <c r="E429" s="54">
        <v>289204</v>
      </c>
      <c r="F429" s="54">
        <v>372173</v>
      </c>
      <c r="G429" s="54">
        <v>405095</v>
      </c>
      <c r="H429" s="54">
        <v>383597</v>
      </c>
      <c r="I429" s="54">
        <v>408558</v>
      </c>
      <c r="J429" s="54">
        <v>490489</v>
      </c>
      <c r="K429" s="54">
        <v>478953</v>
      </c>
      <c r="L429" s="54">
        <v>444109</v>
      </c>
      <c r="M429" s="54">
        <v>489834</v>
      </c>
    </row>
    <row r="430" spans="1:13" ht="13.5">
      <c r="A430" s="103">
        <f t="shared" si="16"/>
        <v>630</v>
      </c>
      <c r="C430" s="3" t="s">
        <v>227</v>
      </c>
      <c r="D430" s="9" t="s">
        <v>228</v>
      </c>
      <c r="E430" s="54">
        <v>378691</v>
      </c>
      <c r="F430" s="54">
        <v>421492</v>
      </c>
      <c r="G430" s="54">
        <v>464674</v>
      </c>
      <c r="H430" s="54">
        <v>438892</v>
      </c>
      <c r="I430" s="54">
        <v>414964</v>
      </c>
      <c r="J430" s="54">
        <v>466958</v>
      </c>
      <c r="K430" s="54">
        <v>400032</v>
      </c>
      <c r="L430" s="54">
        <v>382045</v>
      </c>
      <c r="M430" s="54">
        <v>241212</v>
      </c>
    </row>
    <row r="431" spans="1:13" ht="13.5">
      <c r="A431" s="103">
        <f t="shared" si="16"/>
        <v>640</v>
      </c>
      <c r="C431" s="3" t="s">
        <v>229</v>
      </c>
      <c r="D431" s="9" t="s">
        <v>230</v>
      </c>
      <c r="E431" s="54">
        <v>240433</v>
      </c>
      <c r="F431" s="54">
        <v>270285</v>
      </c>
      <c r="G431" s="54">
        <v>272311</v>
      </c>
      <c r="H431" s="54">
        <v>265079</v>
      </c>
      <c r="I431" s="54">
        <v>280919</v>
      </c>
      <c r="J431" s="54">
        <v>346193</v>
      </c>
      <c r="K431" s="54">
        <v>315356</v>
      </c>
      <c r="L431" s="54">
        <v>341524</v>
      </c>
      <c r="M431" s="54">
        <v>255708</v>
      </c>
    </row>
    <row r="432" spans="1:13" ht="13.5">
      <c r="A432" s="103">
        <f t="shared" si="16"/>
        <v>690</v>
      </c>
      <c r="C432" s="3" t="s">
        <v>269</v>
      </c>
      <c r="D432" s="9" t="s">
        <v>231</v>
      </c>
      <c r="E432" s="54">
        <v>71860</v>
      </c>
      <c r="F432" s="54">
        <v>87950</v>
      </c>
      <c r="G432" s="54">
        <v>75000</v>
      </c>
      <c r="H432" s="54">
        <v>85000</v>
      </c>
      <c r="I432" s="54">
        <v>105000</v>
      </c>
      <c r="J432" s="54">
        <v>113000</v>
      </c>
      <c r="K432" s="54">
        <v>113000</v>
      </c>
      <c r="L432" s="54">
        <v>113000</v>
      </c>
      <c r="M432" s="54">
        <v>13000</v>
      </c>
    </row>
    <row r="433" spans="1:13" ht="13.5">
      <c r="A433" s="103">
        <f t="shared" si="16"/>
        <v>699</v>
      </c>
      <c r="C433" s="4" t="s">
        <v>232</v>
      </c>
      <c r="D433" s="2" t="s">
        <v>233</v>
      </c>
      <c r="E433" s="54">
        <v>1740610</v>
      </c>
      <c r="F433" s="54">
        <v>1954419</v>
      </c>
      <c r="G433" s="54">
        <v>1891074</v>
      </c>
      <c r="H433" s="54">
        <v>1987599</v>
      </c>
      <c r="I433" s="54">
        <v>2152624</v>
      </c>
      <c r="J433" s="54">
        <v>2602335</v>
      </c>
      <c r="K433" s="54">
        <v>2167752</v>
      </c>
      <c r="L433" s="54">
        <v>2176162</v>
      </c>
      <c r="M433" s="54">
        <v>2226844</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28134</v>
      </c>
      <c r="F436" s="54">
        <v>31395</v>
      </c>
      <c r="G436" s="54">
        <v>30313</v>
      </c>
      <c r="H436" s="54">
        <v>30899</v>
      </c>
      <c r="I436" s="54">
        <v>37624</v>
      </c>
      <c r="J436" s="54">
        <v>35389</v>
      </c>
      <c r="K436" s="54">
        <v>31442</v>
      </c>
      <c r="L436" s="54">
        <v>47446</v>
      </c>
      <c r="M436" s="54">
        <v>32407</v>
      </c>
    </row>
    <row r="437" spans="1:13" ht="13.5">
      <c r="A437" s="103">
        <f>VALUE(MID(D437,8,4))</f>
        <v>9280</v>
      </c>
      <c r="C437" s="3" t="s">
        <v>207</v>
      </c>
      <c r="D437" s="9" t="s">
        <v>336</v>
      </c>
      <c r="E437" s="54">
        <v>22822</v>
      </c>
      <c r="F437" s="54">
        <v>25951</v>
      </c>
      <c r="G437" s="54">
        <v>25194</v>
      </c>
      <c r="H437" s="54">
        <v>26894</v>
      </c>
      <c r="I437" s="54">
        <v>33766</v>
      </c>
      <c r="J437" s="54">
        <v>33870</v>
      </c>
      <c r="K437" s="54">
        <v>32181</v>
      </c>
      <c r="L437" s="54">
        <v>29202</v>
      </c>
      <c r="M437" s="54">
        <v>36025</v>
      </c>
    </row>
    <row r="438" spans="1:13" ht="13.5">
      <c r="A438" s="103">
        <f>VALUE(MID(D438,8,4))</f>
        <v>9280</v>
      </c>
      <c r="C438" s="3" t="s">
        <v>209</v>
      </c>
      <c r="D438" s="9" t="s">
        <v>337</v>
      </c>
      <c r="E438" s="54">
        <v>46600</v>
      </c>
      <c r="F438" s="54">
        <v>57146</v>
      </c>
      <c r="G438" s="54">
        <v>48956</v>
      </c>
      <c r="H438" s="54">
        <v>46493</v>
      </c>
      <c r="I438" s="54">
        <v>10302</v>
      </c>
      <c r="J438" s="54">
        <v>57994</v>
      </c>
      <c r="K438" s="54">
        <v>19206</v>
      </c>
      <c r="L438" s="54">
        <v>10417</v>
      </c>
      <c r="M438" s="54">
        <v>52604</v>
      </c>
    </row>
    <row r="439" spans="1:13" ht="13.5">
      <c r="A439" s="103">
        <f>VALUE(MID(D439,8,4))</f>
        <v>9280</v>
      </c>
      <c r="C439" s="4" t="s">
        <v>347</v>
      </c>
      <c r="D439" s="2" t="s">
        <v>338</v>
      </c>
      <c r="E439" s="59">
        <v>97556</v>
      </c>
      <c r="F439" s="59">
        <v>114492</v>
      </c>
      <c r="G439" s="59">
        <v>104463</v>
      </c>
      <c r="H439" s="59">
        <v>104286</v>
      </c>
      <c r="I439" s="59">
        <v>81692</v>
      </c>
      <c r="J439" s="59">
        <v>127253</v>
      </c>
      <c r="K439" s="59">
        <v>82829</v>
      </c>
      <c r="L439" s="59">
        <v>87065</v>
      </c>
      <c r="M439" s="59">
        <v>121036</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170494</v>
      </c>
      <c r="F442" s="54">
        <v>144735</v>
      </c>
      <c r="G442" s="54">
        <v>0</v>
      </c>
      <c r="H442" s="54">
        <v>0</v>
      </c>
      <c r="I442" s="54">
        <v>0</v>
      </c>
      <c r="J442" s="54">
        <v>0</v>
      </c>
      <c r="K442" s="54">
        <v>0</v>
      </c>
      <c r="L442" s="54">
        <v>0</v>
      </c>
      <c r="M442" s="54">
        <v>0</v>
      </c>
    </row>
    <row r="443" spans="1:13" ht="13.5">
      <c r="A443" s="103">
        <f>VALUE(MID(D443,8,4))</f>
        <v>9290</v>
      </c>
      <c r="C443" s="3" t="s">
        <v>207</v>
      </c>
      <c r="D443" s="9" t="s">
        <v>340</v>
      </c>
      <c r="E443" s="78">
        <v>0</v>
      </c>
      <c r="F443" s="54">
        <v>1639</v>
      </c>
      <c r="G443" s="54">
        <v>0</v>
      </c>
      <c r="H443" s="54">
        <v>0</v>
      </c>
      <c r="I443" s="54">
        <v>0</v>
      </c>
      <c r="J443" s="54">
        <v>0</v>
      </c>
      <c r="K443" s="54">
        <v>0</v>
      </c>
      <c r="L443" s="54">
        <v>0</v>
      </c>
      <c r="M443" s="54">
        <v>0</v>
      </c>
    </row>
    <row r="444" spans="1:13" ht="13.5">
      <c r="A444" s="103">
        <f>VALUE(MID(D444,8,4))</f>
        <v>9290</v>
      </c>
      <c r="C444" s="3" t="s">
        <v>209</v>
      </c>
      <c r="D444" s="9" t="s">
        <v>341</v>
      </c>
      <c r="E444" s="54">
        <v>0</v>
      </c>
      <c r="F444" s="54">
        <v>0</v>
      </c>
      <c r="G444" s="54">
        <v>0</v>
      </c>
      <c r="H444" s="54">
        <v>0</v>
      </c>
      <c r="I444" s="54">
        <v>0</v>
      </c>
      <c r="J444" s="54">
        <v>0</v>
      </c>
      <c r="K444" s="54">
        <v>0</v>
      </c>
      <c r="L444" s="54">
        <v>0</v>
      </c>
      <c r="M444" s="54">
        <v>0</v>
      </c>
    </row>
    <row r="445" spans="1:13" ht="13.5">
      <c r="A445" s="103">
        <f>VALUE(MID(D445,8,4))</f>
        <v>9290</v>
      </c>
      <c r="C445" s="4" t="s">
        <v>216</v>
      </c>
      <c r="D445" s="2" t="s">
        <v>342</v>
      </c>
      <c r="E445" s="59">
        <v>170494</v>
      </c>
      <c r="F445" s="59">
        <v>146374</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140319</v>
      </c>
      <c r="H448" s="54">
        <v>140049</v>
      </c>
      <c r="I448" s="54">
        <v>143311</v>
      </c>
      <c r="J448" s="54">
        <v>145738</v>
      </c>
      <c r="K448" s="54">
        <v>143201</v>
      </c>
      <c r="L448" s="54">
        <v>143289</v>
      </c>
      <c r="M448" s="54">
        <v>143287</v>
      </c>
    </row>
    <row r="449" spans="1:13" ht="13.5">
      <c r="A449" s="103">
        <f>VALUE(MID(D449,8,4))</f>
        <v>9292</v>
      </c>
      <c r="C449" s="3" t="s">
        <v>207</v>
      </c>
      <c r="D449" s="9" t="s">
        <v>344</v>
      </c>
      <c r="E449" s="136"/>
      <c r="F449" s="136"/>
      <c r="G449" s="54">
        <v>30278</v>
      </c>
      <c r="H449" s="54">
        <v>30651</v>
      </c>
      <c r="I449" s="54">
        <v>30930</v>
      </c>
      <c r="J449" s="54">
        <v>30930</v>
      </c>
      <c r="K449" s="54">
        <v>32249</v>
      </c>
      <c r="L449" s="54">
        <v>32248</v>
      </c>
      <c r="M449" s="54">
        <v>32248</v>
      </c>
    </row>
    <row r="450" spans="1:13" ht="13.5">
      <c r="A450" s="103">
        <f>VALUE(MID(D450,8,4))</f>
        <v>9292</v>
      </c>
      <c r="C450" s="3" t="s">
        <v>209</v>
      </c>
      <c r="D450" s="9" t="s">
        <v>345</v>
      </c>
      <c r="E450" s="136"/>
      <c r="F450" s="136"/>
      <c r="G450" s="54">
        <v>0</v>
      </c>
      <c r="H450" s="54">
        <v>0</v>
      </c>
      <c r="I450" s="54">
        <v>0</v>
      </c>
      <c r="J450" s="54">
        <v>0</v>
      </c>
      <c r="K450" s="54">
        <v>0</v>
      </c>
      <c r="L450" s="54">
        <v>0</v>
      </c>
      <c r="M450" s="54">
        <v>0</v>
      </c>
    </row>
    <row r="451" spans="1:13" ht="13.5">
      <c r="A451" s="103">
        <f>VALUE(MID(D451,8,4))</f>
        <v>9292</v>
      </c>
      <c r="C451" s="4" t="s">
        <v>346</v>
      </c>
      <c r="D451" s="2" t="s">
        <v>348</v>
      </c>
      <c r="E451" s="137"/>
      <c r="F451" s="137"/>
      <c r="G451" s="59">
        <v>170597</v>
      </c>
      <c r="H451" s="59">
        <v>170700</v>
      </c>
      <c r="I451" s="59">
        <v>174241</v>
      </c>
      <c r="J451" s="59">
        <v>176668</v>
      </c>
      <c r="K451" s="59">
        <v>175450</v>
      </c>
      <c r="L451" s="59">
        <v>175537</v>
      </c>
      <c r="M451" s="59">
        <v>175535</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6794</v>
      </c>
      <c r="F456" s="54">
        <v>6823</v>
      </c>
      <c r="G456" s="54">
        <v>6869</v>
      </c>
      <c r="H456" s="54">
        <v>6919</v>
      </c>
      <c r="I456" s="54">
        <v>6994</v>
      </c>
      <c r="J456" s="54">
        <v>3070</v>
      </c>
      <c r="K456" s="54">
        <v>3070</v>
      </c>
      <c r="L456" s="54">
        <v>3070</v>
      </c>
      <c r="M456" s="54">
        <v>3070</v>
      </c>
    </row>
    <row r="457" spans="1:13" ht="13.5">
      <c r="A457" s="103">
        <f>VALUE(MID(D457,8,4))</f>
        <v>41</v>
      </c>
      <c r="C457" s="3" t="s">
        <v>514</v>
      </c>
      <c r="D457" s="9" t="s">
        <v>37</v>
      </c>
      <c r="E457" s="54">
        <v>9235</v>
      </c>
      <c r="F457" s="54">
        <v>9289</v>
      </c>
      <c r="G457" s="54">
        <v>9289</v>
      </c>
      <c r="H457" s="54">
        <v>9289</v>
      </c>
      <c r="I457" s="54">
        <v>9206</v>
      </c>
      <c r="J457" s="54">
        <v>9209</v>
      </c>
      <c r="K457" s="54">
        <v>9209</v>
      </c>
      <c r="L457" s="54">
        <v>9209</v>
      </c>
      <c r="M457" s="54">
        <v>9209</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31</v>
      </c>
      <c r="F460" s="79">
        <v>32</v>
      </c>
      <c r="G460" s="79">
        <v>32</v>
      </c>
      <c r="H460" s="79">
        <v>32</v>
      </c>
      <c r="I460" s="79">
        <v>32</v>
      </c>
      <c r="J460" s="79">
        <v>32</v>
      </c>
      <c r="K460" s="79">
        <v>32</v>
      </c>
      <c r="L460" s="79">
        <v>32</v>
      </c>
      <c r="M460" s="79">
        <v>32</v>
      </c>
    </row>
    <row r="461" spans="1:13" ht="13.5">
      <c r="A461" s="103">
        <v>298</v>
      </c>
      <c r="C461" s="3" t="s">
        <v>450</v>
      </c>
      <c r="D461" s="9" t="s">
        <v>32</v>
      </c>
      <c r="E461" s="79">
        <v>10</v>
      </c>
      <c r="F461" s="79">
        <v>19</v>
      </c>
      <c r="G461" s="79">
        <v>19</v>
      </c>
      <c r="H461" s="79">
        <v>19</v>
      </c>
      <c r="I461" s="79">
        <v>19</v>
      </c>
      <c r="J461" s="79">
        <v>19</v>
      </c>
      <c r="K461" s="79">
        <v>19</v>
      </c>
      <c r="L461" s="79">
        <v>19</v>
      </c>
      <c r="M461" s="79">
        <v>19</v>
      </c>
    </row>
    <row r="462" spans="1:13" ht="13.5">
      <c r="A462" s="103">
        <v>298</v>
      </c>
      <c r="C462" s="3" t="s">
        <v>451</v>
      </c>
      <c r="D462" s="9" t="s">
        <v>33</v>
      </c>
      <c r="E462" s="79">
        <v>18</v>
      </c>
      <c r="F462" s="79">
        <v>18</v>
      </c>
      <c r="G462" s="79">
        <v>18</v>
      </c>
      <c r="H462" s="79">
        <v>18</v>
      </c>
      <c r="I462" s="79">
        <v>18</v>
      </c>
      <c r="J462" s="79">
        <v>18</v>
      </c>
      <c r="K462" s="79">
        <v>18</v>
      </c>
      <c r="L462" s="79">
        <v>18</v>
      </c>
      <c r="M462" s="79">
        <v>18</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7523000</v>
      </c>
      <c r="F465" s="54">
        <v>11282244</v>
      </c>
      <c r="G465" s="54">
        <v>18406430</v>
      </c>
      <c r="H465" s="54">
        <v>23176160</v>
      </c>
      <c r="I465" s="54">
        <v>17262940</v>
      </c>
      <c r="J465" s="54">
        <v>0</v>
      </c>
      <c r="K465" s="54">
        <v>0</v>
      </c>
      <c r="L465" s="54">
        <v>0</v>
      </c>
      <c r="M465" s="54">
        <v>0</v>
      </c>
    </row>
    <row r="466" spans="1:13" ht="13.5">
      <c r="A466" s="103">
        <v>1220</v>
      </c>
      <c r="C466" s="3" t="s">
        <v>619</v>
      </c>
      <c r="D466" s="9" t="s">
        <v>622</v>
      </c>
      <c r="E466" s="54">
        <v>0</v>
      </c>
      <c r="F466" s="54">
        <v>0</v>
      </c>
      <c r="G466" s="54">
        <v>0</v>
      </c>
      <c r="H466" s="54">
        <v>0</v>
      </c>
      <c r="I466" s="54">
        <v>0</v>
      </c>
      <c r="J466" s="54">
        <v>0</v>
      </c>
      <c r="K466" s="54">
        <v>0</v>
      </c>
      <c r="L466" s="54">
        <v>0</v>
      </c>
      <c r="M466" s="54">
        <v>0</v>
      </c>
    </row>
    <row r="467" spans="1:13" ht="13.5">
      <c r="A467" s="103">
        <v>1230</v>
      </c>
      <c r="C467" s="3" t="s">
        <v>620</v>
      </c>
      <c r="D467" s="9" t="s">
        <v>623</v>
      </c>
      <c r="E467" s="54">
        <v>6114650</v>
      </c>
      <c r="F467" s="54">
        <v>225000</v>
      </c>
      <c r="G467" s="54">
        <v>585470</v>
      </c>
      <c r="H467" s="54">
        <v>0</v>
      </c>
      <c r="I467" s="54">
        <v>1216750</v>
      </c>
      <c r="J467" s="54">
        <v>0</v>
      </c>
      <c r="K467" s="54">
        <v>0</v>
      </c>
      <c r="L467" s="54">
        <v>0</v>
      </c>
      <c r="M467" s="54">
        <v>0</v>
      </c>
    </row>
    <row r="468" spans="1:13" ht="13.5">
      <c r="A468" s="103">
        <f>VALUE(MID(D468,8,4))</f>
        <v>1299</v>
      </c>
      <c r="C468" s="3" t="s">
        <v>452</v>
      </c>
      <c r="D468" s="9" t="s">
        <v>453</v>
      </c>
      <c r="E468" s="54">
        <v>13637650</v>
      </c>
      <c r="F468" s="54">
        <v>11507244</v>
      </c>
      <c r="G468" s="54">
        <v>18991900</v>
      </c>
      <c r="H468" s="54">
        <v>23176160</v>
      </c>
      <c r="I468" s="54">
        <v>18479690</v>
      </c>
      <c r="J468" s="54">
        <v>0</v>
      </c>
      <c r="K468" s="54">
        <v>0</v>
      </c>
      <c r="L468" s="54">
        <v>0</v>
      </c>
      <c r="M468" s="54">
        <v>0</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641700</v>
      </c>
      <c r="G470" s="54">
        <v>571933</v>
      </c>
      <c r="H470" s="54">
        <v>664100</v>
      </c>
      <c r="I470" s="54">
        <v>623550</v>
      </c>
      <c r="J470" s="54">
        <v>0</v>
      </c>
      <c r="K470" s="54">
        <v>0</v>
      </c>
      <c r="L470" s="54">
        <v>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925.1869296438034</v>
      </c>
      <c r="F480" s="206">
        <v>1030.8818701450975</v>
      </c>
      <c r="G480" s="206">
        <v>1073.2342407919639</v>
      </c>
      <c r="H480" s="206">
        <v>1173.1284867755455</v>
      </c>
      <c r="I480" s="206">
        <v>1307.0587646554188</v>
      </c>
      <c r="J480" s="206">
        <v>3128.587947882736</v>
      </c>
      <c r="K480" s="206">
        <v>3482.9612377850162</v>
      </c>
      <c r="L480" s="206">
        <v>3555.8719869706842</v>
      </c>
      <c r="M480" s="206">
        <v>3561.742345276873</v>
      </c>
    </row>
    <row r="481" spans="1:13" ht="13.5">
      <c r="A481" s="142"/>
      <c r="C481" s="3" t="s">
        <v>433</v>
      </c>
      <c r="D481" s="9" t="s">
        <v>334</v>
      </c>
      <c r="E481" s="206">
        <v>1480.8422137179864</v>
      </c>
      <c r="F481" s="206">
        <v>1548.8739557379452</v>
      </c>
      <c r="G481" s="206">
        <v>1594.5932450138303</v>
      </c>
      <c r="H481" s="206">
        <v>1696.9218095100448</v>
      </c>
      <c r="I481" s="206">
        <v>1828.2496425507577</v>
      </c>
      <c r="J481" s="206">
        <v>4320.103908794788</v>
      </c>
      <c r="K481" s="206">
        <v>4764.288273615635</v>
      </c>
      <c r="L481" s="206">
        <v>4837.543973941368</v>
      </c>
      <c r="M481" s="206">
        <v>4858.372312703583</v>
      </c>
    </row>
    <row r="482" spans="1:13" ht="13.5">
      <c r="A482" s="142"/>
      <c r="C482" s="3" t="s">
        <v>301</v>
      </c>
      <c r="D482" s="9" t="s">
        <v>334</v>
      </c>
      <c r="E482" s="206">
        <v>0</v>
      </c>
      <c r="F482" s="206">
        <v>0</v>
      </c>
      <c r="G482" s="206">
        <v>0</v>
      </c>
      <c r="H482" s="206">
        <v>0</v>
      </c>
      <c r="I482" s="206">
        <v>0</v>
      </c>
      <c r="J482" s="206">
        <v>0</v>
      </c>
      <c r="K482" s="206">
        <v>0</v>
      </c>
      <c r="L482" s="206">
        <v>0</v>
      </c>
      <c r="M482" s="206">
        <v>0</v>
      </c>
    </row>
    <row r="483" spans="1:13" ht="13.5">
      <c r="A483" s="142"/>
      <c r="C483" s="3" t="s">
        <v>434</v>
      </c>
      <c r="D483" s="9" t="s">
        <v>334</v>
      </c>
      <c r="E483" s="206">
        <v>79.46349720341478</v>
      </c>
      <c r="F483" s="206">
        <v>73.34544921588744</v>
      </c>
      <c r="G483" s="206">
        <v>79.43237734750328</v>
      </c>
      <c r="H483" s="206">
        <v>91.39658910247145</v>
      </c>
      <c r="I483" s="206">
        <v>102.90363168430083</v>
      </c>
      <c r="J483" s="206">
        <v>408.6530944625407</v>
      </c>
      <c r="K483" s="206">
        <v>369.43876221498374</v>
      </c>
      <c r="L483" s="206">
        <v>418.7475570032573</v>
      </c>
      <c r="M483" s="206">
        <v>435.04397394136805</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1259467</v>
      </c>
      <c r="F486" s="54">
        <v>1253887</v>
      </c>
      <c r="G486" s="54">
        <v>1261885</v>
      </c>
      <c r="H486" s="54">
        <v>1255365</v>
      </c>
      <c r="I486" s="54">
        <v>1271406</v>
      </c>
      <c r="J486" s="54">
        <v>1857705</v>
      </c>
      <c r="K486" s="54">
        <v>1596975</v>
      </c>
      <c r="L486" s="54">
        <v>1595524</v>
      </c>
      <c r="M486" s="54">
        <v>2141563</v>
      </c>
    </row>
    <row r="487" spans="1:13" ht="13.5">
      <c r="A487" s="142"/>
      <c r="C487" s="3" t="s">
        <v>303</v>
      </c>
      <c r="D487" s="9" t="s">
        <v>334</v>
      </c>
      <c r="E487" s="54">
        <v>22826</v>
      </c>
      <c r="F487" s="54">
        <v>0</v>
      </c>
      <c r="G487" s="54">
        <v>1321</v>
      </c>
      <c r="H487" s="54">
        <v>5860</v>
      </c>
      <c r="I487" s="54">
        <v>16299</v>
      </c>
      <c r="J487" s="54">
        <v>106514</v>
      </c>
      <c r="K487" s="54">
        <v>97285</v>
      </c>
      <c r="L487" s="54">
        <v>0</v>
      </c>
      <c r="M487" s="54">
        <v>0</v>
      </c>
    </row>
    <row r="488" spans="1:13" ht="13.5">
      <c r="A488" s="142"/>
      <c r="C488" s="3" t="s">
        <v>311</v>
      </c>
      <c r="D488" s="9" t="s">
        <v>334</v>
      </c>
      <c r="E488" s="77">
        <v>0.1957992612445666</v>
      </c>
      <c r="F488" s="77">
        <v>0.19439132049800908</v>
      </c>
      <c r="G488" s="77">
        <v>0.19078272191624995</v>
      </c>
      <c r="H488" s="77">
        <v>0.16162019688242246</v>
      </c>
      <c r="I488" s="77">
        <v>0.15647802296600144</v>
      </c>
      <c r="J488" s="77">
        <v>0.20268255537096416</v>
      </c>
      <c r="K488" s="77">
        <v>0.16416507184878568</v>
      </c>
      <c r="L488" s="77">
        <v>0.16785789094335346</v>
      </c>
      <c r="M488" s="77">
        <v>0.2170396720430925</v>
      </c>
    </row>
    <row r="489" spans="1:13" ht="13.5">
      <c r="A489" s="142"/>
      <c r="C489" s="3" t="s">
        <v>304</v>
      </c>
      <c r="D489" s="9" t="s">
        <v>334</v>
      </c>
      <c r="E489" s="206">
        <v>185.3793052693553</v>
      </c>
      <c r="F489" s="206">
        <v>183.77356001758758</v>
      </c>
      <c r="G489" s="206">
        <v>183.70723540544475</v>
      </c>
      <c r="H489" s="206">
        <v>181.43734643734643</v>
      </c>
      <c r="I489" s="206">
        <v>181.78524449528166</v>
      </c>
      <c r="J489" s="206">
        <v>605.1156351791531</v>
      </c>
      <c r="K489" s="206">
        <v>520.1872964169381</v>
      </c>
      <c r="L489" s="206">
        <v>519.7146579804561</v>
      </c>
      <c r="M489" s="206">
        <v>697.5775244299674</v>
      </c>
    </row>
    <row r="490" spans="1:13" ht="13.5">
      <c r="A490" s="142"/>
      <c r="C490" s="3" t="s">
        <v>305</v>
      </c>
      <c r="D490" s="9" t="s">
        <v>334</v>
      </c>
      <c r="E490" s="206">
        <v>3.359729172799529</v>
      </c>
      <c r="F490" s="206">
        <v>0</v>
      </c>
      <c r="G490" s="206">
        <v>0.19231329159994176</v>
      </c>
      <c r="H490" s="206">
        <v>0.8469431998843764</v>
      </c>
      <c r="I490" s="206">
        <v>2.3304260794967115</v>
      </c>
      <c r="J490" s="206">
        <v>34.69511400651466</v>
      </c>
      <c r="K490" s="206">
        <v>31.688925081433226</v>
      </c>
      <c r="L490" s="206">
        <v>0</v>
      </c>
      <c r="M490" s="206">
        <v>0</v>
      </c>
    </row>
    <row r="491" spans="1:4" ht="6" customHeight="1">
      <c r="A491" s="142"/>
      <c r="C491" s="3"/>
      <c r="D491" s="68"/>
    </row>
    <row r="492" spans="1:4" ht="15">
      <c r="A492" s="142"/>
      <c r="B492" s="16" t="s">
        <v>315</v>
      </c>
      <c r="C492" s="3"/>
      <c r="D492" s="57"/>
    </row>
    <row r="493" spans="1:13" ht="13.5">
      <c r="A493" s="142"/>
      <c r="C493" s="6" t="s">
        <v>317</v>
      </c>
      <c r="D493" s="9" t="s">
        <v>334</v>
      </c>
      <c r="E493" s="77">
        <v>0.04321968024575433</v>
      </c>
      <c r="F493" s="77">
        <v>0.006991431748234662</v>
      </c>
      <c r="G493" s="77">
        <v>0.003182068055465682</v>
      </c>
      <c r="H493" s="77">
        <v>0.012065849256447833</v>
      </c>
      <c r="I493" s="77">
        <v>0.00025021104249144723</v>
      </c>
      <c r="J493" s="77">
        <v>0.005360484743533667</v>
      </c>
      <c r="K493" s="77">
        <v>0.0450070164448279</v>
      </c>
      <c r="L493" s="77">
        <v>0</v>
      </c>
      <c r="M493" s="77">
        <v>0.0019089605407843196</v>
      </c>
    </row>
    <row r="494" spans="1:13" ht="13.5">
      <c r="A494" s="142"/>
      <c r="C494" s="6" t="s">
        <v>312</v>
      </c>
      <c r="D494" s="9" t="s">
        <v>334</v>
      </c>
      <c r="E494" s="77">
        <v>0</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0.5581111303203935</v>
      </c>
      <c r="F497" s="207">
        <v>0.6012186609467549</v>
      </c>
      <c r="G497" s="207">
        <v>0.6083080990201275</v>
      </c>
      <c r="H497" s="207">
        <v>0.5618975411593194</v>
      </c>
      <c r="I497" s="207">
        <v>0.588447796089871</v>
      </c>
      <c r="J497" s="207">
        <v>0.5395920805637541</v>
      </c>
      <c r="K497" s="207">
        <v>0.5702167665819271</v>
      </c>
      <c r="L497" s="207">
        <v>0.5610333367805667</v>
      </c>
      <c r="M497" s="207">
        <v>0.5268353547622466</v>
      </c>
    </row>
    <row r="498" spans="1:13" ht="13.5">
      <c r="A498" s="142"/>
      <c r="B498" s="231" t="s">
        <v>351</v>
      </c>
      <c r="C498" s="229"/>
      <c r="D498" s="9" t="s">
        <v>334</v>
      </c>
      <c r="E498" s="207">
        <v>0.038515008371203065</v>
      </c>
      <c r="F498" s="207">
        <v>0.031200455502982175</v>
      </c>
      <c r="G498" s="207">
        <v>0.026049091450971115</v>
      </c>
      <c r="H498" s="207">
        <v>0.02418247258119564</v>
      </c>
      <c r="I498" s="207">
        <v>0.02337738215471221</v>
      </c>
      <c r="J498" s="207">
        <v>0.021519763653796646</v>
      </c>
      <c r="K498" s="207">
        <v>0.018782483044473764</v>
      </c>
      <c r="L498" s="207">
        <v>0.020673721256149392</v>
      </c>
      <c r="M498" s="207">
        <v>0.01770262402275151</v>
      </c>
    </row>
    <row r="499" spans="1:13" ht="13.5">
      <c r="A499" s="142"/>
      <c r="C499" s="3" t="s">
        <v>352</v>
      </c>
      <c r="D499" s="9" t="s">
        <v>334</v>
      </c>
      <c r="E499" s="207">
        <v>0.1957938604244876</v>
      </c>
      <c r="F499" s="207">
        <v>0.18812760265951542</v>
      </c>
      <c r="G499" s="207">
        <v>0.1827639213402283</v>
      </c>
      <c r="H499" s="207">
        <v>0.15703073515013768</v>
      </c>
      <c r="I499" s="207">
        <v>0.14834223550887174</v>
      </c>
      <c r="J499" s="207">
        <v>0.18582997758888128</v>
      </c>
      <c r="K499" s="207">
        <v>0.1555548905661214</v>
      </c>
      <c r="L499" s="207">
        <v>0.15203372214829197</v>
      </c>
      <c r="M499" s="207">
        <v>0.1467459303186312</v>
      </c>
    </row>
    <row r="500" spans="1:13" ht="13.5">
      <c r="A500" s="142"/>
      <c r="C500" s="3" t="s">
        <v>353</v>
      </c>
      <c r="D500" s="9" t="s">
        <v>334</v>
      </c>
      <c r="E500" s="207">
        <v>0.008850044975718311</v>
      </c>
      <c r="F500" s="207">
        <v>0.007632360258270316</v>
      </c>
      <c r="G500" s="207">
        <v>0.008627822128994928</v>
      </c>
      <c r="H500" s="207">
        <v>0.006563363465424634</v>
      </c>
      <c r="I500" s="207">
        <v>0.008174949785229988</v>
      </c>
      <c r="J500" s="207">
        <v>0.017944909957892632</v>
      </c>
      <c r="K500" s="207">
        <v>0.016346971202166105</v>
      </c>
      <c r="L500" s="207">
        <v>0.015824168795061485</v>
      </c>
      <c r="M500" s="207">
        <v>0.070708854327756</v>
      </c>
    </row>
    <row r="501" spans="1:13" ht="13.5">
      <c r="A501" s="142"/>
      <c r="C501" s="3" t="s">
        <v>354</v>
      </c>
      <c r="D501" s="9" t="s">
        <v>334</v>
      </c>
      <c r="E501" s="207">
        <v>0.0037088719153936544</v>
      </c>
      <c r="F501" s="207">
        <v>0</v>
      </c>
      <c r="G501" s="207">
        <v>0.0002003577926061756</v>
      </c>
      <c r="H501" s="207">
        <v>0.0007636515418919559</v>
      </c>
      <c r="I501" s="207">
        <v>0.002006498005443237</v>
      </c>
      <c r="J501" s="207">
        <v>0.011683705632571952</v>
      </c>
      <c r="K501" s="207">
        <v>0.01047196895513571</v>
      </c>
      <c r="L501" s="207">
        <v>0</v>
      </c>
      <c r="M501" s="207">
        <v>0</v>
      </c>
    </row>
    <row r="502" spans="1:13" ht="13.5">
      <c r="A502" s="142"/>
      <c r="C502" s="3" t="s">
        <v>355</v>
      </c>
      <c r="D502" s="9" t="s">
        <v>334</v>
      </c>
      <c r="E502" s="207">
        <v>0.027071710273181993</v>
      </c>
      <c r="F502" s="207">
        <v>0.01570373696357678</v>
      </c>
      <c r="G502" s="207">
        <v>0.016846435079752562</v>
      </c>
      <c r="H502" s="207">
        <v>0.022976789293553256</v>
      </c>
      <c r="I502" s="207">
        <v>0.03054729790617089</v>
      </c>
      <c r="J502" s="207">
        <v>0.010125095747174588</v>
      </c>
      <c r="K502" s="207">
        <v>0.0031862083679088968</v>
      </c>
      <c r="L502" s="207">
        <v>0.008363836789666968</v>
      </c>
      <c r="M502" s="207">
        <v>0.020768123355936863</v>
      </c>
    </row>
    <row r="503" spans="1:13" ht="13.5">
      <c r="A503" s="142"/>
      <c r="C503" s="3" t="s">
        <v>356</v>
      </c>
      <c r="D503" s="9" t="s">
        <v>334</v>
      </c>
      <c r="E503" s="207">
        <v>0.08772133642877199</v>
      </c>
      <c r="F503" s="207">
        <v>0.07812931532325083</v>
      </c>
      <c r="G503" s="207">
        <v>0.08275504856894333</v>
      </c>
      <c r="H503" s="207">
        <v>0.08240829633120167</v>
      </c>
      <c r="I503" s="207">
        <v>0.08860007770424817</v>
      </c>
      <c r="J503" s="207">
        <v>0.13761541353181395</v>
      </c>
      <c r="K503" s="207">
        <v>0.12208527865168273</v>
      </c>
      <c r="L503" s="207">
        <v>0.13524744910868328</v>
      </c>
      <c r="M503" s="207">
        <v>0.13561559877152576</v>
      </c>
    </row>
    <row r="504" spans="1:13" ht="13.5">
      <c r="A504" s="142"/>
      <c r="C504" s="3" t="s">
        <v>357</v>
      </c>
      <c r="D504" s="9" t="s">
        <v>334</v>
      </c>
      <c r="E504" s="207">
        <v>0.03035958476753013</v>
      </c>
      <c r="F504" s="207">
        <v>0.03183993322953269</v>
      </c>
      <c r="G504" s="207">
        <v>0.03702781879222624</v>
      </c>
      <c r="H504" s="207">
        <v>0.03881812804507681</v>
      </c>
      <c r="I504" s="207">
        <v>0.041430570663347085</v>
      </c>
      <c r="J504" s="207">
        <v>0.03496884809526332</v>
      </c>
      <c r="K504" s="207">
        <v>0.030292768415719245</v>
      </c>
      <c r="L504" s="207">
        <v>0.04757644941346359</v>
      </c>
      <c r="M504" s="207">
        <v>0.04599335480164422</v>
      </c>
    </row>
    <row r="505" spans="1:13" ht="13.5">
      <c r="A505" s="142"/>
      <c r="C505" s="3" t="s">
        <v>358</v>
      </c>
      <c r="D505" s="9" t="s">
        <v>334</v>
      </c>
      <c r="E505" s="207">
        <v>0.0344775927331718</v>
      </c>
      <c r="F505" s="207">
        <v>0.03891431170198964</v>
      </c>
      <c r="G505" s="207">
        <v>0.027822887351447438</v>
      </c>
      <c r="H505" s="207">
        <v>0.036223146278234745</v>
      </c>
      <c r="I505" s="207">
        <v>0.03852244731942503</v>
      </c>
      <c r="J505" s="207">
        <v>0.03596430060493896</v>
      </c>
      <c r="K505" s="207">
        <v>0.03897949190525465</v>
      </c>
      <c r="L505" s="207">
        <v>0.03254058538651499</v>
      </c>
      <c r="M505" s="207">
        <v>0.030763539830269426</v>
      </c>
    </row>
    <row r="506" spans="1:13" ht="13.5">
      <c r="A506" s="142"/>
      <c r="C506" s="3" t="s">
        <v>359</v>
      </c>
      <c r="D506" s="9" t="s">
        <v>334</v>
      </c>
      <c r="E506" s="207">
        <v>0.015390859790147978</v>
      </c>
      <c r="F506" s="207">
        <v>0.007233623414127244</v>
      </c>
      <c r="G506" s="207">
        <v>0.009598518474702365</v>
      </c>
      <c r="H506" s="207">
        <v>0.06913587615396415</v>
      </c>
      <c r="I506" s="207">
        <v>0.03055074486268064</v>
      </c>
      <c r="J506" s="207">
        <v>0.004755904623912557</v>
      </c>
      <c r="K506" s="207">
        <v>0.034083172309610325</v>
      </c>
      <c r="L506" s="207">
        <v>0.026706730321601622</v>
      </c>
      <c r="M506" s="207">
        <v>0.004866619809238414</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937.3217544892552</v>
      </c>
      <c r="F510" s="206">
        <v>966.6630514436465</v>
      </c>
      <c r="G510" s="206">
        <v>957.0707526568642</v>
      </c>
      <c r="H510" s="206">
        <v>1105.1868767162885</v>
      </c>
      <c r="I510" s="206">
        <v>1177.5706319702601</v>
      </c>
      <c r="J510" s="206">
        <v>2931.173941368078</v>
      </c>
      <c r="K510" s="206">
        <v>3134.471009771987</v>
      </c>
      <c r="L510" s="206">
        <v>3091.2918566775243</v>
      </c>
      <c r="M510" s="206">
        <v>3398.7876221498373</v>
      </c>
    </row>
    <row r="511" spans="1:13" ht="13.5">
      <c r="A511" s="142"/>
      <c r="C511" s="6" t="s">
        <v>309</v>
      </c>
      <c r="D511" s="9" t="s">
        <v>334</v>
      </c>
      <c r="E511" s="206">
        <v>689.5683811586356</v>
      </c>
      <c r="F511" s="206">
        <v>710.0378942835612</v>
      </c>
      <c r="G511" s="206">
        <v>707.7316180428463</v>
      </c>
      <c r="H511" s="206">
        <v>823.2089568306599</v>
      </c>
      <c r="I511" s="206">
        <v>894.6262220291114</v>
      </c>
      <c r="J511" s="206">
        <v>977.1640786187426</v>
      </c>
      <c r="K511" s="206">
        <v>1044.937126723857</v>
      </c>
      <c r="L511" s="206">
        <v>1030.5425127592573</v>
      </c>
      <c r="M511" s="206">
        <v>1133.0522315126507</v>
      </c>
    </row>
    <row r="512" spans="1:13" ht="13.5">
      <c r="A512" s="142"/>
      <c r="C512" s="6" t="s">
        <v>472</v>
      </c>
      <c r="D512" s="9" t="s">
        <v>334</v>
      </c>
      <c r="E512" s="206">
        <v>0</v>
      </c>
      <c r="F512" s="206">
        <v>0</v>
      </c>
      <c r="G512" s="206">
        <v>0</v>
      </c>
      <c r="H512" s="206">
        <v>0</v>
      </c>
      <c r="I512" s="206">
        <v>0</v>
      </c>
      <c r="J512" s="206">
        <v>0</v>
      </c>
      <c r="K512" s="206">
        <v>0</v>
      </c>
      <c r="L512" s="206">
        <v>0</v>
      </c>
      <c r="M512" s="206">
        <v>0</v>
      </c>
    </row>
    <row r="513" spans="1:13" ht="13.5">
      <c r="A513" s="142"/>
      <c r="C513" s="6" t="s">
        <v>318</v>
      </c>
      <c r="D513" s="9" t="s">
        <v>334</v>
      </c>
      <c r="E513" s="206">
        <v>1.662349131586694</v>
      </c>
      <c r="F513" s="206">
        <v>1.4150666862084127</v>
      </c>
      <c r="G513" s="206">
        <v>1.8156936963167856</v>
      </c>
      <c r="H513" s="206">
        <v>2.3860384448619745</v>
      </c>
      <c r="I513" s="206">
        <v>15.784243637403488</v>
      </c>
      <c r="J513" s="206">
        <v>47.73127035830619</v>
      </c>
      <c r="K513" s="206">
        <v>78.41237785016287</v>
      </c>
      <c r="L513" s="206">
        <v>67.45830618892508</v>
      </c>
      <c r="M513" s="206">
        <v>110.9257328990228</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0.26273836540641854</v>
      </c>
      <c r="F517" s="208">
        <v>0.3005904594345696</v>
      </c>
      <c r="G517" s="208">
        <v>0.31074658064449395</v>
      </c>
      <c r="H517" s="208">
        <v>0.27646366029763086</v>
      </c>
      <c r="I517" s="208">
        <v>0.3119566717974378</v>
      </c>
      <c r="J517" s="208">
        <v>0.314652754441084</v>
      </c>
      <c r="K517" s="208">
        <v>0.30279306723409527</v>
      </c>
      <c r="L517" s="208">
        <v>0.3345114878761038</v>
      </c>
      <c r="M517" s="208">
        <v>0.3431028960508815</v>
      </c>
    </row>
    <row r="518" spans="1:13" ht="13.5">
      <c r="A518" s="142"/>
      <c r="C518" s="3" t="s">
        <v>396</v>
      </c>
      <c r="D518" s="9" t="s">
        <v>334</v>
      </c>
      <c r="E518" s="208">
        <v>0.0003627419143099958</v>
      </c>
      <c r="F518" s="208">
        <v>0.0004835084061325059</v>
      </c>
      <c r="G518" s="208">
        <v>0.0008729686821914845</v>
      </c>
      <c r="H518" s="208">
        <v>0.0008786695799595857</v>
      </c>
      <c r="I518" s="208">
        <v>0.004012783500197731</v>
      </c>
      <c r="J518" s="208">
        <v>0.00424894518143946</v>
      </c>
      <c r="K518" s="208">
        <v>0.0008284468616599739</v>
      </c>
      <c r="L518" s="208">
        <v>0.007858999947946664</v>
      </c>
      <c r="M518" s="208">
        <v>0.010112343182729078</v>
      </c>
    </row>
    <row r="519" spans="1:13" ht="13.5">
      <c r="A519" s="142"/>
      <c r="C519" s="3" t="s">
        <v>387</v>
      </c>
      <c r="D519" s="9" t="s">
        <v>334</v>
      </c>
      <c r="E519" s="208">
        <v>0.23153439515690866</v>
      </c>
      <c r="F519" s="208">
        <v>0.25989827674511057</v>
      </c>
      <c r="G519" s="208">
        <v>0.29373821800305105</v>
      </c>
      <c r="H519" s="208">
        <v>0.28625862257460255</v>
      </c>
      <c r="I519" s="208">
        <v>0.3006344518025835</v>
      </c>
      <c r="J519" s="208">
        <v>0.3180357971547903</v>
      </c>
      <c r="K519" s="208">
        <v>0.2697257541599526</v>
      </c>
      <c r="L519" s="208">
        <v>0.3123047341349547</v>
      </c>
      <c r="M519" s="208">
        <v>0.22773132937420298</v>
      </c>
    </row>
    <row r="520" spans="1:13" ht="13.5">
      <c r="A520" s="142"/>
      <c r="C520" s="3" t="s">
        <v>388</v>
      </c>
      <c r="D520" s="9" t="s">
        <v>334</v>
      </c>
      <c r="E520" s="208">
        <v>0.2555843411067931</v>
      </c>
      <c r="F520" s="208">
        <v>0.24103887140738395</v>
      </c>
      <c r="G520" s="208">
        <v>0.23224024390188253</v>
      </c>
      <c r="H520" s="208">
        <v>0.20416781529708944</v>
      </c>
      <c r="I520" s="208">
        <v>0.19598469098021606</v>
      </c>
      <c r="J520" s="208">
        <v>0.14145736986126003</v>
      </c>
      <c r="K520" s="208">
        <v>0.17540907421582808</v>
      </c>
      <c r="L520" s="208">
        <v>0.19324853486719973</v>
      </c>
      <c r="M520" s="208">
        <v>0.21929385051845465</v>
      </c>
    </row>
    <row r="521" spans="1:13" ht="13.5">
      <c r="A521" s="142"/>
      <c r="C521" s="3" t="s">
        <v>394</v>
      </c>
      <c r="D521" s="9" t="s">
        <v>334</v>
      </c>
      <c r="E521" s="208">
        <v>0.057170481162231376</v>
      </c>
      <c r="F521" s="208">
        <v>0.03427451451298468</v>
      </c>
      <c r="G521" s="208">
        <v>0.018298877765978987</v>
      </c>
      <c r="H521" s="208">
        <v>0.01888819200950778</v>
      </c>
      <c r="I521" s="208">
        <v>0</v>
      </c>
      <c r="J521" s="208">
        <v>0</v>
      </c>
      <c r="K521" s="208">
        <v>0.0009108550856058293</v>
      </c>
      <c r="L521" s="208">
        <v>0</v>
      </c>
      <c r="M521" s="208">
        <v>0</v>
      </c>
    </row>
    <row r="522" spans="1:13" ht="13.5">
      <c r="A522" s="142"/>
      <c r="C522" s="3" t="s">
        <v>395</v>
      </c>
      <c r="D522" s="9" t="s">
        <v>334</v>
      </c>
      <c r="E522" s="208">
        <v>0.0195755008822009</v>
      </c>
      <c r="F522" s="208">
        <v>0.029950230019003744</v>
      </c>
      <c r="G522" s="208">
        <v>0.00966821561946171</v>
      </c>
      <c r="H522" s="208">
        <v>0.00793993504200718</v>
      </c>
      <c r="I522" s="208">
        <v>0.00692465901539462</v>
      </c>
      <c r="J522" s="208">
        <v>0.033853208195313456</v>
      </c>
      <c r="K522" s="208">
        <v>0.025635816339191833</v>
      </c>
      <c r="L522" s="208">
        <v>0.04049823261012916</v>
      </c>
      <c r="M522" s="208">
        <v>0.0370921687154588</v>
      </c>
    </row>
    <row r="523" spans="1:13" ht="13.5">
      <c r="A523" s="142"/>
      <c r="C523" s="3" t="s">
        <v>397</v>
      </c>
      <c r="D523" s="9" t="s">
        <v>334</v>
      </c>
      <c r="E523" s="208">
        <v>0.0014107676875155853</v>
      </c>
      <c r="F523" s="208">
        <v>0.0009803591577462474</v>
      </c>
      <c r="G523" s="208">
        <v>0.0010241676489275598</v>
      </c>
      <c r="H523" s="208">
        <v>0.0012802761107016437</v>
      </c>
      <c r="I523" s="208">
        <v>0.00939129028431401</v>
      </c>
      <c r="J523" s="208">
        <v>0.01203506638289247</v>
      </c>
      <c r="K523" s="208">
        <v>0.02418769704450647</v>
      </c>
      <c r="L523" s="208">
        <v>0.013963043817739145</v>
      </c>
      <c r="M523" s="208">
        <v>0.022524510081100006</v>
      </c>
    </row>
    <row r="524" spans="1:13" ht="13.5">
      <c r="A524" s="142"/>
      <c r="C524" s="3" t="s">
        <v>398</v>
      </c>
      <c r="D524" s="9" t="s">
        <v>334</v>
      </c>
      <c r="E524" s="208">
        <v>0.17162340668362183</v>
      </c>
      <c r="F524" s="208">
        <v>0.13278378031706872</v>
      </c>
      <c r="G524" s="208">
        <v>0.13226137220820006</v>
      </c>
      <c r="H524" s="208">
        <v>0.20412282908850096</v>
      </c>
      <c r="I524" s="208">
        <v>0.17109545261985623</v>
      </c>
      <c r="J524" s="208">
        <v>0.17571685878322033</v>
      </c>
      <c r="K524" s="208">
        <v>0.20050928905915996</v>
      </c>
      <c r="L524" s="208">
        <v>0.09761496674592683</v>
      </c>
      <c r="M524" s="208">
        <v>0.14014290207717295</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0.0011493555258126602</v>
      </c>
      <c r="H527" s="208">
        <v>0</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0.21129637992991387</v>
      </c>
      <c r="F532" s="208">
        <v>0.014378499901903437</v>
      </c>
      <c r="G532" s="208">
        <v>0.055843224012221256</v>
      </c>
      <c r="H532" s="208">
        <v>0.12235673331077049</v>
      </c>
      <c r="I532" s="208">
        <v>0.0927431501655733</v>
      </c>
      <c r="J532" s="208">
        <v>0.1148695412139348</v>
      </c>
      <c r="K532" s="208">
        <v>0.18684417654439558</v>
      </c>
      <c r="L532" s="208">
        <v>0.1369249291853358</v>
      </c>
      <c r="M532" s="208">
        <v>0.20176019845359688</v>
      </c>
    </row>
    <row r="533" spans="1:13" ht="13.5">
      <c r="A533" s="142"/>
      <c r="C533" s="3" t="s">
        <v>96</v>
      </c>
      <c r="D533" s="9" t="s">
        <v>334</v>
      </c>
      <c r="E533" s="208">
        <v>0.2576778801550965</v>
      </c>
      <c r="F533" s="208">
        <v>0.29425284533098267</v>
      </c>
      <c r="G533" s="208">
        <v>0.2849593991225288</v>
      </c>
      <c r="H533" s="208">
        <v>0.28187442884515695</v>
      </c>
      <c r="I533" s="208">
        <v>0.26174339288257586</v>
      </c>
      <c r="J533" s="208">
        <v>0.31313220214822046</v>
      </c>
      <c r="K533" s="208">
        <v>0.2599991935840885</v>
      </c>
      <c r="L533" s="208">
        <v>0.28225636668139753</v>
      </c>
      <c r="M533" s="208">
        <v>0.25707959860758933</v>
      </c>
    </row>
    <row r="534" spans="1:13" ht="13.5">
      <c r="A534" s="142"/>
      <c r="C534" s="6" t="s">
        <v>97</v>
      </c>
      <c r="D534" s="9" t="s">
        <v>334</v>
      </c>
      <c r="E534" s="208">
        <v>0.3172840712016839</v>
      </c>
      <c r="F534" s="208">
        <v>0.42895974280809673</v>
      </c>
      <c r="G534" s="208">
        <v>0.4152468186231493</v>
      </c>
      <c r="H534" s="208">
        <v>0.32491119147019637</v>
      </c>
      <c r="I534" s="208">
        <v>0.3233987325534254</v>
      </c>
      <c r="J534" s="208">
        <v>0.3141202333135972</v>
      </c>
      <c r="K534" s="208">
        <v>0.3296656304499323</v>
      </c>
      <c r="L534" s="208">
        <v>0.3092152527653071</v>
      </c>
      <c r="M534" s="208">
        <v>0.25791175968284535</v>
      </c>
    </row>
    <row r="535" spans="1:13" ht="13.5">
      <c r="A535" s="142"/>
      <c r="C535" s="6" t="s">
        <v>98</v>
      </c>
      <c r="D535" s="9" t="s">
        <v>334</v>
      </c>
      <c r="E535" s="208">
        <v>0.08394366099868031</v>
      </c>
      <c r="F535" s="208">
        <v>0.11017790501523606</v>
      </c>
      <c r="G535" s="208">
        <v>0.0970744521052935</v>
      </c>
      <c r="H535" s="208">
        <v>0.1043963818534004</v>
      </c>
      <c r="I535" s="208">
        <v>0.12429211082319919</v>
      </c>
      <c r="J535" s="208">
        <v>0.07850652716213356</v>
      </c>
      <c r="K535" s="208">
        <v>0.0719416520676982</v>
      </c>
      <c r="L535" s="208">
        <v>0.10480190966196311</v>
      </c>
      <c r="M535" s="208">
        <v>0.11549663522478508</v>
      </c>
    </row>
    <row r="536" spans="1:13" ht="13.5">
      <c r="A536" s="142"/>
      <c r="C536" s="6" t="s">
        <v>99</v>
      </c>
      <c r="D536" s="9" t="s">
        <v>334</v>
      </c>
      <c r="E536" s="208">
        <v>0</v>
      </c>
      <c r="F536" s="208">
        <v>0</v>
      </c>
      <c r="G536" s="208">
        <v>0</v>
      </c>
      <c r="H536" s="208">
        <v>0</v>
      </c>
      <c r="I536" s="208">
        <v>0</v>
      </c>
      <c r="J536" s="208">
        <v>0</v>
      </c>
      <c r="K536" s="208">
        <v>0</v>
      </c>
      <c r="L536" s="208">
        <v>0</v>
      </c>
      <c r="M536" s="208">
        <v>0</v>
      </c>
    </row>
    <row r="537" spans="1:13" ht="13.5">
      <c r="A537" s="142"/>
      <c r="C537" s="6" t="s">
        <v>100</v>
      </c>
      <c r="D537" s="9" t="s">
        <v>334</v>
      </c>
      <c r="E537" s="208">
        <v>0</v>
      </c>
      <c r="F537" s="208">
        <v>0</v>
      </c>
      <c r="G537" s="208">
        <v>0</v>
      </c>
      <c r="H537" s="208">
        <v>0</v>
      </c>
      <c r="I537" s="208">
        <v>0</v>
      </c>
      <c r="J537" s="208">
        <v>0</v>
      </c>
      <c r="K537" s="208">
        <v>0</v>
      </c>
      <c r="L537" s="208">
        <v>0</v>
      </c>
      <c r="M537" s="208">
        <v>0</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0.09763033740965214</v>
      </c>
      <c r="F539" s="208">
        <v>0.12054217833803499</v>
      </c>
      <c r="G539" s="208">
        <v>0.10246772229100204</v>
      </c>
      <c r="H539" s="208">
        <v>0.1193086561311756</v>
      </c>
      <c r="I539" s="208">
        <v>0.1559037237936364</v>
      </c>
      <c r="J539" s="208">
        <v>0.1341704316532692</v>
      </c>
      <c r="K539" s="208">
        <v>0.1136914457353796</v>
      </c>
      <c r="L539" s="208">
        <v>0.12603935442905395</v>
      </c>
      <c r="M539" s="208">
        <v>0.12993999201478051</v>
      </c>
    </row>
    <row r="540" spans="1:13" ht="13.5">
      <c r="A540" s="142"/>
      <c r="C540" s="6" t="s">
        <v>103</v>
      </c>
      <c r="D540" s="9" t="s">
        <v>334</v>
      </c>
      <c r="E540" s="208">
        <v>0.0321676703049733</v>
      </c>
      <c r="F540" s="208">
        <v>0.03168882860574612</v>
      </c>
      <c r="G540" s="208">
        <v>0.04440838384580504</v>
      </c>
      <c r="H540" s="208">
        <v>0.04715260838930019</v>
      </c>
      <c r="I540" s="208">
        <v>0.04191888978158991</v>
      </c>
      <c r="J540" s="208">
        <v>0.045201064508844827</v>
      </c>
      <c r="K540" s="208">
        <v>0.03785790161850583</v>
      </c>
      <c r="L540" s="208">
        <v>0.0407621872769425</v>
      </c>
      <c r="M540" s="208">
        <v>0.03781181601640286</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97.90682955549013</v>
      </c>
      <c r="F546" s="206">
        <v>124.51062582441742</v>
      </c>
      <c r="G546" s="206">
        <v>159.11952249235696</v>
      </c>
      <c r="H546" s="206">
        <v>312.7610926434456</v>
      </c>
      <c r="I546" s="206">
        <v>243.46425507577925</v>
      </c>
      <c r="J546" s="206">
        <v>390.5172638436482</v>
      </c>
      <c r="K546" s="206">
        <v>966.3592833876221</v>
      </c>
      <c r="L546" s="206">
        <v>656.5195439739414</v>
      </c>
      <c r="M546" s="206">
        <v>1792.413029315961</v>
      </c>
    </row>
    <row r="547" spans="1:13" ht="13.5">
      <c r="A547" s="142"/>
      <c r="C547" s="6" t="s">
        <v>475</v>
      </c>
      <c r="D547" s="9" t="s">
        <v>334</v>
      </c>
      <c r="E547" s="206">
        <v>72.02804547915538</v>
      </c>
      <c r="F547" s="206">
        <v>91.45613090752504</v>
      </c>
      <c r="G547" s="206">
        <v>117.66519539239961</v>
      </c>
      <c r="H547" s="206">
        <v>232.96307460437077</v>
      </c>
      <c r="I547" s="206">
        <v>184.96513143602</v>
      </c>
      <c r="J547" s="206">
        <v>130.18655662938428</v>
      </c>
      <c r="K547" s="206">
        <v>322.15473992833097</v>
      </c>
      <c r="L547" s="206">
        <v>218.86361168422195</v>
      </c>
      <c r="M547" s="206">
        <v>597.5358888044304</v>
      </c>
    </row>
    <row r="548" spans="1:13" ht="13.5">
      <c r="A548" s="142"/>
      <c r="C548" s="6" t="s">
        <v>476</v>
      </c>
      <c r="D548" s="9" t="s">
        <v>334</v>
      </c>
      <c r="E548" s="77">
        <v>0</v>
      </c>
      <c r="F548" s="77">
        <v>0</v>
      </c>
      <c r="G548" s="77">
        <v>0.02431925540276578</v>
      </c>
      <c r="H548" s="77">
        <v>0.0881694720982519</v>
      </c>
      <c r="I548" s="77">
        <v>0.008438403461381784</v>
      </c>
      <c r="J548" s="77">
        <v>0.007628476254248637</v>
      </c>
      <c r="K548" s="77">
        <v>0.22808668015180386</v>
      </c>
      <c r="L548" s="77">
        <v>0.062471874434077646</v>
      </c>
      <c r="M548" s="77">
        <v>0.23877734380962973</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v>
      </c>
      <c r="F550" s="77">
        <v>0</v>
      </c>
      <c r="G550" s="77">
        <v>0</v>
      </c>
      <c r="H550" s="77">
        <v>0.0881694720982519</v>
      </c>
      <c r="I550" s="77">
        <v>0.008438403461381784</v>
      </c>
      <c r="J550" s="77">
        <v>0.007628476254248637</v>
      </c>
      <c r="K550" s="77">
        <v>0.196251891396669</v>
      </c>
      <c r="L550" s="77">
        <v>0</v>
      </c>
      <c r="M550" s="77">
        <v>0.21017669845465178</v>
      </c>
    </row>
    <row r="551" spans="1:13" ht="13.5">
      <c r="A551" s="142"/>
      <c r="C551" s="6" t="s">
        <v>478</v>
      </c>
      <c r="D551" s="9" t="s">
        <v>334</v>
      </c>
      <c r="E551" s="77">
        <v>0</v>
      </c>
      <c r="F551" s="77">
        <v>0</v>
      </c>
      <c r="G551" s="77">
        <v>0.02431925540276578</v>
      </c>
      <c r="H551" s="77">
        <v>0</v>
      </c>
      <c r="I551" s="77">
        <v>0</v>
      </c>
      <c r="J551" s="77">
        <v>0</v>
      </c>
      <c r="K551" s="77">
        <v>0.031834788755134874</v>
      </c>
      <c r="L551" s="77">
        <v>0.062471874434077646</v>
      </c>
      <c r="M551" s="77">
        <v>0.02860064535497795</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v>
      </c>
      <c r="H553" s="77">
        <v>0.38535245746471275</v>
      </c>
      <c r="I553" s="77">
        <v>0.06426811470968609</v>
      </c>
      <c r="J553" s="77">
        <v>0.055094550725129046</v>
      </c>
      <c r="K553" s="77">
        <v>0.1368513339465801</v>
      </c>
      <c r="L553" s="77">
        <v>0.29868296688439433</v>
      </c>
      <c r="M553" s="77">
        <v>0.4052550126228759</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0.6961032461032461</v>
      </c>
      <c r="F555" s="77">
        <v>0.7207887599819195</v>
      </c>
      <c r="G555" s="77">
        <v>0.7272828971431684</v>
      </c>
      <c r="H555" s="77">
        <v>0.444911973154989</v>
      </c>
      <c r="I555" s="77">
        <v>0.5558415761310199</v>
      </c>
      <c r="J555" s="77">
        <v>0.8322582832537994</v>
      </c>
      <c r="K555" s="77">
        <v>0.5726277781916276</v>
      </c>
      <c r="L555" s="77">
        <v>0.3978888770363902</v>
      </c>
      <c r="M555" s="77">
        <v>0.157371061666365</v>
      </c>
    </row>
    <row r="556" spans="1:13" ht="28.5" customHeight="1">
      <c r="A556" s="142"/>
      <c r="B556" s="235" t="s">
        <v>481</v>
      </c>
      <c r="C556" s="236"/>
      <c r="D556" s="9" t="s">
        <v>334</v>
      </c>
      <c r="E556" s="77">
        <v>0.3038967538967539</v>
      </c>
      <c r="F556" s="77">
        <v>0.22074638390839235</v>
      </c>
      <c r="G556" s="77">
        <v>0.2483978474540658</v>
      </c>
      <c r="H556" s="77">
        <v>0.06268486415418248</v>
      </c>
      <c r="I556" s="77">
        <v>0.36093170969004973</v>
      </c>
      <c r="J556" s="77">
        <v>0.10501868976682291</v>
      </c>
      <c r="K556" s="77">
        <v>0.06243420770998843</v>
      </c>
      <c r="L556" s="77">
        <v>0.16693698632855622</v>
      </c>
      <c r="M556" s="77">
        <v>0.14913111871464013</v>
      </c>
    </row>
    <row r="557" spans="1:13" ht="13.5">
      <c r="A557" s="142"/>
      <c r="C557" s="6" t="s">
        <v>624</v>
      </c>
      <c r="D557" s="9" t="s">
        <v>334</v>
      </c>
      <c r="E557" s="77">
        <v>0</v>
      </c>
      <c r="F557" s="77">
        <v>0.058464856109688115</v>
      </c>
      <c r="G557" s="77">
        <v>0</v>
      </c>
      <c r="H557" s="77">
        <v>0.018881233127863887</v>
      </c>
      <c r="I557" s="77">
        <v>0.010520196007862461</v>
      </c>
      <c r="J557" s="77">
        <v>0</v>
      </c>
      <c r="K557" s="77">
        <v>0</v>
      </c>
      <c r="L557" s="77">
        <v>0.07401929531658162</v>
      </c>
      <c r="M557" s="77">
        <v>0.04946546318648927</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0.38085237206827033</v>
      </c>
      <c r="F560" s="212">
        <v>0.5271006761337954</v>
      </c>
      <c r="G560" s="212">
        <v>0.43120535191474413</v>
      </c>
      <c r="H560" s="212">
        <v>0.44355483425554787</v>
      </c>
      <c r="I560" s="212">
        <v>0.4637045458949993</v>
      </c>
      <c r="J560" s="212">
        <v>0.4831001728268195</v>
      </c>
      <c r="K560" s="212">
        <v>0.6739645056178146</v>
      </c>
      <c r="L560" s="212">
        <v>0.550481142536771</v>
      </c>
      <c r="M560" s="212">
        <v>0.704511306069666</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v>
      </c>
      <c r="G562" s="212">
        <v>0</v>
      </c>
      <c r="H562" s="212">
        <v>0</v>
      </c>
      <c r="I562" s="212">
        <v>0</v>
      </c>
      <c r="J562" s="212">
        <v>0</v>
      </c>
      <c r="K562" s="212">
        <v>0</v>
      </c>
      <c r="L562" s="212">
        <v>0</v>
      </c>
      <c r="M562" s="212">
        <v>0</v>
      </c>
    </row>
    <row r="563" spans="1:13" ht="13.5">
      <c r="A563" s="142"/>
      <c r="C563" s="6" t="s">
        <v>486</v>
      </c>
      <c r="D563" s="9" t="s">
        <v>334</v>
      </c>
      <c r="E563" s="212">
        <v>0</v>
      </c>
      <c r="F563" s="212">
        <v>0</v>
      </c>
      <c r="G563" s="212">
        <v>0</v>
      </c>
      <c r="H563" s="212">
        <v>0</v>
      </c>
      <c r="I563" s="212">
        <v>0</v>
      </c>
      <c r="J563" s="212">
        <v>0</v>
      </c>
      <c r="K563" s="212">
        <v>0</v>
      </c>
      <c r="L563" s="212">
        <v>0</v>
      </c>
      <c r="M563" s="212">
        <v>0</v>
      </c>
    </row>
    <row r="564" spans="1:13" ht="28.5" customHeight="1">
      <c r="A564" s="142"/>
      <c r="B564" s="235" t="s">
        <v>487</v>
      </c>
      <c r="C564" s="236"/>
      <c r="D564" s="9" t="s">
        <v>334</v>
      </c>
      <c r="E564" s="212">
        <v>0.2316338910278286</v>
      </c>
      <c r="F564" s="212">
        <v>0.002836842700015067</v>
      </c>
      <c r="G564" s="212">
        <v>0</v>
      </c>
      <c r="H564" s="212">
        <v>0.00253928615328878</v>
      </c>
      <c r="I564" s="212">
        <v>0.21897369550778165</v>
      </c>
      <c r="J564" s="212">
        <v>0.0023346634548014494</v>
      </c>
      <c r="K564" s="212">
        <v>0</v>
      </c>
      <c r="L564" s="212">
        <v>0.0751445660290298</v>
      </c>
      <c r="M564" s="212">
        <v>0.046377529027526086</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0.14024044655649082</v>
      </c>
      <c r="F567" s="77">
        <v>0.15737767440108483</v>
      </c>
      <c r="G567" s="77">
        <v>0.26740634881133624</v>
      </c>
      <c r="H567" s="77">
        <v>0.42759591754875476</v>
      </c>
      <c r="I567" s="77">
        <v>0.1089019250183082</v>
      </c>
      <c r="J567" s="77">
        <v>0.18445592916102255</v>
      </c>
      <c r="K567" s="77">
        <v>0.21382077126850063</v>
      </c>
      <c r="L567" s="77">
        <v>0.19421983959434685</v>
      </c>
      <c r="M567" s="77">
        <v>0.1451076451812453</v>
      </c>
    </row>
    <row r="568" spans="1:13" ht="13.5">
      <c r="A568" s="142"/>
      <c r="C568" s="3" t="s">
        <v>72</v>
      </c>
      <c r="D568" s="9" t="s">
        <v>334</v>
      </c>
      <c r="E568" s="77">
        <v>0.13532146985999258</v>
      </c>
      <c r="F568" s="77">
        <v>0.18794848011149615</v>
      </c>
      <c r="G568" s="77">
        <v>0.23294498038411993</v>
      </c>
      <c r="H568" s="77">
        <v>0.04778848739876358</v>
      </c>
      <c r="I568" s="77">
        <v>0.05866551874601022</v>
      </c>
      <c r="J568" s="77">
        <v>0.1712253354775425</v>
      </c>
      <c r="K568" s="77">
        <v>0.06501281043090305</v>
      </c>
      <c r="L568" s="77">
        <v>0.11594852928407876</v>
      </c>
      <c r="M568" s="77">
        <v>0.06651470512336835</v>
      </c>
    </row>
    <row r="569" spans="1:13" ht="13.5">
      <c r="A569" s="142"/>
      <c r="C569" s="3" t="s">
        <v>74</v>
      </c>
      <c r="D569" s="9" t="s">
        <v>334</v>
      </c>
      <c r="E569" s="77">
        <v>0.38085237206827033</v>
      </c>
      <c r="F569" s="77">
        <v>0.5271006761337954</v>
      </c>
      <c r="G569" s="77">
        <v>0.43120535191474413</v>
      </c>
      <c r="H569" s="77">
        <v>0.4470252690164575</v>
      </c>
      <c r="I569" s="77">
        <v>0.4637045458949993</v>
      </c>
      <c r="J569" s="77">
        <v>0.4831001728268195</v>
      </c>
      <c r="K569" s="77">
        <v>0.6739645056178146</v>
      </c>
      <c r="L569" s="77">
        <v>0.554827426240936</v>
      </c>
      <c r="M569" s="77">
        <v>0.7065065055241891</v>
      </c>
    </row>
    <row r="570" spans="1:13" ht="13.5">
      <c r="A570" s="142"/>
      <c r="C570" s="3" t="s">
        <v>76</v>
      </c>
      <c r="D570" s="9" t="s">
        <v>334</v>
      </c>
      <c r="E570" s="77">
        <v>0.2316338910278286</v>
      </c>
      <c r="F570" s="77">
        <v>0.002836842700015067</v>
      </c>
      <c r="G570" s="77">
        <v>0</v>
      </c>
      <c r="H570" s="77">
        <v>0.00253928615328878</v>
      </c>
      <c r="I570" s="77">
        <v>0.21897369550778165</v>
      </c>
      <c r="J570" s="77">
        <v>0.0023346634548014494</v>
      </c>
      <c r="K570" s="77">
        <v>0</v>
      </c>
      <c r="L570" s="77">
        <v>0.0751445660290298</v>
      </c>
      <c r="M570" s="77">
        <v>0.046377529027526086</v>
      </c>
    </row>
    <row r="571" spans="1:13" ht="13.5">
      <c r="A571" s="142"/>
      <c r="C571" s="3" t="s">
        <v>78</v>
      </c>
      <c r="D571" s="9" t="s">
        <v>334</v>
      </c>
      <c r="E571" s="77">
        <v>0</v>
      </c>
      <c r="F571" s="77">
        <v>0</v>
      </c>
      <c r="G571" s="77">
        <v>0</v>
      </c>
      <c r="H571" s="77">
        <v>0</v>
      </c>
      <c r="I571" s="77">
        <v>0</v>
      </c>
      <c r="J571" s="77">
        <v>0</v>
      </c>
      <c r="K571" s="77">
        <v>0</v>
      </c>
      <c r="L571" s="77">
        <v>0</v>
      </c>
      <c r="M571" s="77">
        <v>0</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0.05038794068964895</v>
      </c>
      <c r="F574" s="77">
        <v>0.0787947773843604</v>
      </c>
      <c r="G574" s="77">
        <v>0.02933598782058789</v>
      </c>
      <c r="H574" s="77">
        <v>0.042405847705677555</v>
      </c>
      <c r="I574" s="77">
        <v>0.12705449706334726</v>
      </c>
      <c r="J574" s="77">
        <v>0.12099795810784661</v>
      </c>
      <c r="K574" s="77">
        <v>0.029895612094556857</v>
      </c>
      <c r="L574" s="77">
        <v>0.02174531075184258</v>
      </c>
      <c r="M574" s="77">
        <v>0.022993224426954874</v>
      </c>
    </row>
    <row r="575" spans="1:13" ht="13.5">
      <c r="A575" s="142"/>
      <c r="C575" s="3" t="s">
        <v>86</v>
      </c>
      <c r="D575" s="9" t="s">
        <v>334</v>
      </c>
      <c r="E575" s="77">
        <v>0.06156387979776872</v>
      </c>
      <c r="F575" s="77">
        <v>0.04594154926924816</v>
      </c>
      <c r="G575" s="77">
        <v>0.039107331069211854</v>
      </c>
      <c r="H575" s="77">
        <v>0.032645192177057795</v>
      </c>
      <c r="I575" s="77">
        <v>0.022699817769553363</v>
      </c>
      <c r="J575" s="77">
        <v>0.037885940971967354</v>
      </c>
      <c r="K575" s="77">
        <v>0.017306300588224785</v>
      </c>
      <c r="L575" s="77">
        <v>0.038114328099766066</v>
      </c>
      <c r="M575" s="77">
        <v>0.012500390716716206</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5.879599646747129</v>
      </c>
      <c r="F582" s="214">
        <v>10.505642679173384</v>
      </c>
      <c r="G582" s="214">
        <v>9.455088076867083</v>
      </c>
      <c r="H582" s="214">
        <v>118.24786818904467</v>
      </c>
      <c r="I582" s="214">
        <v>124.50829282241922</v>
      </c>
      <c r="J582" s="214">
        <v>270.8833876221498</v>
      </c>
      <c r="K582" s="214">
        <v>451.2905537459283</v>
      </c>
      <c r="L582" s="214">
        <v>514.2299674267101</v>
      </c>
      <c r="M582" s="214">
        <v>1132.3925081433224</v>
      </c>
    </row>
    <row r="583" spans="1:13" ht="13.5">
      <c r="A583" s="142"/>
      <c r="B583" s="107"/>
      <c r="C583" s="130" t="s">
        <v>112</v>
      </c>
      <c r="D583" s="9" t="s">
        <v>334</v>
      </c>
      <c r="E583" s="214">
        <v>4.325500812127775</v>
      </c>
      <c r="F583" s="214">
        <v>7.7166541070082895</v>
      </c>
      <c r="G583" s="214">
        <v>6.99181827968565</v>
      </c>
      <c r="H583" s="214">
        <v>88.07804930563032</v>
      </c>
      <c r="I583" s="214">
        <v>94.59167933956115</v>
      </c>
      <c r="J583" s="214">
        <v>90.30426756433923</v>
      </c>
      <c r="K583" s="214">
        <v>150.44651970898033</v>
      </c>
      <c r="L583" s="214">
        <v>171.42860245412098</v>
      </c>
      <c r="M583" s="214">
        <v>377.50515799761104</v>
      </c>
    </row>
    <row r="584" spans="1:13" ht="13.5">
      <c r="A584" s="142"/>
      <c r="B584" s="233" t="s">
        <v>113</v>
      </c>
      <c r="C584" s="234"/>
      <c r="D584" s="9" t="s">
        <v>334</v>
      </c>
      <c r="E584" s="139">
        <v>0.006490607094204632</v>
      </c>
      <c r="F584" s="139">
        <v>0.01119086021463408</v>
      </c>
      <c r="G584" s="139">
        <v>0.009850596181978264</v>
      </c>
      <c r="H584" s="139">
        <v>0.10661891716035783</v>
      </c>
      <c r="I584" s="139">
        <v>0.10720170161470216</v>
      </c>
      <c r="J584" s="139">
        <v>0.09122096446020642</v>
      </c>
      <c r="K584" s="139">
        <v>0.14913414249391202</v>
      </c>
      <c r="L584" s="139">
        <v>0.16608644083185142</v>
      </c>
      <c r="M584" s="139">
        <v>0.352999000641125</v>
      </c>
    </row>
    <row r="585" spans="1:13" ht="13.5">
      <c r="A585" s="142"/>
      <c r="B585" s="233" t="s">
        <v>412</v>
      </c>
      <c r="C585" s="234"/>
      <c r="D585" s="9" t="s">
        <v>334</v>
      </c>
      <c r="E585" s="139">
        <v>0.001773509601825581</v>
      </c>
      <c r="F585" s="139">
        <v>0.0014638675638787534</v>
      </c>
      <c r="G585" s="139">
        <v>0.0018971363311190443</v>
      </c>
      <c r="H585" s="139">
        <v>0.0021589456906612294</v>
      </c>
      <c r="I585" s="139">
        <v>0.013404073784511741</v>
      </c>
      <c r="J585" s="139">
        <v>0.01628401156433193</v>
      </c>
      <c r="K585" s="139">
        <v>0.02501614390616644</v>
      </c>
      <c r="L585" s="139">
        <v>0.02182204376568581</v>
      </c>
      <c r="M585" s="139">
        <v>0.032636853263829084</v>
      </c>
    </row>
    <row r="586" spans="1:13" ht="13.5">
      <c r="A586" s="142"/>
      <c r="B586" s="233" t="s">
        <v>114</v>
      </c>
      <c r="C586" s="234"/>
      <c r="D586" s="9" t="s">
        <v>334</v>
      </c>
      <c r="E586" s="139">
        <v>0.011629596224821005</v>
      </c>
      <c r="F586" s="139">
        <v>0.018613627522824285</v>
      </c>
      <c r="G586" s="139">
        <v>0.01619343256788092</v>
      </c>
      <c r="H586" s="139">
        <v>0.18974796889194304</v>
      </c>
      <c r="I586" s="139">
        <v>0.18217708066380406</v>
      </c>
      <c r="J586" s="139">
        <v>0.1690554175014962</v>
      </c>
      <c r="K586" s="139">
        <v>0.26153938507959473</v>
      </c>
      <c r="L586" s="139">
        <v>0.29603667009329915</v>
      </c>
      <c r="M586" s="139">
        <v>0.670036658417559</v>
      </c>
    </row>
    <row r="587" spans="1:13" ht="13.5">
      <c r="A587" s="142"/>
      <c r="B587" s="233" t="s">
        <v>115</v>
      </c>
      <c r="C587" s="234"/>
      <c r="D587" s="9" t="s">
        <v>334</v>
      </c>
      <c r="E587" s="139">
        <v>0.02165435217459655</v>
      </c>
      <c r="F587" s="139">
        <v>0.03741955422285516</v>
      </c>
      <c r="G587" s="139">
        <v>0.036250331403055884</v>
      </c>
      <c r="H587" s="139">
        <v>0.35271925399966375</v>
      </c>
      <c r="I587" s="139">
        <v>0.43968561966462527</v>
      </c>
      <c r="J587" s="139">
        <v>0.3296064873991546</v>
      </c>
      <c r="K587" s="139">
        <v>0.6256525954569737</v>
      </c>
      <c r="L587" s="139">
        <v>0.7545683407331427</v>
      </c>
      <c r="M587" s="139">
        <v>1.7816310497106758</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188.47969680563077</v>
      </c>
      <c r="F590" s="206">
        <v>210.40144256647648</v>
      </c>
      <c r="G590" s="206">
        <v>203.58208633868017</v>
      </c>
      <c r="H590" s="206">
        <v>213.97340940897837</v>
      </c>
      <c r="I590" s="206">
        <v>233.8283728003476</v>
      </c>
      <c r="J590" s="206">
        <v>282.5860571180367</v>
      </c>
      <c r="K590" s="206">
        <v>235.39493973287003</v>
      </c>
      <c r="L590" s="206">
        <v>236.30817678358127</v>
      </c>
      <c r="M590" s="206">
        <v>241.81170593984146</v>
      </c>
    </row>
    <row r="591" spans="1:13" ht="13.5">
      <c r="A591" s="142"/>
      <c r="C591" s="3" t="s">
        <v>235</v>
      </c>
      <c r="D591" s="9" t="s">
        <v>334</v>
      </c>
      <c r="E591" s="77">
        <v>0.1734220783788367</v>
      </c>
      <c r="F591" s="77">
        <v>0.18535898300895667</v>
      </c>
      <c r="G591" s="77">
        <v>0.17302853321921766</v>
      </c>
      <c r="H591" s="77">
        <v>0.1696337510226592</v>
      </c>
      <c r="I591" s="77">
        <v>0.16866422028182265</v>
      </c>
      <c r="J591" s="77">
        <v>0.1965700004660572</v>
      </c>
      <c r="K591" s="77">
        <v>0.14845211717417006</v>
      </c>
      <c r="L591" s="77">
        <v>0.1465304627351484</v>
      </c>
      <c r="M591" s="77">
        <v>0.1495409068024927</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744090</v>
      </c>
      <c r="F594" s="54">
        <v>484235</v>
      </c>
      <c r="G594" s="54">
        <v>443354</v>
      </c>
      <c r="H594" s="54">
        <v>1215722</v>
      </c>
      <c r="I594" s="54">
        <v>809435</v>
      </c>
      <c r="J594" s="54">
        <v>939799</v>
      </c>
      <c r="K594" s="54">
        <v>1091758</v>
      </c>
      <c r="L594" s="54">
        <v>1171072</v>
      </c>
      <c r="M594" s="54">
        <v>1220710</v>
      </c>
    </row>
    <row r="595" spans="1:13" ht="13.5">
      <c r="A595" s="103">
        <f>VALUE(MID(D595,8,4))</f>
        <v>2099</v>
      </c>
      <c r="C595" s="3" t="s">
        <v>531</v>
      </c>
      <c r="D595" s="9" t="s">
        <v>121</v>
      </c>
      <c r="E595" s="54">
        <v>977859</v>
      </c>
      <c r="F595" s="54">
        <v>446172</v>
      </c>
      <c r="G595" s="54">
        <v>120000</v>
      </c>
      <c r="H595" s="54">
        <v>0</v>
      </c>
      <c r="I595" s="54">
        <v>381444</v>
      </c>
      <c r="J595" s="54">
        <v>0</v>
      </c>
      <c r="K595" s="54">
        <v>0</v>
      </c>
      <c r="L595" s="54">
        <v>0</v>
      </c>
      <c r="M595" s="54">
        <v>0</v>
      </c>
    </row>
    <row r="596" spans="1:13" ht="13.5">
      <c r="A596" s="103">
        <f>VALUE(MID(D596,8,4))</f>
        <v>2299</v>
      </c>
      <c r="C596" s="3" t="s">
        <v>532</v>
      </c>
      <c r="D596" s="52" t="s">
        <v>254</v>
      </c>
      <c r="E596" s="54">
        <v>197936</v>
      </c>
      <c r="F596" s="54">
        <v>359580</v>
      </c>
      <c r="G596" s="54">
        <v>730949</v>
      </c>
      <c r="H596" s="54">
        <v>1447160</v>
      </c>
      <c r="I596" s="54">
        <v>660172</v>
      </c>
      <c r="J596" s="54">
        <v>1104452</v>
      </c>
      <c r="K596" s="54">
        <v>1423925</v>
      </c>
      <c r="L596" s="54">
        <v>1060668</v>
      </c>
      <c r="M596" s="54">
        <v>2120938</v>
      </c>
    </row>
    <row r="597" spans="1:13" ht="13.5">
      <c r="A597" s="142"/>
      <c r="C597" s="3" t="s">
        <v>517</v>
      </c>
      <c r="D597" s="9" t="s">
        <v>334</v>
      </c>
      <c r="E597" s="54">
        <v>-431705</v>
      </c>
      <c r="F597" s="54">
        <v>-321517</v>
      </c>
      <c r="G597" s="54">
        <v>-407595</v>
      </c>
      <c r="H597" s="54">
        <v>-231438</v>
      </c>
      <c r="I597" s="54">
        <v>-232181</v>
      </c>
      <c r="J597" s="54">
        <v>-164653</v>
      </c>
      <c r="K597" s="54">
        <v>-332167</v>
      </c>
      <c r="L597" s="54">
        <v>110404</v>
      </c>
      <c r="M597" s="54">
        <v>-900228</v>
      </c>
    </row>
    <row r="598" spans="1:13" ht="13.5">
      <c r="A598" s="142"/>
      <c r="D598" s="23"/>
      <c r="E598" s="46"/>
      <c r="F598" s="46"/>
      <c r="G598" s="46"/>
      <c r="H598" s="46"/>
      <c r="I598" s="46"/>
      <c r="J598" s="46"/>
      <c r="K598" s="46"/>
      <c r="L598" s="46"/>
      <c r="M598" s="46"/>
    </row>
    <row r="599" spans="1:13" ht="13.5">
      <c r="A599" s="142"/>
      <c r="C599" s="3" t="s">
        <v>432</v>
      </c>
      <c r="D599" s="9" t="s">
        <v>334</v>
      </c>
      <c r="E599" s="77">
        <v>0.12090311502344976</v>
      </c>
      <c r="F599" s="77">
        <v>0.07559997483305432</v>
      </c>
      <c r="G599" s="77">
        <v>0.06724407932105858</v>
      </c>
      <c r="H599" s="77">
        <v>0.15842798290306695</v>
      </c>
      <c r="I599" s="77">
        <v>0.09964597294533077</v>
      </c>
      <c r="J599" s="77">
        <v>0.10308818436811581</v>
      </c>
      <c r="K599" s="77">
        <v>0.11751920524768518</v>
      </c>
      <c r="L599" s="77">
        <v>0.12320320851508021</v>
      </c>
      <c r="M599" s="77">
        <v>0.12395116565129828</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0.21177653902222304</v>
      </c>
      <c r="F603" s="77">
        <v>0.16004192121033448</v>
      </c>
      <c r="G603" s="77">
        <v>0.1521260917826574</v>
      </c>
      <c r="H603" s="77">
        <v>0.3107636488007429</v>
      </c>
      <c r="I603" s="77">
        <v>0.24060395103710266</v>
      </c>
      <c r="J603" s="77">
        <v>0.22839526274961164</v>
      </c>
      <c r="K603" s="77">
        <v>0.2545560951952379</v>
      </c>
      <c r="L603" s="77">
        <v>0.3026843165661012</v>
      </c>
      <c r="M603" s="77">
        <v>0.29170684264041874</v>
      </c>
    </row>
    <row r="604" spans="1:13" ht="13.5">
      <c r="A604" s="142"/>
      <c r="C604" s="3" t="s">
        <v>608</v>
      </c>
      <c r="D604" s="9" t="s">
        <v>334</v>
      </c>
      <c r="E604" s="77">
        <v>0.22445085642433518</v>
      </c>
      <c r="F604" s="77">
        <v>0.12362923194684428</v>
      </c>
      <c r="G604" s="77">
        <v>0.12751644000363713</v>
      </c>
      <c r="H604" s="77">
        <v>0.1345707247382253</v>
      </c>
      <c r="I604" s="77">
        <v>0.07890005885535256</v>
      </c>
      <c r="J604" s="77">
        <v>0.052606547305428804</v>
      </c>
      <c r="K604" s="77">
        <v>0.20012800574510303</v>
      </c>
      <c r="L604" s="77">
        <v>0.05261058864732208</v>
      </c>
      <c r="M604" s="77">
        <v>0.14404278427563166</v>
      </c>
    </row>
    <row r="605" spans="1:13" ht="13.5">
      <c r="A605" s="142"/>
      <c r="C605" s="3" t="s">
        <v>609</v>
      </c>
      <c r="D605" s="9" t="s">
        <v>334</v>
      </c>
      <c r="E605" s="77">
        <v>0.49539754812922043</v>
      </c>
      <c r="F605" s="77">
        <v>0.6459445756915149</v>
      </c>
      <c r="G605" s="77">
        <v>0.6488758348673905</v>
      </c>
      <c r="H605" s="77">
        <v>0.5080713498585268</v>
      </c>
      <c r="I605" s="77">
        <v>0.6398658811359678</v>
      </c>
      <c r="J605" s="77">
        <v>0.6324341546304163</v>
      </c>
      <c r="K605" s="77">
        <v>0.5054366301613246</v>
      </c>
      <c r="L605" s="77">
        <v>0.5624676430715787</v>
      </c>
      <c r="M605" s="77">
        <v>0.5321375529755312</v>
      </c>
    </row>
    <row r="606" spans="1:13" ht="13.5">
      <c r="A606" s="142"/>
      <c r="C606" s="3" t="s">
        <v>286</v>
      </c>
      <c r="D606" s="9" t="s">
        <v>334</v>
      </c>
      <c r="E606" s="77">
        <v>0</v>
      </c>
      <c r="F606" s="77">
        <v>0</v>
      </c>
      <c r="G606" s="77">
        <v>0</v>
      </c>
      <c r="H606" s="77">
        <v>0</v>
      </c>
      <c r="I606" s="77">
        <v>0</v>
      </c>
      <c r="J606" s="77">
        <v>0.04017457018483559</v>
      </c>
      <c r="K606" s="77">
        <v>0.02836807830500808</v>
      </c>
      <c r="L606" s="77">
        <v>0.0444533472216658</v>
      </c>
      <c r="M606" s="77">
        <v>0</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0.06837505642422134</v>
      </c>
      <c r="F608" s="77">
        <v>0.07038427115130635</v>
      </c>
      <c r="G608" s="77">
        <v>0.06449388121336062</v>
      </c>
      <c r="H608" s="77">
        <v>0.037576235663835326</v>
      </c>
      <c r="I608" s="77">
        <v>0.03626440915765506</v>
      </c>
      <c r="J608" s="77">
        <v>0.03564384299376493</v>
      </c>
      <c r="K608" s="77">
        <v>0.011511190593326448</v>
      </c>
      <c r="L608" s="77">
        <v>0.025243767373877443</v>
      </c>
      <c r="M608" s="77">
        <v>0.017603827261832645</v>
      </c>
    </row>
    <row r="609" spans="1:13" ht="15">
      <c r="A609" s="142"/>
      <c r="B609" s="115"/>
      <c r="C609" s="3" t="s">
        <v>289</v>
      </c>
      <c r="D609" s="9" t="s">
        <v>334</v>
      </c>
      <c r="E609" s="77">
        <v>0</v>
      </c>
      <c r="F609" s="77">
        <v>0</v>
      </c>
      <c r="G609" s="77">
        <v>0.006987752132954294</v>
      </c>
      <c r="H609" s="77">
        <v>0.009018040938669704</v>
      </c>
      <c r="I609" s="77">
        <v>0.004365699813921966</v>
      </c>
      <c r="J609" s="77">
        <v>0.010745622135942715</v>
      </c>
      <c r="K609" s="77">
        <v>0</v>
      </c>
      <c r="L609" s="77">
        <v>0.012540337119454736</v>
      </c>
      <c r="M609" s="77">
        <v>0.014508992846585729</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0.4979130970535894</v>
      </c>
      <c r="F612" s="77">
        <v>0.18826831648784556</v>
      </c>
      <c r="G612" s="77">
        <v>0.04984516844551611</v>
      </c>
      <c r="H612" s="77">
        <v>0</v>
      </c>
      <c r="I612" s="77">
        <v>0.11353953035656349</v>
      </c>
      <c r="J612" s="77">
        <v>0</v>
      </c>
      <c r="K612" s="77">
        <v>0</v>
      </c>
      <c r="L612" s="77">
        <v>0</v>
      </c>
      <c r="M612" s="77">
        <v>0</v>
      </c>
    </row>
    <row r="613" spans="1:13" ht="15">
      <c r="A613" s="142"/>
      <c r="B613" s="115"/>
      <c r="C613" s="3" t="s">
        <v>295</v>
      </c>
      <c r="D613" s="9" t="s">
        <v>334</v>
      </c>
      <c r="E613" s="77">
        <v>0.10078643933164114</v>
      </c>
      <c r="F613" s="77">
        <v>0.1517296496478925</v>
      </c>
      <c r="G613" s="77">
        <v>0.3036189669173463</v>
      </c>
      <c r="H613" s="77">
        <v>0.39932902480947047</v>
      </c>
      <c r="I613" s="77">
        <v>0.19650490985453495</v>
      </c>
      <c r="J613" s="77">
        <v>0.28379140207010994</v>
      </c>
      <c r="K613" s="77">
        <v>0.27927950721830413</v>
      </c>
      <c r="L613" s="77">
        <v>0.19276695903355903</v>
      </c>
      <c r="M613" s="77">
        <v>0.26448087595234915</v>
      </c>
    </row>
    <row r="614" spans="1:13" ht="13.5">
      <c r="A614" s="142"/>
      <c r="B614" s="231" t="s">
        <v>194</v>
      </c>
      <c r="C614" s="229"/>
      <c r="D614" s="9" t="s">
        <v>334</v>
      </c>
      <c r="E614" s="77">
        <v>0.22547411675148873</v>
      </c>
      <c r="F614" s="77">
        <v>0.20812381085399934</v>
      </c>
      <c r="G614" s="77">
        <v>0.21397201609168187</v>
      </c>
      <c r="H614" s="77">
        <v>0.10873710912783986</v>
      </c>
      <c r="I614" s="77">
        <v>0.14760668776063604</v>
      </c>
      <c r="J614" s="77">
        <v>0.13434053467647403</v>
      </c>
      <c r="K614" s="77">
        <v>0.10538394521126136</v>
      </c>
      <c r="L614" s="77">
        <v>0.11286921384074719</v>
      </c>
      <c r="M614" s="77">
        <v>0.08925312083463177</v>
      </c>
    </row>
    <row r="615" spans="1:13" ht="15">
      <c r="A615" s="142"/>
      <c r="B615" s="115"/>
      <c r="C615" s="3" t="s">
        <v>296</v>
      </c>
      <c r="D615" s="9" t="s">
        <v>334</v>
      </c>
      <c r="E615" s="77">
        <v>0.14125509505248446</v>
      </c>
      <c r="F615" s="77">
        <v>0.10289032365869395</v>
      </c>
      <c r="G615" s="77">
        <v>0.09495919965274532</v>
      </c>
      <c r="H615" s="77">
        <v>0.05999344918941307</v>
      </c>
      <c r="I615" s="77">
        <v>0.06099947314686106</v>
      </c>
      <c r="J615" s="77">
        <v>0.05134265247673683</v>
      </c>
      <c r="K615" s="77">
        <v>0.049912269449880614</v>
      </c>
      <c r="L615" s="77">
        <v>0.04456545977860664</v>
      </c>
      <c r="M615" s="77">
        <v>0.02602887128208639</v>
      </c>
    </row>
    <row r="616" spans="1:13" ht="15">
      <c r="A616" s="142"/>
      <c r="B616" s="115"/>
      <c r="C616" s="3" t="s">
        <v>610</v>
      </c>
      <c r="D616" s="9" t="s">
        <v>334</v>
      </c>
      <c r="E616" s="77">
        <v>0.020339984164284095</v>
      </c>
      <c r="F616" s="77">
        <v>0.030246346534181366</v>
      </c>
      <c r="G616" s="77">
        <v>0.02697745129192446</v>
      </c>
      <c r="H616" s="77">
        <v>0.22576206981331845</v>
      </c>
      <c r="I616" s="77">
        <v>0.2592031123030626</v>
      </c>
      <c r="J616" s="77">
        <v>0.2136845561946814</v>
      </c>
      <c r="K616" s="77">
        <v>0.2717356213492186</v>
      </c>
      <c r="L616" s="77">
        <v>0.2869121152791007</v>
      </c>
      <c r="M616" s="77">
        <v>0.43351253964055736</v>
      </c>
    </row>
    <row r="617" spans="1:13" ht="15">
      <c r="A617" s="142"/>
      <c r="B617" s="115"/>
      <c r="C617" s="3" t="s">
        <v>611</v>
      </c>
      <c r="D617" s="9" t="s">
        <v>334</v>
      </c>
      <c r="E617" s="77">
        <v>0</v>
      </c>
      <c r="F617" s="77">
        <v>0.3069480938430034</v>
      </c>
      <c r="G617" s="77">
        <v>0.30215642659987413</v>
      </c>
      <c r="H617" s="77">
        <v>0.2007263287121697</v>
      </c>
      <c r="I617" s="77">
        <v>0.2165241385058207</v>
      </c>
      <c r="J617" s="77">
        <v>0.3087949094680215</v>
      </c>
      <c r="K617" s="77">
        <v>0.29159591147785474</v>
      </c>
      <c r="L617" s="77">
        <v>0.3628862520679864</v>
      </c>
      <c r="M617" s="77">
        <v>0.18539404375646648</v>
      </c>
    </row>
    <row r="618" spans="1:13" ht="15">
      <c r="A618" s="142"/>
      <c r="B618" s="115"/>
      <c r="C618" s="3" t="s">
        <v>612</v>
      </c>
      <c r="D618" s="9" t="s">
        <v>334</v>
      </c>
      <c r="E618" s="77">
        <v>0.014231267646512197</v>
      </c>
      <c r="F618" s="77">
        <v>0.01179345897438386</v>
      </c>
      <c r="G618" s="77">
        <v>0.008470771000911752</v>
      </c>
      <c r="H618" s="77">
        <v>0.005452018347788439</v>
      </c>
      <c r="I618" s="77">
        <v>0.005622148072521186</v>
      </c>
      <c r="J618" s="77">
        <v>0.0080459451139763</v>
      </c>
      <c r="K618" s="77">
        <v>0.002092745293480559</v>
      </c>
      <c r="L618" s="77">
        <v>0</v>
      </c>
      <c r="M618" s="77">
        <v>0.0013305485339088485</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2010-01-28T19:56:34Z</dcterms:modified>
  <cp:category/>
  <cp:version/>
  <cp:contentType/>
  <cp:contentStatus/>
</cp:coreProperties>
</file>