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<sst xmlns="http://schemas.openxmlformats.org/spreadsheetml/2006/main" count="1888" uniqueCount="862">
  <si>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</si>
  <si>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</si>
  <si>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</si>
  <si>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</si>
  <si>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</si>
  <si>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</si>
  <si>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</si>
  <si>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</si>
  <si>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</si>
  <si>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</si>
  <si>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</si>
  <si>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</si>
  <si>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</si>
  <si>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</si>
  <si>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</si>
  <si>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</si>
  <si>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</si>
  <si>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</si>
  <si>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</si>
  <si>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</si>
  <si>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</si>
  <si>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</si>
  <si>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</si>
  <si>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</si>
  <si>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</si>
  <si>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</si>
  <si>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</si>
  <si>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</si>
  <si>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</si>
  <si>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</si>
  <si>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</si>
  <si>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</si>
  <si>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</si>
  <si>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</si>
  <si>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</si>
  <si>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</si>
  <si>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</si>
  <si>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</si>
  <si>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</si>
  <si>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</si>
  <si>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</si>
  <si>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</si>
  <si>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</si>
  <si>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</si>
  <si>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</si>
  <si>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</si>
  <si>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</si>
  <si>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</si>
  <si>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</si>
  <si>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</si>
  <si>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</si>
  <si>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</si>
  <si>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</si>
  <si>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</si>
  <si>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</si>
  <si>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</si>
  <si>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</si>
  <si>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</si>
  <si>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</si>
  <si>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</si>
  <si>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</si>
  <si>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</si>
  <si>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</si>
  <si>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</si>
  <si>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</si>
  <si>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</si>
  <si>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</si>
  <si>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</si>
  <si>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</si>
  <si>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</si>
  <si>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</si>
  <si>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</si>
  <si>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</si>
  <si>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</si>
  <si>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</si>
  <si>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</si>
  <si>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</si>
  <si>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</si>
  <si>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</si>
  <si>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</si>
  <si>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</si>
  <si>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</si>
  <si>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</si>
  <si>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</si>
  <si>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</si>
  <si>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</si>
  <si>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</si>
  <si>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</si>
  <si>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</si>
  <si>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</si>
  <si>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</si>
  <si>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</si>
  <si>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</si>
  <si>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</si>
  <si>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</si>
  <si>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</si>
  <si>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</si>
  <si>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</si>
  <si>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</si>
  <si>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</si>
  <si>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</si>
  <si>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</si>
  <si>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</si>
  <si>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</si>
  <si>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</si>
  <si>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</si>
  <si>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</si>
  <si>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</si>
  <si>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</si>
  <si>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</si>
  <si>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</si>
  <si>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</si>
  <si>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</si>
  <si>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</si>
  <si>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</si>
  <si>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</si>
  <si>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</si>
  <si>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</si>
  <si>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</si>
  <si>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</si>
  <si>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</si>
  <si>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</si>
  <si>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</si>
  <si>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</si>
  <si>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</si>
  <si>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</si>
  <si>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</si>
  <si>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</si>
  <si>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</si>
  <si>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</si>
  <si>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</si>
  <si>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</si>
  <si>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</si>
  <si>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</si>
  <si>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</si>
  <si>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</si>
  <si>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</si>
  <si>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</si>
  <si>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</si>
  <si>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</si>
  <si>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</si>
  <si>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</si>
  <si>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</si>
  <si>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</si>
  <si>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</si>
  <si>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</si>
  <si>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</si>
  <si>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</si>
  <si>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</si>
  <si>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</si>
  <si>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</si>
  <si>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</si>
  <si>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</si>
  <si>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</si>
  <si>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</si>
  <si>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</si>
  <si>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</si>
  <si>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</si>
  <si>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</si>
  <si>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</si>
  <si>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</si>
  <si>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</si>
  <si>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</si>
  <si>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</si>
  <si>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</si>
  <si>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</si>
  <si>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</si>
  <si>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</si>
  <si>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</si>
  <si>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</si>
  <si>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</si>
  <si>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</si>
  <si>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</si>
  <si>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</si>
  <si>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</si>
  <si>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</si>
  <si>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</si>
  <si>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</si>
  <si>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</si>
  <si>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</si>
  <si>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</si>
  <si>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</si>
  <si>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</si>
  <si>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</si>
  <si>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</si>
  <si>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</si>
  <si>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</si>
  <si>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</si>
  <si>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</si>
  <si>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</si>
  <si>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</si>
  <si>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</si>
  <si>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</si>
  <si>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</si>
  <si>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</si>
  <si>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</si>
  <si>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</si>
  <si>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</si>
  <si>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</si>
  <si>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</si>
  <si>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</si>
  <si>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</si>
  <si>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</si>
  <si>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</si>
  <si>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</si>
  <si>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</si>
  <si>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</si>
  <si>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</si>
  <si>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</si>
  <si>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</si>
  <si>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</si>
  <si>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</si>
  <si>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</si>
  <si>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</si>
  <si>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</si>
  <si>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</si>
  <si>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</si>
  <si>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</si>
  <si>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</si>
  <si>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</si>
  <si>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</si>
  <si>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</si>
  <si>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</si>
  <si>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</si>
  <si>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</si>
  <si>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</si>
  <si>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</si>
  <si>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</si>
  <si>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</si>
  <si>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</si>
  <si>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</si>
  <si>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</si>
  <si>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</si>
  <si>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</si>
  <si>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</si>
  <si>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</si>
  <si>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</si>
  <si>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</si>
  <si>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</si>
  <si>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</si>
  <si>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</si>
  <si>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</si>
  <si>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</si>
  <si>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</si>
  <si>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</si>
  <si>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</si>
  <si>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</si>
  <si>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</si>
  <si>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</si>
  <si>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</si>
  <si>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</si>
  <si>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</si>
  <si>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</si>
  <si>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</si>
  <si>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</si>
  <si>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</si>
  <si>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</si>
  <si>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</si>
  <si>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</si>
  <si>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</si>
  <si>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</si>
  <si>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</si>
  <si>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</si>
  <si>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</si>
  <si>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</si>
  <si>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</si>
  <si>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</si>
  <si>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</si>
  <si>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</si>
  <si>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</si>
  <si>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</si>
  <si>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</si>
  <si>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</si>
  <si>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</si>
  <si>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</si>
  <si>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</si>
  <si>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</si>
  <si>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</si>
  <si>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</si>
  <si>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</si>
  <si>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</si>
  <si>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</si>
  <si>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</si>
  <si>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</si>
  <si>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</si>
  <si>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</si>
  <si>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</si>
  <si>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</si>
  <si>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</si>
  <si>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</si>
  <si>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</si>
  <si>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</si>
  <si>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</si>
  <si>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</si>
  <si>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</si>
  <si>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</si>
  <si>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</si>
  <si>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</si>
  <si>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</si>
  <si>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</si>
  <si>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</si>
  <si>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</si>
  <si>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</si>
  <si>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</si>
  <si>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</si>
  <si>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</si>
  <si>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</si>
  <si>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</si>
  <si>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</si>
  <si>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</si>
  <si>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</si>
  <si>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</si>
  <si>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</si>
  <si>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</si>
  <si>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</si>
  <si>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</si>
  <si>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</si>
  <si>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</si>
  <si>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</si>
  <si>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</si>
  <si>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</si>
  <si>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</si>
  <si>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</si>
  <si>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</si>
  <si>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</si>
  <si>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</si>
  <si>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</si>
  <si>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</si>
  <si>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</si>
  <si>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</si>
  <si>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</si>
  <si>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</si>
  <si>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</si>
  <si>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</si>
  <si>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</si>
  <si>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</si>
  <si>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</si>
  <si>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</si>
  <si>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</si>
  <si>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</si>
  <si>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</si>
  <si>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</si>
  <si>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</si>
  <si>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</si>
  <si>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</si>
  <si>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</si>
  <si>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</si>
  <si>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</si>
  <si>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</si>
  <si>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</si>
  <si>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</si>
  <si>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</si>
  <si>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</si>
  <si>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</si>
  <si>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</si>
  <si>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</si>
  <si>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</si>
  <si>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</si>
  <si>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</si>
  <si>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</si>
  <si>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</si>
  <si>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</si>
  <si>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</si>
  <si>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</si>
  <si>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</si>
  <si>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</si>
  <si>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</si>
  <si>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</si>
  <si>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</si>
  <si>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</si>
  <si>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</si>
  <si>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</si>
  <si>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</si>
  <si>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</si>
  <si>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</si>
  <si>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</si>
  <si>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</si>
  <si>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</si>
  <si>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</si>
  <si>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</si>
  <si>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</si>
  <si>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</si>
  <si>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</si>
  <si>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</si>
  <si>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</si>
  <si>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</si>
  <si>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</si>
  <si>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</si>
  <si>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</si>
  <si>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</si>
  <si>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</si>
  <si>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</si>
  <si>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</si>
  <si>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</si>
  <si>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</si>
  <si>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</si>
  <si>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</si>
  <si>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</si>
  <si>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</si>
  <si>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</si>
  <si>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</si>
  <si>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</si>
  <si>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</si>
  <si>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</si>
  <si>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</si>
  <si>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</si>
  <si>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</si>
  <si>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</si>
  <si>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</si>
  <si>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</si>
  <si>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</si>
  <si>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</si>
  <si>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</si>
  <si>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</si>
  <si>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</si>
  <si>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</si>
  <si>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</si>
  <si>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</si>
  <si>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</si>
  <si>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</si>
  <si>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</si>
  <si>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</si>
  <si>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</si>
  <si>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</si>
  <si>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</si>
  <si>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</si>
  <si>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</si>
  <si>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</si>
  <si>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</si>
  <si>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</si>
  <si>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</si>
  <si>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</si>
  <si>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</si>
  <si>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</si>
  <si>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</si>
  <si>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</si>
  <si>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</si>
  <si>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</si>
  <si>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</si>
  <si>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</si>
  <si>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</si>
  <si>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</si>
  <si>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</si>
  <si>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</si>
  <si>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</si>
  <si>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</si>
  <si>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</si>
  <si>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</si>
  <si>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</si>
  <si>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</si>
  <si>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</si>
  <si>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</si>
  <si>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</si>
  <si>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</si>
  <si>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</si>
  <si>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</si>
  <si>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</si>
  <si>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</si>
  <si>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</si>
  <si>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</si>
  <si>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</si>
  <si>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</si>
  <si>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</si>
  <si>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</si>
  <si>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</si>
  <si>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</si>
  <si>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</si>
  <si>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</si>
  <si>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</si>
  <si>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</si>
  <si>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</si>
  <si>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</si>
  <si>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</si>
  <si>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</si>
  <si>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</si>
  <si>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</si>
  <si>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</si>
  <si>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</si>
  <si>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</si>
  <si>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</si>
  <si>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</si>
  <si>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</si>
  <si>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</si>
  <si>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</si>
  <si>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</si>
  <si>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</si>
  <si>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</si>
  <si>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</si>
  <si>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</si>
  <si>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</si>
  <si>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</si>
  <si>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</si>
  <si>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</si>
  <si>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</si>
  <si>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</si>
  <si>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</si>
  <si>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</si>
  <si>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</si>
  <si>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</si>
  <si>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</si>
  <si>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</si>
  <si>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</si>
  <si>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</si>
  <si>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</si>
  <si>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</si>
  <si>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</si>
  <si>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</si>
  <si>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</si>
  <si>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</si>
  <si>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</si>
  <si>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</si>
  <si>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</si>
  <si>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</si>
  <si>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</si>
  <si>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</si>
  <si>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</si>
  <si>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</si>
  <si>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</si>
  <si>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</si>
  <si>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</si>
  <si>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</si>
  <si>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</si>
  <si>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</si>
  <si>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</si>
  <si>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</si>
  <si>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</si>
  <si>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</si>
  <si>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</si>
  <si>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</si>
  <si>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</si>
  <si>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</si>
  <si>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</si>
  <si>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</si>
  <si>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</si>
  <si>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</si>
  <si>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</si>
  <si>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</si>
  <si>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</si>
  <si>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</si>
  <si>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</si>
  <si>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</si>
  <si>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</si>
  <si>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</si>
  <si>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</si>
  <si>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</si>
  <si>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</si>
  <si>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</si>
  <si>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</si>
  <si>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</si>
  <si>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</si>
  <si>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</si>
  <si>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</si>
  <si>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</si>
  <si>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</si>
  <si>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</si>
  <si>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</si>
  <si>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</si>
  <si>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</si>
  <si>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</si>
  <si>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</si>
  <si>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</si>
  <si>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</si>
  <si>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</si>
  <si>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</si>
  <si>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</si>
  <si>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</si>
  <si>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</si>
  <si>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</si>
  <si>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</si>
  <si>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</si>
  <si>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</si>
  <si>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</si>
  <si>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</si>
  <si>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</si>
  <si>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</si>
  <si>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</si>
  <si>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</si>
  <si>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</si>
  <si>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</si>
  <si>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</si>
  <si>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</si>
  <si>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</si>
  <si>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</si>
  <si>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</si>
  <si>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</si>
  <si>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</si>
  <si>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</si>
  <si>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</si>
  <si>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</si>
  <si>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</si>
  <si>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</si>
  <si>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</si>
  <si>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</si>
  <si>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</si>
  <si>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</si>
  <si>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</si>
  <si>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</si>
  <si>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</si>
  <si>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</si>
  <si>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</si>
  <si>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</si>
  <si>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</si>
  <si>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</si>
  <si>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</si>
  <si>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</si>
  <si>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</si>
  <si>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</si>
  <si>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</si>
  <si>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</si>
  <si>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</si>
  <si>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</si>
  <si>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</si>
  <si>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</si>
  <si>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</si>
  <si>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</si>
  <si>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</si>
  <si>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</si>
  <si>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</si>
  <si>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</si>
  <si>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</si>
  <si>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</si>
  <si>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</si>
  <si>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</si>
  <si>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</si>
  <si>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</si>
  <si>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</si>
  <si>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</si>
  <si>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</si>
  <si>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</si>
  <si>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</si>
  <si>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</si>
  <si>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</si>
  <si>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</si>
  <si>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</si>
  <si>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</si>
  <si>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</si>
  <si>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</si>
  <si>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</si>
  <si>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</si>
  <si>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</si>
  <si>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</si>
  <si>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</si>
  <si>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</si>
  <si>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</si>
  <si>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</si>
  <si>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</si>
  <si>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</si>
  <si>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</si>
  <si>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</si>
  <si>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</si>
  <si>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</si>
  <si>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</si>
  <si>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</si>
  <si>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</si>
  <si>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</si>
  <si>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</si>
  <si>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</si>
  <si>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</si>
  <si>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</si>
  <si>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</si>
  <si>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</si>
  <si>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</si>
  <si>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</si>
  <si>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</si>
  <si>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</si>
  <si>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</si>
  <si>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</si>
  <si>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</si>
  <si>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</si>
  <si>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</si>
  <si>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</si>
  <si>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</si>
  <si>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</si>
  <si>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</si>
  <si>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</si>
  <si>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</si>
  <si>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</si>
  <si>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</si>
  <si>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</si>
  <si>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</si>
  <si>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</si>
  <si>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</si>
  <si>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</si>
  <si>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</si>
  <si>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</si>
  <si>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</si>
  <si>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</si>
  <si>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</si>
  <si>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</si>
  <si>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</si>
  <si>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</si>
  <si>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</si>
  <si>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</si>
  <si>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</si>
  <si>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</si>
  <si>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</si>
  <si>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</si>
  <si>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</si>
  <si>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</si>
  <si>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</si>
  <si>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</si>
  <si>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</si>
  <si>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</si>
  <si>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</si>
  <si>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</si>
  <si>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</si>
  <si>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</si>
  <si>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</si>
  <si>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</si>
  <si>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</si>
  <si>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</si>
  <si>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</si>
  <si>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</si>
  <si>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</si>
  <si>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</si>
  <si>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</si>
  <si>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</si>
  <si>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</si>
  <si>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</si>
  <si>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</si>
  <si>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</si>
  <si>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</si>
  <si>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</si>
  <si>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</si>
  <si>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</si>
  <si>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</si>
  <si>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</si>
  <si>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</si>
  <si>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</si>
  <si>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</si>
  <si>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</si>
  <si>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</si>
  <si>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</si>
  <si>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</si>
  <si>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</si>
  <si>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</si>
  <si>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</si>
  <si>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</si>
  <si>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</si>
  <si>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</si>
  <si>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</si>
  <si>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</si>
  <si>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</si>
  <si>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</si>
  <si>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</si>
  <si>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</si>
  <si>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</si>
  <si>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</si>
  <si>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</si>
  <si>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</si>
  <si>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</si>
  <si>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</si>
  <si>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</si>
  <si>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</si>
  <si>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</si>
  <si>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</si>
  <si>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</si>
  <si>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</si>
  <si>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</si>
  <si>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</si>
  <si>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</si>
  <si>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</si>
  <si>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</si>
  <si>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</si>
  <si>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</si>
  <si>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</si>
  <si>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</si>
  <si>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</si>
  <si>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</si>
  <si>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</si>
  <si>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</si>
  <si>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</si>
  <si>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</si>
  <si>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</si>
  <si>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</si>
  <si>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</si>
  <si>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</si>
  <si>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</si>
  <si>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</si>
  <si>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</si>
  <si>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</si>
  <si>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</si>
  <si>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</si>
  <si>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</si>
  <si>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</si>
  <si>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</si>
  <si>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</si>
  <si>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</si>
  <si>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</si>
  <si>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</si>
  <si>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</si>
  <si>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</si>
  <si>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</si>
  <si>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</si>
  <si>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</si>
  <si>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</si>
  <si>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</si>
  <si>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</si>
  <si>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</si>
  <si>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</si>
  <si>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</si>
  <si>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</si>
  <si>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</si>
  <si>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</si>
  <si>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</si>
  <si>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</si>
  <si>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</si>
  <si>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</si>
  <si>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</si>
  <si>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</si>
  <si>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</si>
  <si>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</si>
  <si>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</si>
  <si>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</si>
  <si>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</si>
  <si>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</si>
  <si>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</si>
  <si>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</si>
  <si>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</si>
  <si>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</si>
  <si>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</si>
  <si>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</si>
  <si>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</si>
  <si>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</si>
  <si>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</si>
  <si>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</si>
  <si>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</si>
  <si>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</si>
  <si>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</si>
  <si>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</si>
  <si>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</si>
  <si>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</si>
  <si>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</si>
  <si>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</si>
  <si>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</si>
  <si>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</si>
  <si>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</si>
  <si>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</si>
  <si>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</si>
  <si>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</si>
  <si>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</si>
  <si>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</si>
  <si>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</si>
  <si>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</si>
  <si>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</si>
  <si>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</si>
  <si>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</si>
  <si>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</si>
  <si>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</si>
  <si>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</si>
  <si>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Renfrew T</t>
  </si>
  <si>
    <t>69404</t>
  </si>
  <si>
    <t>4748</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</si>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</sst>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47048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3506496</v>
      </c>
      <c r="F18" s="36">
        <v>3724993</v>
      </c>
      <c r="G18" s="36">
        <v>3652006</v>
      </c>
      <c r="H18" s="36">
        <v>4064299</v>
      </c>
      <c r="I18" s="36">
        <v>4356547</v>
      </c>
      <c r="J18" s="36">
        <v>4708780</v>
      </c>
      <c r="K18" s="36">
        <v>4852809</v>
      </c>
      <c r="L18" s="36">
        <v>4865977</v>
      </c>
      <c r="M18" s="36">
        <v>5151863</v>
      </c>
    </row>
    <row r="19" spans="1:13" ht="14.25" customHeight="1">
      <c r="A19" s="103">
        <f aca="true" t="shared" si="1" ref="A19:A31">VALUE(MID(D19,8,4))</f>
        <v>499</v>
      </c>
      <c r="C19" s="3" t="s">
        <v>351</v>
      </c>
      <c r="D19" s="9" t="s">
        <v>364</v>
      </c>
      <c r="E19" s="36">
        <v>504317</v>
      </c>
      <c r="F19" s="36">
        <v>487655</v>
      </c>
      <c r="G19" s="36">
        <v>468079</v>
      </c>
      <c r="H19" s="36">
        <v>454750</v>
      </c>
      <c r="I19" s="36">
        <v>537814</v>
      </c>
      <c r="J19" s="36">
        <v>536974</v>
      </c>
      <c r="K19" s="36">
        <v>474113</v>
      </c>
      <c r="L19" s="36">
        <v>481649</v>
      </c>
      <c r="M19" s="36">
        <v>485175</v>
      </c>
    </row>
    <row r="20" spans="1:13" ht="14.25" customHeight="1">
      <c r="A20" s="103">
        <f t="shared" si="1"/>
        <v>699</v>
      </c>
      <c r="C20" s="3" t="s">
        <v>352</v>
      </c>
      <c r="D20" s="9" t="s">
        <v>365</v>
      </c>
      <c r="E20" s="36">
        <v>1042000</v>
      </c>
      <c r="F20" s="36">
        <v>1042000</v>
      </c>
      <c r="G20" s="36">
        <v>1042000</v>
      </c>
      <c r="H20" s="36">
        <v>1050000</v>
      </c>
      <c r="I20" s="36">
        <v>1046000</v>
      </c>
      <c r="J20" s="36">
        <v>1494323</v>
      </c>
      <c r="K20" s="36">
        <v>1494323</v>
      </c>
      <c r="L20" s="36">
        <v>1494324</v>
      </c>
      <c r="M20" s="36">
        <v>1494400</v>
      </c>
    </row>
    <row r="21" spans="1:13" ht="14.25" customHeight="1">
      <c r="A21" s="103">
        <f t="shared" si="1"/>
        <v>810</v>
      </c>
      <c r="C21" s="3" t="s">
        <v>353</v>
      </c>
      <c r="D21" s="9" t="s">
        <v>366</v>
      </c>
      <c r="E21" s="36">
        <v>467776</v>
      </c>
      <c r="F21" s="36">
        <v>85356</v>
      </c>
      <c r="G21" s="36">
        <v>52312</v>
      </c>
      <c r="H21" s="36">
        <v>93710</v>
      </c>
      <c r="I21" s="36">
        <v>48353</v>
      </c>
      <c r="J21" s="36">
        <v>90010</v>
      </c>
      <c r="K21" s="36">
        <v>409353</v>
      </c>
      <c r="L21" s="36">
        <v>61823</v>
      </c>
      <c r="M21" s="36">
        <v>154969</v>
      </c>
    </row>
    <row r="22" spans="1:13" ht="14.25" customHeight="1">
      <c r="A22" s="103">
        <f t="shared" si="1"/>
        <v>820</v>
      </c>
      <c r="C22" s="3" t="s">
        <v>354</v>
      </c>
      <c r="D22" s="9" t="s">
        <v>367</v>
      </c>
      <c r="E22" s="36">
        <v>8724</v>
      </c>
      <c r="F22" s="36">
        <v>8526</v>
      </c>
      <c r="G22" s="36">
        <v>8540</v>
      </c>
      <c r="H22" s="36">
        <v>5641</v>
      </c>
      <c r="I22" s="36">
        <v>5813</v>
      </c>
      <c r="J22" s="36">
        <v>3106</v>
      </c>
      <c r="K22" s="36">
        <v>7061</v>
      </c>
      <c r="L22" s="36">
        <v>5500</v>
      </c>
      <c r="M22" s="36">
        <v>76378</v>
      </c>
    </row>
    <row r="23" spans="1:13" ht="14.25" customHeight="1">
      <c r="A23" s="103">
        <f t="shared" si="1"/>
        <v>1099</v>
      </c>
      <c r="C23" s="3" t="s">
        <v>355</v>
      </c>
      <c r="D23" s="9" t="s">
        <v>368</v>
      </c>
      <c r="E23" s="36">
        <v>389548</v>
      </c>
      <c r="F23" s="36">
        <v>418814</v>
      </c>
      <c r="G23" s="36">
        <v>424702</v>
      </c>
      <c r="H23" s="36">
        <v>598694</v>
      </c>
      <c r="I23" s="36">
        <v>695972</v>
      </c>
      <c r="J23" s="36">
        <v>565965</v>
      </c>
      <c r="K23" s="36">
        <v>562784</v>
      </c>
      <c r="L23" s="36">
        <v>613016</v>
      </c>
      <c r="M23" s="36">
        <v>712372</v>
      </c>
    </row>
    <row r="24" spans="1:13" ht="14.25" customHeight="1">
      <c r="A24" s="103">
        <f t="shared" si="1"/>
        <v>1299</v>
      </c>
      <c r="C24" s="3" t="s">
        <v>356</v>
      </c>
      <c r="D24" s="9" t="s">
        <v>369</v>
      </c>
      <c r="E24" s="36">
        <v>1236610</v>
      </c>
      <c r="F24" s="36">
        <v>1213627</v>
      </c>
      <c r="G24" s="36">
        <v>1422179</v>
      </c>
      <c r="H24" s="36">
        <v>1987909</v>
      </c>
      <c r="I24" s="36">
        <v>2966999</v>
      </c>
      <c r="J24" s="36">
        <v>3250610</v>
      </c>
      <c r="K24" s="36">
        <v>3300556</v>
      </c>
      <c r="L24" s="36">
        <v>3579177</v>
      </c>
      <c r="M24" s="36">
        <v>3835610</v>
      </c>
    </row>
    <row r="25" spans="1:13" ht="14.25" customHeight="1">
      <c r="A25" s="103">
        <f t="shared" si="1"/>
        <v>1499</v>
      </c>
      <c r="C25" s="3" t="s">
        <v>357</v>
      </c>
      <c r="D25" s="9" t="s">
        <v>370</v>
      </c>
      <c r="E25" s="36">
        <v>795486</v>
      </c>
      <c r="F25" s="36">
        <v>721568</v>
      </c>
      <c r="G25" s="36">
        <v>689121</v>
      </c>
      <c r="H25" s="36">
        <v>797947</v>
      </c>
      <c r="I25" s="36">
        <v>775035</v>
      </c>
      <c r="J25" s="36">
        <v>778576</v>
      </c>
      <c r="K25" s="36">
        <v>893706</v>
      </c>
      <c r="L25" s="36">
        <v>895732</v>
      </c>
      <c r="M25" s="36">
        <v>911527</v>
      </c>
    </row>
    <row r="26" spans="1:13" ht="14.25" customHeight="1">
      <c r="A26" s="103">
        <f t="shared" si="1"/>
        <v>1699</v>
      </c>
      <c r="C26" s="3" t="s">
        <v>358</v>
      </c>
      <c r="D26" s="9" t="s">
        <v>371</v>
      </c>
      <c r="E26" s="36">
        <v>140010</v>
      </c>
      <c r="F26" s="36">
        <v>188406</v>
      </c>
      <c r="G26" s="36">
        <v>132450</v>
      </c>
      <c r="H26" s="36">
        <v>85393</v>
      </c>
      <c r="I26" s="36">
        <v>86020</v>
      </c>
      <c r="J26" s="36">
        <v>97698</v>
      </c>
      <c r="K26" s="36">
        <v>125522</v>
      </c>
      <c r="L26" s="36">
        <v>129500</v>
      </c>
      <c r="M26" s="36">
        <v>75268</v>
      </c>
    </row>
    <row r="27" spans="1:13" ht="14.25" customHeight="1">
      <c r="A27" s="103">
        <f t="shared" si="1"/>
        <v>1899</v>
      </c>
      <c r="C27" s="3" t="s">
        <v>359</v>
      </c>
      <c r="D27" s="9" t="s">
        <v>372</v>
      </c>
      <c r="E27" s="36">
        <v>8949238</v>
      </c>
      <c r="F27" s="36">
        <v>310534</v>
      </c>
      <c r="G27" s="36">
        <v>358792</v>
      </c>
      <c r="H27" s="36">
        <v>643168</v>
      </c>
      <c r="I27" s="36">
        <v>307737</v>
      </c>
      <c r="J27" s="36">
        <v>297177</v>
      </c>
      <c r="K27" s="36">
        <v>495389</v>
      </c>
      <c r="L27" s="36">
        <v>394512</v>
      </c>
      <c r="M27" s="36">
        <v>360415</v>
      </c>
    </row>
    <row r="28" spans="1:13" ht="14.25" customHeight="1">
      <c r="A28" s="103">
        <f t="shared" si="1"/>
        <v>9910</v>
      </c>
      <c r="C28" s="4" t="s">
        <v>360</v>
      </c>
      <c r="D28" s="2" t="s">
        <v>373</v>
      </c>
      <c r="E28" s="36">
        <v>17040205</v>
      </c>
      <c r="F28" s="36">
        <v>8201479</v>
      </c>
      <c r="G28" s="36">
        <v>8250181</v>
      </c>
      <c r="H28" s="36">
        <v>9781511</v>
      </c>
      <c r="I28" s="36">
        <v>10826290</v>
      </c>
      <c r="J28" s="36">
        <v>11823219</v>
      </c>
      <c r="K28" s="36">
        <v>12615616</v>
      </c>
      <c r="L28" s="36">
        <v>12521210</v>
      </c>
      <c r="M28" s="36">
        <v>13257977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95702</v>
      </c>
      <c r="F30" s="36">
        <v>67881</v>
      </c>
      <c r="G30" s="36">
        <v>118455</v>
      </c>
      <c r="H30" s="36">
        <v>17130</v>
      </c>
      <c r="I30" s="36">
        <v>102281</v>
      </c>
      <c r="J30" s="36">
        <v>83955</v>
      </c>
      <c r="K30" s="36">
        <v>360451</v>
      </c>
      <c r="L30" s="36">
        <v>530698</v>
      </c>
      <c r="M30" s="36">
        <v>712719</v>
      </c>
    </row>
    <row r="31" spans="1:13" ht="14.25" customHeight="1">
      <c r="A31" s="103">
        <f t="shared" si="1"/>
        <v>9930</v>
      </c>
      <c r="C31" s="4" t="s">
        <v>362</v>
      </c>
      <c r="D31" s="2" t="s">
        <v>41</v>
      </c>
      <c r="E31" s="36">
        <v>17135907</v>
      </c>
      <c r="F31" s="36">
        <v>8269360</v>
      </c>
      <c r="G31" s="36">
        <v>8368636</v>
      </c>
      <c r="H31" s="36">
        <v>9798641</v>
      </c>
      <c r="I31" s="36">
        <v>10928571</v>
      </c>
      <c r="J31" s="36">
        <v>11907174</v>
      </c>
      <c r="K31" s="36">
        <v>12976067</v>
      </c>
      <c r="L31" s="36">
        <v>13051908</v>
      </c>
      <c r="M31" s="36">
        <v>13970696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8440327</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555247</v>
      </c>
      <c r="F39" s="36">
        <v>8784418</v>
      </c>
      <c r="G39" s="36">
        <v>371274</v>
      </c>
      <c r="H39" s="36">
        <v>292176</v>
      </c>
      <c r="I39" s="36">
        <v>209601</v>
      </c>
      <c r="J39" s="36">
        <v>101364</v>
      </c>
      <c r="K39" s="36">
        <v>-38</v>
      </c>
      <c r="L39" s="36">
        <v>5399</v>
      </c>
      <c r="M39" s="36">
        <v>3099</v>
      </c>
    </row>
    <row r="40" spans="1:13" ht="14.25" customHeight="1">
      <c r="A40" s="103">
        <f t="shared" si="2"/>
        <v>5020</v>
      </c>
      <c r="C40" s="3" t="s">
        <v>362</v>
      </c>
      <c r="D40" s="10" t="s">
        <v>465</v>
      </c>
      <c r="E40" s="71">
        <v>17135907</v>
      </c>
      <c r="F40" s="71">
        <v>8269360</v>
      </c>
      <c r="G40" s="36">
        <v>8368636</v>
      </c>
      <c r="H40" s="36">
        <v>9798641</v>
      </c>
      <c r="I40" s="36">
        <v>10928571</v>
      </c>
      <c r="J40" s="36">
        <v>11907174</v>
      </c>
      <c r="K40" s="36">
        <v>12976067</v>
      </c>
      <c r="L40" s="36">
        <v>13051908</v>
      </c>
      <c r="M40" s="36">
        <v>13970696</v>
      </c>
    </row>
    <row r="41" spans="1:13" ht="14.25" customHeight="1">
      <c r="A41" s="103">
        <f t="shared" si="2"/>
        <v>5042</v>
      </c>
      <c r="B41" s="216" t="s">
        <v>280</v>
      </c>
      <c r="C41" s="229"/>
      <c r="D41" s="10" t="s">
        <v>466</v>
      </c>
      <c r="E41" s="65">
        <v>8906737</v>
      </c>
      <c r="F41" s="65">
        <v>8259899</v>
      </c>
      <c r="G41" s="36">
        <v>8447734</v>
      </c>
      <c r="H41" s="36">
        <v>9881216</v>
      </c>
      <c r="I41" s="36">
        <v>11036808</v>
      </c>
      <c r="J41" s="36">
        <v>12008576</v>
      </c>
      <c r="K41" s="36">
        <v>12970630</v>
      </c>
      <c r="L41" s="36">
        <v>13054208</v>
      </c>
      <c r="M41" s="36">
        <v>13973774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8784417</v>
      </c>
      <c r="F44" s="36">
        <v>8793879</v>
      </c>
      <c r="G44" s="36">
        <v>292176</v>
      </c>
      <c r="H44" s="36">
        <v>209601</v>
      </c>
      <c r="I44" s="36">
        <v>101364</v>
      </c>
      <c r="J44" s="36">
        <v>-38</v>
      </c>
      <c r="K44" s="36">
        <v>5399</v>
      </c>
      <c r="L44" s="36">
        <v>3099</v>
      </c>
      <c r="M44" s="36">
        <v>21</v>
      </c>
    </row>
    <row r="45" spans="1:5" ht="6" customHeight="1">
      <c r="A45" s="103"/>
      <c r="E45" s="46"/>
    </row>
    <row r="46" spans="1:13" ht="15">
      <c r="A46" s="103"/>
      <c r="B46" s="218" t="s">
        <v>284</v>
      </c>
      <c r="C46" s="219"/>
      <c r="D46" s="2" t="s">
        <v>334</v>
      </c>
      <c r="E46" s="61">
        <v>8229170</v>
      </c>
      <c r="F46" s="61">
        <v>9461</v>
      </c>
      <c r="G46" s="61">
        <v>-79098</v>
      </c>
      <c r="H46" s="61">
        <v>-82575</v>
      </c>
      <c r="I46" s="61">
        <v>-108237</v>
      </c>
      <c r="J46" s="61">
        <v>-101402</v>
      </c>
      <c r="K46" s="61">
        <v>5437</v>
      </c>
      <c r="L46" s="61">
        <v>-2300</v>
      </c>
      <c r="M46" s="61">
        <v>-3078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8422605</v>
      </c>
      <c r="H50" s="36">
        <v>8536526</v>
      </c>
      <c r="I50" s="36">
        <v>8569428</v>
      </c>
      <c r="J50" s="36">
        <v>8688741</v>
      </c>
      <c r="K50" s="36">
        <v>8900281</v>
      </c>
      <c r="L50" s="36">
        <v>9042857</v>
      </c>
      <c r="M50" s="36">
        <v>8925093</v>
      </c>
    </row>
    <row r="51" spans="1:13" ht="13.5">
      <c r="A51" s="103">
        <f>VALUE(MID(D51,8,4))</f>
        <v>6020</v>
      </c>
      <c r="C51" s="90" t="s">
        <v>263</v>
      </c>
      <c r="D51" s="9" t="s">
        <v>260</v>
      </c>
      <c r="E51" s="94"/>
      <c r="F51" s="95"/>
      <c r="G51" s="36">
        <v>113921</v>
      </c>
      <c r="H51" s="36">
        <v>0</v>
      </c>
      <c r="I51" s="36">
        <v>0</v>
      </c>
      <c r="J51" s="36">
        <v>211540</v>
      </c>
      <c r="K51" s="36">
        <v>142576</v>
      </c>
      <c r="L51" s="36">
        <v>-117764</v>
      </c>
      <c r="M51" s="36">
        <v>39162</v>
      </c>
    </row>
    <row r="52" spans="1:13" ht="13.5">
      <c r="A52" s="103">
        <f>VALUE(MID(D52,8,4))</f>
        <v>6060</v>
      </c>
      <c r="C52" s="90" t="s">
        <v>500</v>
      </c>
      <c r="D52" s="9" t="s">
        <v>261</v>
      </c>
      <c r="E52" s="94"/>
      <c r="F52" s="95"/>
      <c r="G52" s="36">
        <v>0</v>
      </c>
      <c r="H52" s="36">
        <v>32902</v>
      </c>
      <c r="I52" s="36">
        <v>119313</v>
      </c>
      <c r="J52" s="36">
        <v>0</v>
      </c>
      <c r="K52" s="36">
        <v>0</v>
      </c>
      <c r="L52" s="36">
        <v>0</v>
      </c>
      <c r="M52" s="36">
        <v>0</v>
      </c>
    </row>
    <row r="53" spans="1:13" ht="13.5">
      <c r="A53" s="103">
        <f>VALUE(MID(D53,8,4))</f>
        <v>6090</v>
      </c>
      <c r="C53" s="89" t="s">
        <v>265</v>
      </c>
      <c r="D53" s="9" t="s">
        <v>262</v>
      </c>
      <c r="E53" s="94"/>
      <c r="F53" s="95"/>
      <c r="G53" s="36">
        <v>8536526</v>
      </c>
      <c r="H53" s="36">
        <v>8569428</v>
      </c>
      <c r="I53" s="36">
        <v>8688741</v>
      </c>
      <c r="J53" s="36">
        <v>8900281</v>
      </c>
      <c r="K53" s="36">
        <v>9042857</v>
      </c>
      <c r="L53" s="36">
        <v>8925093</v>
      </c>
      <c r="M53" s="36">
        <v>8964255</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4584239</v>
      </c>
      <c r="F57" s="36">
        <v>3495441</v>
      </c>
      <c r="G57" s="36">
        <v>3650808</v>
      </c>
      <c r="H57" s="36">
        <v>3845795</v>
      </c>
      <c r="I57" s="36">
        <v>4090310</v>
      </c>
      <c r="J57" s="36">
        <v>4291539</v>
      </c>
      <c r="K57" s="36">
        <v>4479786</v>
      </c>
      <c r="L57" s="36">
        <v>4637199</v>
      </c>
      <c r="M57" s="36">
        <v>4982343</v>
      </c>
    </row>
    <row r="58" spans="1:13" ht="14.25" customHeight="1">
      <c r="A58" s="103">
        <f t="shared" si="3"/>
        <v>9910</v>
      </c>
      <c r="C58" s="3" t="s">
        <v>396</v>
      </c>
      <c r="D58" s="9" t="s">
        <v>377</v>
      </c>
      <c r="E58" s="36">
        <v>20088</v>
      </c>
      <c r="F58" s="36">
        <v>16631</v>
      </c>
      <c r="G58" s="36">
        <v>12600</v>
      </c>
      <c r="H58" s="36">
        <v>21158</v>
      </c>
      <c r="I58" s="36">
        <v>63642</v>
      </c>
      <c r="J58" s="36">
        <v>92042</v>
      </c>
      <c r="K58" s="36">
        <v>123166</v>
      </c>
      <c r="L58" s="36">
        <v>91413</v>
      </c>
      <c r="M58" s="36">
        <v>139589</v>
      </c>
    </row>
    <row r="59" spans="1:13" ht="14.25" customHeight="1">
      <c r="A59" s="103">
        <f t="shared" si="3"/>
        <v>9910</v>
      </c>
      <c r="C59" s="3" t="s">
        <v>387</v>
      </c>
      <c r="D59" s="9" t="s">
        <v>378</v>
      </c>
      <c r="E59" s="36">
        <v>2995870</v>
      </c>
      <c r="F59" s="36">
        <v>1631024</v>
      </c>
      <c r="G59" s="36">
        <v>1853323</v>
      </c>
      <c r="H59" s="36">
        <v>2055991</v>
      </c>
      <c r="I59" s="36">
        <v>2099540</v>
      </c>
      <c r="J59" s="36">
        <v>2153101</v>
      </c>
      <c r="K59" s="36">
        <v>2169293</v>
      </c>
      <c r="L59" s="36">
        <v>2173863</v>
      </c>
      <c r="M59" s="36">
        <v>2439120</v>
      </c>
    </row>
    <row r="60" spans="1:13" ht="14.25" customHeight="1">
      <c r="A60" s="103">
        <f t="shared" si="3"/>
        <v>9910</v>
      </c>
      <c r="C60" s="3" t="s">
        <v>388</v>
      </c>
      <c r="D60" s="9" t="s">
        <v>379</v>
      </c>
      <c r="E60" s="36">
        <v>0</v>
      </c>
      <c r="F60" s="36">
        <v>2022068</v>
      </c>
      <c r="G60" s="36">
        <v>2033626</v>
      </c>
      <c r="H60" s="36">
        <v>2364269</v>
      </c>
      <c r="I60" s="36">
        <v>2679523</v>
      </c>
      <c r="J60" s="36">
        <v>2968333</v>
      </c>
      <c r="K60" s="36">
        <v>3649741</v>
      </c>
      <c r="L60" s="36">
        <v>3878866</v>
      </c>
      <c r="M60" s="36">
        <v>4020618</v>
      </c>
    </row>
    <row r="61" spans="1:13" ht="14.25" customHeight="1">
      <c r="A61" s="103">
        <f t="shared" si="3"/>
        <v>9910</v>
      </c>
      <c r="C61" s="3" t="s">
        <v>394</v>
      </c>
      <c r="D61" s="9" t="s">
        <v>380</v>
      </c>
      <c r="E61" s="36">
        <v>0</v>
      </c>
      <c r="F61" s="36">
        <v>39419</v>
      </c>
      <c r="G61" s="36">
        <v>67170</v>
      </c>
      <c r="H61" s="36">
        <v>70133</v>
      </c>
      <c r="I61" s="36">
        <v>56212</v>
      </c>
      <c r="J61" s="36">
        <v>61346</v>
      </c>
      <c r="K61" s="36">
        <v>249984</v>
      </c>
      <c r="L61" s="36">
        <v>261226</v>
      </c>
      <c r="M61" s="36">
        <v>306449</v>
      </c>
    </row>
    <row r="62" spans="1:13" ht="14.25" customHeight="1">
      <c r="A62" s="103">
        <f t="shared" si="3"/>
        <v>9910</v>
      </c>
      <c r="C62" s="3" t="s">
        <v>395</v>
      </c>
      <c r="D62" s="9" t="s">
        <v>381</v>
      </c>
      <c r="E62" s="36">
        <v>149567</v>
      </c>
      <c r="F62" s="36">
        <v>277700</v>
      </c>
      <c r="G62" s="36">
        <v>150142</v>
      </c>
      <c r="H62" s="36">
        <v>209834</v>
      </c>
      <c r="I62" s="36">
        <v>127834</v>
      </c>
      <c r="J62" s="36">
        <v>188261</v>
      </c>
      <c r="K62" s="36">
        <v>261549</v>
      </c>
      <c r="L62" s="36">
        <v>341398</v>
      </c>
      <c r="M62" s="36">
        <v>281827</v>
      </c>
    </row>
    <row r="63" spans="1:13" ht="14.25" customHeight="1">
      <c r="A63" s="103">
        <f t="shared" si="3"/>
        <v>9910</v>
      </c>
      <c r="C63" s="3" t="s">
        <v>397</v>
      </c>
      <c r="D63" s="9" t="s">
        <v>383</v>
      </c>
      <c r="E63" s="36">
        <v>60000</v>
      </c>
      <c r="F63" s="36">
        <v>84336</v>
      </c>
      <c r="G63" s="36">
        <v>94336</v>
      </c>
      <c r="H63" s="36">
        <v>164336</v>
      </c>
      <c r="I63" s="36">
        <v>174336</v>
      </c>
      <c r="J63" s="36">
        <v>74336</v>
      </c>
      <c r="K63" s="36">
        <v>74337</v>
      </c>
      <c r="L63" s="36">
        <v>234336</v>
      </c>
      <c r="M63" s="36">
        <v>334336</v>
      </c>
    </row>
    <row r="64" spans="1:13" ht="14.25" customHeight="1">
      <c r="A64" s="103">
        <f t="shared" si="3"/>
        <v>9910</v>
      </c>
      <c r="C64" s="3" t="s">
        <v>398</v>
      </c>
      <c r="D64" s="9" t="s">
        <v>384</v>
      </c>
      <c r="E64" s="36">
        <v>996515</v>
      </c>
      <c r="F64" s="36">
        <v>693280</v>
      </c>
      <c r="G64" s="36">
        <v>585729</v>
      </c>
      <c r="H64" s="36">
        <v>1149700</v>
      </c>
      <c r="I64" s="36">
        <v>1745411</v>
      </c>
      <c r="J64" s="36">
        <v>2179618</v>
      </c>
      <c r="K64" s="36">
        <v>1962774</v>
      </c>
      <c r="L64" s="36">
        <v>1435907</v>
      </c>
      <c r="M64" s="36">
        <v>1469492</v>
      </c>
    </row>
    <row r="65" spans="1:13" ht="14.25" customHeight="1">
      <c r="A65" s="103">
        <f t="shared" si="3"/>
        <v>9910</v>
      </c>
      <c r="C65" s="3" t="s">
        <v>399</v>
      </c>
      <c r="D65" s="9" t="s">
        <v>276</v>
      </c>
      <c r="E65" s="36">
        <v>100458</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-20489</v>
      </c>
      <c r="H67" s="36">
        <v>-333259</v>
      </c>
      <c r="I67" s="36">
        <v>4802</v>
      </c>
      <c r="J67" s="36">
        <v>25363</v>
      </c>
      <c r="K67" s="36">
        <v>241736</v>
      </c>
      <c r="L67" s="36">
        <v>-27016</v>
      </c>
      <c r="M67" s="36">
        <v>136932</v>
      </c>
    </row>
    <row r="68" spans="1:13" ht="14.25" customHeight="1">
      <c r="A68" s="103">
        <f t="shared" si="3"/>
        <v>9910</v>
      </c>
      <c r="B68" s="5"/>
      <c r="C68" s="4" t="s">
        <v>614</v>
      </c>
      <c r="D68" s="2" t="s">
        <v>93</v>
      </c>
      <c r="E68" s="36">
        <v>8906737</v>
      </c>
      <c r="F68" s="36">
        <v>8259899</v>
      </c>
      <c r="G68" s="36">
        <v>8427245</v>
      </c>
      <c r="H68" s="36">
        <v>9547957</v>
      </c>
      <c r="I68" s="36">
        <v>11041610</v>
      </c>
      <c r="J68" s="36">
        <v>12033939</v>
      </c>
      <c r="K68" s="36">
        <v>13212366</v>
      </c>
      <c r="L68" s="36">
        <v>13027192</v>
      </c>
      <c r="M68" s="36">
        <v>14110706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1155469</v>
      </c>
      <c r="F71" s="36">
        <v>1011375</v>
      </c>
      <c r="G71" s="36">
        <v>961495</v>
      </c>
      <c r="H71" s="36">
        <v>1432425</v>
      </c>
      <c r="I71" s="36">
        <v>1248026</v>
      </c>
      <c r="J71" s="36">
        <v>2150696</v>
      </c>
      <c r="K71" s="36">
        <v>2187703</v>
      </c>
      <c r="L71" s="36">
        <v>1653181</v>
      </c>
      <c r="M71" s="36">
        <v>2009379</v>
      </c>
    </row>
    <row r="72" spans="1:13" ht="14.25" customHeight="1">
      <c r="A72" s="103">
        <f t="shared" si="4"/>
        <v>499</v>
      </c>
      <c r="C72" s="3" t="s">
        <v>96</v>
      </c>
      <c r="D72" s="9" t="s">
        <v>271</v>
      </c>
      <c r="E72" s="36">
        <v>2500972</v>
      </c>
      <c r="F72" s="36">
        <v>2104674</v>
      </c>
      <c r="G72" s="36">
        <v>2101669</v>
      </c>
      <c r="H72" s="36">
        <v>2143454</v>
      </c>
      <c r="I72" s="36">
        <v>2368707</v>
      </c>
      <c r="J72" s="36">
        <v>2437091</v>
      </c>
      <c r="K72" s="36">
        <v>2714761</v>
      </c>
      <c r="L72" s="36">
        <v>2929777</v>
      </c>
      <c r="M72" s="36">
        <v>3054644</v>
      </c>
    </row>
    <row r="73" spans="1:13" ht="14.25" customHeight="1">
      <c r="A73" s="103">
        <f t="shared" si="4"/>
        <v>699</v>
      </c>
      <c r="C73" s="6" t="s">
        <v>97</v>
      </c>
      <c r="D73" s="9" t="s">
        <v>272</v>
      </c>
      <c r="E73" s="36">
        <v>1332309</v>
      </c>
      <c r="F73" s="36">
        <v>1282516</v>
      </c>
      <c r="G73" s="36">
        <v>1118762</v>
      </c>
      <c r="H73" s="36">
        <v>1575207</v>
      </c>
      <c r="I73" s="36">
        <v>1760296</v>
      </c>
      <c r="J73" s="36">
        <v>1799413</v>
      </c>
      <c r="K73" s="36">
        <v>2060939</v>
      </c>
      <c r="L73" s="36">
        <v>2119031</v>
      </c>
      <c r="M73" s="36">
        <v>2192693</v>
      </c>
    </row>
    <row r="74" spans="1:13" ht="14.25" customHeight="1">
      <c r="A74" s="103">
        <f t="shared" si="4"/>
        <v>899</v>
      </c>
      <c r="C74" s="6" t="s">
        <v>98</v>
      </c>
      <c r="D74" s="9" t="s">
        <v>273</v>
      </c>
      <c r="E74" s="36">
        <v>1601784</v>
      </c>
      <c r="F74" s="36">
        <v>1762467</v>
      </c>
      <c r="G74" s="36">
        <v>1827478</v>
      </c>
      <c r="H74" s="36">
        <v>1938109</v>
      </c>
      <c r="I74" s="36">
        <v>3077327</v>
      </c>
      <c r="J74" s="36">
        <v>3176308</v>
      </c>
      <c r="K74" s="36">
        <v>3607909</v>
      </c>
      <c r="L74" s="36">
        <v>3603465</v>
      </c>
      <c r="M74" s="36">
        <v>3996277</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700215</v>
      </c>
      <c r="F76" s="36">
        <v>398745</v>
      </c>
      <c r="G76" s="36">
        <v>420042</v>
      </c>
      <c r="H76" s="36">
        <v>468576</v>
      </c>
      <c r="I76" s="36">
        <v>627211</v>
      </c>
      <c r="J76" s="36">
        <v>553617</v>
      </c>
      <c r="K76" s="36">
        <v>507093</v>
      </c>
      <c r="L76" s="36">
        <v>556431</v>
      </c>
      <c r="M76" s="36">
        <v>623532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1379847</v>
      </c>
      <c r="F78" s="36">
        <v>1452995</v>
      </c>
      <c r="G78" s="36">
        <v>1676165</v>
      </c>
      <c r="H78" s="36">
        <v>1712948</v>
      </c>
      <c r="I78" s="36">
        <v>1739192</v>
      </c>
      <c r="J78" s="36">
        <v>1736293</v>
      </c>
      <c r="K78" s="36">
        <v>1939789</v>
      </c>
      <c r="L78" s="36">
        <v>1956967</v>
      </c>
      <c r="M78" s="36">
        <v>1980749</v>
      </c>
    </row>
    <row r="79" spans="1:13" ht="14.25" customHeight="1">
      <c r="A79" s="103">
        <f t="shared" si="4"/>
        <v>1899</v>
      </c>
      <c r="C79" s="6" t="s">
        <v>103</v>
      </c>
      <c r="D79" s="9" t="s">
        <v>109</v>
      </c>
      <c r="E79" s="36">
        <v>236141</v>
      </c>
      <c r="F79" s="36">
        <v>247127</v>
      </c>
      <c r="G79" s="36">
        <v>321634</v>
      </c>
      <c r="H79" s="36">
        <v>277238</v>
      </c>
      <c r="I79" s="36">
        <v>220851</v>
      </c>
      <c r="J79" s="36">
        <v>180521</v>
      </c>
      <c r="K79" s="36">
        <v>194172</v>
      </c>
      <c r="L79" s="36">
        <v>208340</v>
      </c>
      <c r="M79" s="36">
        <v>253432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8906737</v>
      </c>
      <c r="F82" s="36">
        <v>8259899</v>
      </c>
      <c r="G82" s="36">
        <v>8427245</v>
      </c>
      <c r="H82" s="36">
        <v>9547957</v>
      </c>
      <c r="I82" s="36">
        <v>11041610</v>
      </c>
      <c r="J82" s="36">
        <v>12033939</v>
      </c>
      <c r="K82" s="36">
        <v>13212366</v>
      </c>
      <c r="L82" s="36">
        <v>13027192</v>
      </c>
      <c r="M82" s="36">
        <v>14110706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1383826</v>
      </c>
      <c r="F87" s="54">
        <v>40625</v>
      </c>
      <c r="G87" s="54">
        <v>1155007</v>
      </c>
      <c r="H87" s="54">
        <v>4568519</v>
      </c>
      <c r="I87" s="54">
        <v>2873140</v>
      </c>
      <c r="J87" s="54">
        <v>1054245</v>
      </c>
      <c r="K87" s="54">
        <v>1489968</v>
      </c>
      <c r="L87" s="54">
        <v>4199523</v>
      </c>
      <c r="M87" s="54">
        <v>12068980</v>
      </c>
    </row>
    <row r="88" spans="1:13" ht="13.5">
      <c r="A88" s="103">
        <f t="shared" si="5"/>
        <v>699</v>
      </c>
      <c r="C88" s="3" t="s">
        <v>49</v>
      </c>
      <c r="D88" s="9" t="s">
        <v>50</v>
      </c>
      <c r="E88" s="54">
        <v>0</v>
      </c>
      <c r="F88" s="54">
        <v>0</v>
      </c>
      <c r="G88" s="54">
        <v>0</v>
      </c>
      <c r="H88" s="54">
        <v>0</v>
      </c>
      <c r="I88" s="54">
        <v>0</v>
      </c>
      <c r="J88" s="54">
        <v>0</v>
      </c>
      <c r="K88" s="54">
        <v>160000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17450</v>
      </c>
      <c r="F92" s="54">
        <v>56550</v>
      </c>
      <c r="G92" s="54">
        <v>4750</v>
      </c>
      <c r="H92" s="54">
        <v>0</v>
      </c>
      <c r="I92" s="54">
        <v>11500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34983</v>
      </c>
    </row>
    <row r="94" spans="1:13" ht="13.5">
      <c r="A94" s="103">
        <f t="shared" si="5"/>
        <v>870</v>
      </c>
      <c r="C94" s="3" t="s">
        <v>60</v>
      </c>
      <c r="D94" s="9" t="s">
        <v>61</v>
      </c>
      <c r="E94" s="54">
        <v>0</v>
      </c>
      <c r="F94" s="54">
        <v>5000</v>
      </c>
      <c r="G94" s="54">
        <v>5000</v>
      </c>
      <c r="H94" s="54">
        <v>7400</v>
      </c>
      <c r="I94" s="54">
        <v>7000</v>
      </c>
      <c r="J94" s="54">
        <v>107550</v>
      </c>
      <c r="K94" s="54">
        <v>0</v>
      </c>
      <c r="L94" s="54">
        <v>45000</v>
      </c>
      <c r="M94" s="54">
        <v>0</v>
      </c>
    </row>
    <row r="95" spans="1:13" ht="27">
      <c r="A95" s="103"/>
      <c r="C95" s="3" t="s">
        <v>62</v>
      </c>
      <c r="D95" s="53" t="s">
        <v>496</v>
      </c>
      <c r="E95" s="54">
        <v>102799</v>
      </c>
      <c r="F95" s="54">
        <v>278828</v>
      </c>
      <c r="G95" s="54">
        <v>20766</v>
      </c>
      <c r="H95" s="54">
        <v>0</v>
      </c>
      <c r="I95" s="54">
        <v>19749</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300000</v>
      </c>
      <c r="H98" s="54">
        <v>1100000</v>
      </c>
      <c r="I98" s="54">
        <v>2400000</v>
      </c>
      <c r="J98" s="54">
        <v>0</v>
      </c>
      <c r="K98" s="54">
        <v>0</v>
      </c>
      <c r="L98" s="54">
        <v>1700000</v>
      </c>
      <c r="M98" s="54">
        <v>0</v>
      </c>
    </row>
    <row r="99" spans="1:13" ht="13.5">
      <c r="A99" s="103">
        <f>VALUE(MID(D99,8,4))</f>
        <v>2010</v>
      </c>
      <c r="C99" s="3" t="s">
        <v>65</v>
      </c>
      <c r="D99" s="9" t="s">
        <v>66</v>
      </c>
      <c r="E99" s="54">
        <v>245197</v>
      </c>
      <c r="F99" s="54">
        <v>453468</v>
      </c>
      <c r="G99" s="54">
        <v>449928</v>
      </c>
      <c r="H99" s="54">
        <v>250954</v>
      </c>
      <c r="I99" s="54">
        <v>537915</v>
      </c>
      <c r="J99" s="54">
        <v>916556</v>
      </c>
      <c r="K99" s="54">
        <v>706029</v>
      </c>
      <c r="L99" s="54">
        <v>435261</v>
      </c>
      <c r="M99" s="54">
        <v>360131</v>
      </c>
    </row>
    <row r="100" spans="1:13" ht="13.5">
      <c r="A100" s="103">
        <f>VALUE(MID(D100,8,4))</f>
        <v>2020</v>
      </c>
      <c r="C100" s="3" t="s">
        <v>516</v>
      </c>
      <c r="D100" s="9" t="s">
        <v>67</v>
      </c>
      <c r="E100" s="54">
        <v>133206</v>
      </c>
      <c r="F100" s="54">
        <v>471844</v>
      </c>
      <c r="G100" s="54">
        <v>45022</v>
      </c>
      <c r="H100" s="54">
        <v>45158</v>
      </c>
      <c r="I100" s="54">
        <v>36456</v>
      </c>
      <c r="J100" s="54">
        <v>713325</v>
      </c>
      <c r="K100" s="54">
        <v>117657</v>
      </c>
      <c r="L100" s="54">
        <v>300004</v>
      </c>
      <c r="M100" s="54">
        <v>390732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1882478</v>
      </c>
      <c r="F102" s="59">
        <v>1306315</v>
      </c>
      <c r="G102" s="59">
        <v>1980473</v>
      </c>
      <c r="H102" s="59">
        <v>5972031</v>
      </c>
      <c r="I102" s="59">
        <v>5885760</v>
      </c>
      <c r="J102" s="59">
        <v>2791676</v>
      </c>
      <c r="K102" s="59">
        <v>2473654</v>
      </c>
      <c r="L102" s="59">
        <v>6679788</v>
      </c>
      <c r="M102" s="59">
        <v>12854826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95693</v>
      </c>
      <c r="F105" s="54">
        <v>47557</v>
      </c>
      <c r="G105" s="54">
        <v>35367</v>
      </c>
      <c r="H105" s="54">
        <v>0</v>
      </c>
      <c r="I105" s="54">
        <v>0</v>
      </c>
      <c r="J105" s="54">
        <v>320364</v>
      </c>
      <c r="K105" s="54">
        <v>65428</v>
      </c>
      <c r="L105" s="54">
        <v>16569</v>
      </c>
      <c r="M105" s="54">
        <v>24323</v>
      </c>
    </row>
    <row r="106" spans="1:13" ht="13.5">
      <c r="A106" s="103">
        <f t="shared" si="6"/>
        <v>499</v>
      </c>
      <c r="C106" s="3" t="s">
        <v>72</v>
      </c>
      <c r="D106" s="9" t="s">
        <v>73</v>
      </c>
      <c r="E106" s="54">
        <v>59126</v>
      </c>
      <c r="F106" s="54">
        <v>258217</v>
      </c>
      <c r="G106" s="54">
        <v>20485</v>
      </c>
      <c r="H106" s="54">
        <v>26751</v>
      </c>
      <c r="I106" s="54">
        <v>21726</v>
      </c>
      <c r="J106" s="54">
        <v>5005</v>
      </c>
      <c r="K106" s="54">
        <v>46156</v>
      </c>
      <c r="L106" s="54">
        <v>28491</v>
      </c>
      <c r="M106" s="54">
        <v>14846</v>
      </c>
    </row>
    <row r="107" spans="1:13" ht="13.5">
      <c r="A107" s="103">
        <f t="shared" si="6"/>
        <v>699</v>
      </c>
      <c r="C107" s="3" t="s">
        <v>74</v>
      </c>
      <c r="D107" s="9" t="s">
        <v>75</v>
      </c>
      <c r="E107" s="54">
        <v>1605704</v>
      </c>
      <c r="F107" s="54">
        <v>425580</v>
      </c>
      <c r="G107" s="54">
        <v>917471</v>
      </c>
      <c r="H107" s="54">
        <v>2214397</v>
      </c>
      <c r="I107" s="54">
        <v>67712</v>
      </c>
      <c r="J107" s="54">
        <v>526572</v>
      </c>
      <c r="K107" s="54">
        <v>1114530</v>
      </c>
      <c r="L107" s="54">
        <v>691445</v>
      </c>
      <c r="M107" s="54">
        <v>276195</v>
      </c>
    </row>
    <row r="108" spans="1:13" ht="13.5">
      <c r="A108" s="103">
        <f t="shared" si="6"/>
        <v>899</v>
      </c>
      <c r="C108" s="3" t="s">
        <v>76</v>
      </c>
      <c r="D108" s="9" t="s">
        <v>77</v>
      </c>
      <c r="E108" s="54">
        <v>62613</v>
      </c>
      <c r="F108" s="54">
        <v>512478</v>
      </c>
      <c r="G108" s="54">
        <v>835384</v>
      </c>
      <c r="H108" s="54">
        <v>4492364</v>
      </c>
      <c r="I108" s="54">
        <v>6349929</v>
      </c>
      <c r="J108" s="54">
        <v>1357442</v>
      </c>
      <c r="K108" s="54">
        <v>2086114</v>
      </c>
      <c r="L108" s="54">
        <v>6983095</v>
      </c>
      <c r="M108" s="54">
        <v>18066062</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256420</v>
      </c>
      <c r="F112" s="54">
        <v>43489</v>
      </c>
      <c r="G112" s="54">
        <v>40641</v>
      </c>
      <c r="H112" s="54">
        <v>84144</v>
      </c>
      <c r="I112" s="54">
        <v>143710</v>
      </c>
      <c r="J112" s="54">
        <v>301283</v>
      </c>
      <c r="K112" s="54">
        <v>245385</v>
      </c>
      <c r="L112" s="54">
        <v>91051</v>
      </c>
      <c r="M112" s="54">
        <v>149681</v>
      </c>
    </row>
    <row r="113" spans="1:13" ht="13.5">
      <c r="A113" s="103">
        <f t="shared" si="6"/>
        <v>1899</v>
      </c>
      <c r="C113" s="3" t="s">
        <v>86</v>
      </c>
      <c r="D113" s="9" t="s">
        <v>87</v>
      </c>
      <c r="E113" s="54">
        <v>5087</v>
      </c>
      <c r="F113" s="54">
        <v>34982</v>
      </c>
      <c r="G113" s="54">
        <v>6037</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2084643</v>
      </c>
      <c r="F117" s="59">
        <v>1322303</v>
      </c>
      <c r="G117" s="59">
        <v>1855385</v>
      </c>
      <c r="H117" s="59">
        <v>6817656</v>
      </c>
      <c r="I117" s="59">
        <v>6583077</v>
      </c>
      <c r="J117" s="59">
        <v>2510666</v>
      </c>
      <c r="K117" s="59">
        <v>3557613</v>
      </c>
      <c r="L117" s="59">
        <v>7810651</v>
      </c>
      <c r="M117" s="59">
        <v>18531107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-111756</v>
      </c>
      <c r="F120" s="54">
        <v>-313920</v>
      </c>
      <c r="G120" s="54">
        <v>-329908</v>
      </c>
      <c r="H120" s="54">
        <v>-204820</v>
      </c>
      <c r="I120" s="54">
        <v>-1050445</v>
      </c>
      <c r="J120" s="54">
        <v>-1747762</v>
      </c>
      <c r="K120" s="54">
        <v>-1466752</v>
      </c>
      <c r="L120" s="54">
        <v>-2550711</v>
      </c>
      <c r="M120" s="54">
        <v>-3681574</v>
      </c>
    </row>
    <row r="121" spans="1:13" ht="13.5">
      <c r="A121" s="103">
        <f t="shared" si="7"/>
        <v>5020</v>
      </c>
      <c r="C121" s="4" t="s">
        <v>497</v>
      </c>
      <c r="D121" s="9" t="s">
        <v>326</v>
      </c>
      <c r="E121" s="54">
        <v>1882478</v>
      </c>
      <c r="F121" s="54">
        <v>1306315</v>
      </c>
      <c r="G121" s="54">
        <v>1980473</v>
      </c>
      <c r="H121" s="54">
        <v>5972031</v>
      </c>
      <c r="I121" s="54">
        <v>5885760</v>
      </c>
      <c r="J121" s="54">
        <v>2791676</v>
      </c>
      <c r="K121" s="54">
        <v>2473654</v>
      </c>
      <c r="L121" s="54">
        <v>6679788</v>
      </c>
      <c r="M121" s="54">
        <v>12854826</v>
      </c>
    </row>
    <row r="122" spans="1:13" ht="13.5">
      <c r="A122" s="103">
        <f t="shared" si="7"/>
        <v>5040</v>
      </c>
      <c r="B122" s="228" t="s">
        <v>498</v>
      </c>
      <c r="C122" s="229"/>
      <c r="D122" s="9" t="s">
        <v>154</v>
      </c>
      <c r="E122" s="54">
        <v>2084643</v>
      </c>
      <c r="F122" s="54">
        <v>1322303</v>
      </c>
      <c r="G122" s="54">
        <v>1855385</v>
      </c>
      <c r="H122" s="54">
        <v>6817656</v>
      </c>
      <c r="I122" s="54">
        <v>6583077</v>
      </c>
      <c r="J122" s="54">
        <v>2510666</v>
      </c>
      <c r="K122" s="54">
        <v>3557613</v>
      </c>
      <c r="L122" s="54">
        <v>7810651</v>
      </c>
      <c r="M122" s="54">
        <v>18531107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-313921</v>
      </c>
      <c r="F125" s="54">
        <v>-329908</v>
      </c>
      <c r="G125" s="54">
        <v>-204820</v>
      </c>
      <c r="H125" s="54">
        <v>-1050445</v>
      </c>
      <c r="I125" s="54">
        <v>-1747762</v>
      </c>
      <c r="J125" s="54">
        <v>-1466752</v>
      </c>
      <c r="K125" s="54">
        <v>-2550711</v>
      </c>
      <c r="L125" s="54">
        <v>-3681574</v>
      </c>
      <c r="M125" s="54">
        <v>-9357855</v>
      </c>
    </row>
    <row r="126" spans="1:6" ht="6" customHeight="1">
      <c r="A126" s="103"/>
      <c r="C126" s="3"/>
      <c r="D126" s="38"/>
      <c r="E126" s="46"/>
      <c r="F126" s="46"/>
    </row>
    <row r="127" spans="1:13" ht="13.5">
      <c r="A127" s="103"/>
      <c r="C127" s="3" t="s">
        <v>159</v>
      </c>
      <c r="D127" s="9" t="s">
        <v>334</v>
      </c>
      <c r="E127" s="55">
        <v>-202165</v>
      </c>
      <c r="F127" s="55">
        <v>-15988</v>
      </c>
      <c r="G127" s="55">
        <v>125088</v>
      </c>
      <c r="H127" s="55">
        <v>-845625</v>
      </c>
      <c r="I127" s="55">
        <v>-697317</v>
      </c>
      <c r="J127" s="55">
        <v>281010</v>
      </c>
      <c r="K127" s="55">
        <v>-1083959</v>
      </c>
      <c r="L127" s="55">
        <v>-1130863</v>
      </c>
      <c r="M127" s="55">
        <v>-5676281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313921</v>
      </c>
      <c r="F132" s="54">
        <v>329908</v>
      </c>
      <c r="G132" s="54">
        <v>204820</v>
      </c>
      <c r="H132" s="54">
        <v>1050445</v>
      </c>
      <c r="I132" s="54">
        <v>1747762</v>
      </c>
      <c r="J132" s="54">
        <v>1466752</v>
      </c>
      <c r="K132" s="54">
        <v>1350711</v>
      </c>
      <c r="L132" s="54">
        <v>661379</v>
      </c>
      <c r="M132" s="54">
        <v>575288</v>
      </c>
    </row>
    <row r="133" spans="1:13" ht="13.5">
      <c r="A133" s="103">
        <f>VALUE(MID(D133,8,4))</f>
        <v>5420</v>
      </c>
      <c r="C133" s="3" t="s">
        <v>165</v>
      </c>
      <c r="D133" s="9" t="s">
        <v>166</v>
      </c>
      <c r="E133" s="54">
        <v>0</v>
      </c>
      <c r="F133" s="54">
        <v>0</v>
      </c>
      <c r="G133" s="54">
        <v>0</v>
      </c>
      <c r="H133" s="54">
        <v>0</v>
      </c>
      <c r="I133" s="54">
        <v>0</v>
      </c>
      <c r="J133" s="54">
        <v>0</v>
      </c>
      <c r="K133" s="54">
        <v>1200000</v>
      </c>
      <c r="L133" s="54">
        <v>3020195</v>
      </c>
      <c r="M133" s="54">
        <v>8782567</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313921</v>
      </c>
      <c r="F136" s="54">
        <v>329908</v>
      </c>
      <c r="G136" s="54">
        <v>204820</v>
      </c>
      <c r="H136" s="54">
        <v>1050445</v>
      </c>
      <c r="I136" s="54">
        <v>1747762</v>
      </c>
      <c r="J136" s="54">
        <v>1466752</v>
      </c>
      <c r="K136" s="54">
        <v>2550711</v>
      </c>
      <c r="L136" s="54">
        <v>3681574</v>
      </c>
      <c r="M136" s="54">
        <v>9357855</v>
      </c>
    </row>
    <row r="137" spans="1:4" ht="6" customHeight="1">
      <c r="A137" s="103"/>
      <c r="C137" s="3"/>
      <c r="D137" s="38"/>
    </row>
    <row r="138" spans="1:13" ht="13.5">
      <c r="A138" s="103">
        <v>9950</v>
      </c>
      <c r="C138" s="3" t="s">
        <v>157</v>
      </c>
      <c r="D138" s="9" t="s">
        <v>172</v>
      </c>
      <c r="E138" s="54">
        <v>-313921</v>
      </c>
      <c r="F138" s="54">
        <v>-329908</v>
      </c>
      <c r="G138" s="54">
        <v>-204820</v>
      </c>
      <c r="H138" s="54">
        <v>-1050445</v>
      </c>
      <c r="I138" s="54">
        <v>-1747762</v>
      </c>
      <c r="J138" s="54">
        <v>-1466752</v>
      </c>
      <c r="K138" s="54">
        <v>-2550711</v>
      </c>
      <c r="L138" s="54">
        <v>-3681574</v>
      </c>
      <c r="M138" s="54">
        <v>-9357855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4301</v>
      </c>
      <c r="G144" s="54">
        <v>12702</v>
      </c>
      <c r="H144" s="54">
        <v>12527</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8990</v>
      </c>
      <c r="F146" s="54">
        <v>0</v>
      </c>
      <c r="G146" s="54">
        <v>0</v>
      </c>
      <c r="H146" s="54">
        <v>0</v>
      </c>
      <c r="I146" s="54">
        <v>16169</v>
      </c>
      <c r="J146" s="54">
        <v>1260</v>
      </c>
      <c r="K146" s="54">
        <v>0</v>
      </c>
      <c r="L146" s="54">
        <v>0</v>
      </c>
      <c r="M146" s="54">
        <v>0</v>
      </c>
    </row>
    <row r="147" spans="1:13" ht="13.5">
      <c r="A147" s="103">
        <f>VALUE(MID(D147,8,4))</f>
        <v>1010</v>
      </c>
      <c r="B147" s="231" t="s">
        <v>0</v>
      </c>
      <c r="C147" s="229"/>
      <c r="D147" s="9" t="s">
        <v>577</v>
      </c>
      <c r="E147" s="54">
        <v>0</v>
      </c>
      <c r="F147" s="54">
        <v>0</v>
      </c>
      <c r="G147" s="54">
        <v>0</v>
      </c>
      <c r="H147" s="54">
        <v>0</v>
      </c>
      <c r="I147" s="54">
        <v>7600</v>
      </c>
      <c r="J147" s="54">
        <v>0</v>
      </c>
      <c r="K147" s="54">
        <v>0</v>
      </c>
      <c r="L147" s="54">
        <v>0</v>
      </c>
      <c r="M147" s="54">
        <v>0</v>
      </c>
    </row>
    <row r="148" spans="1:13" ht="13.5">
      <c r="A148" s="103"/>
      <c r="B148" s="231" t="s">
        <v>573</v>
      </c>
      <c r="C148" s="229"/>
      <c r="D148" s="9" t="s">
        <v>334</v>
      </c>
      <c r="E148" s="54">
        <v>8990</v>
      </c>
      <c r="F148" s="54">
        <v>-4301</v>
      </c>
      <c r="G148" s="54">
        <v>-12702</v>
      </c>
      <c r="H148" s="54">
        <v>-12527</v>
      </c>
      <c r="I148" s="54">
        <v>23769</v>
      </c>
      <c r="J148" s="54">
        <v>1260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4704</v>
      </c>
      <c r="F150" s="54">
        <v>-4286</v>
      </c>
      <c r="G150" s="54">
        <v>15</v>
      </c>
      <c r="H150" s="54">
        <v>12717</v>
      </c>
      <c r="I150" s="54">
        <v>25244</v>
      </c>
      <c r="J150" s="54">
        <v>1475</v>
      </c>
      <c r="K150" s="54">
        <v>215</v>
      </c>
      <c r="L150" s="54">
        <v>215</v>
      </c>
      <c r="M150" s="54">
        <v>215</v>
      </c>
    </row>
    <row r="151" spans="1:13" ht="13.5">
      <c r="A151" s="103">
        <f>VALUE(MID(D151,8,4))</f>
        <v>2099</v>
      </c>
      <c r="B151" s="231" t="s">
        <v>175</v>
      </c>
      <c r="C151" s="229"/>
      <c r="D151" s="9" t="s">
        <v>176</v>
      </c>
      <c r="E151" s="54">
        <v>-4286</v>
      </c>
      <c r="F151" s="54">
        <v>15</v>
      </c>
      <c r="G151" s="54">
        <v>12717</v>
      </c>
      <c r="H151" s="54">
        <v>25244</v>
      </c>
      <c r="I151" s="54">
        <v>1475</v>
      </c>
      <c r="J151" s="54">
        <v>215</v>
      </c>
      <c r="K151" s="54">
        <v>215</v>
      </c>
      <c r="L151" s="54">
        <v>215</v>
      </c>
      <c r="M151" s="54">
        <v>215</v>
      </c>
    </row>
    <row r="152" spans="1:13" ht="13.5">
      <c r="A152" s="103"/>
      <c r="B152" s="231" t="s">
        <v>177</v>
      </c>
      <c r="C152" s="229"/>
      <c r="D152" s="9" t="s">
        <v>334</v>
      </c>
      <c r="E152" s="55">
        <v>-8990</v>
      </c>
      <c r="F152" s="55">
        <v>4301</v>
      </c>
      <c r="G152" s="55">
        <v>12702</v>
      </c>
      <c r="H152" s="55">
        <v>12527</v>
      </c>
      <c r="I152" s="55">
        <v>-23769</v>
      </c>
      <c r="J152" s="55">
        <v>-1260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573</v>
      </c>
      <c r="I156" s="55">
        <v>350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751318</v>
      </c>
      <c r="F158" s="54">
        <v>235511</v>
      </c>
      <c r="G158" s="54">
        <v>123099</v>
      </c>
      <c r="H158" s="54">
        <v>886219</v>
      </c>
      <c r="I158" s="54">
        <v>1207496</v>
      </c>
      <c r="J158" s="54">
        <v>1263062</v>
      </c>
      <c r="K158" s="54">
        <v>1256745</v>
      </c>
      <c r="L158" s="54">
        <v>1000646</v>
      </c>
      <c r="M158" s="54">
        <v>1109361</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86712</v>
      </c>
      <c r="F160" s="54">
        <v>67881</v>
      </c>
      <c r="G160" s="54">
        <v>118455</v>
      </c>
      <c r="H160" s="54">
        <v>17130</v>
      </c>
      <c r="I160" s="54">
        <v>86112</v>
      </c>
      <c r="J160" s="54">
        <v>82695</v>
      </c>
      <c r="K160" s="54">
        <v>217762</v>
      </c>
      <c r="L160" s="54">
        <v>324000</v>
      </c>
      <c r="M160" s="54">
        <v>568474</v>
      </c>
    </row>
    <row r="161" spans="1:13" ht="13.5">
      <c r="A161" s="103">
        <f>VALUE(MID(D161,8,4))</f>
        <v>1010</v>
      </c>
      <c r="B161" s="231" t="s">
        <v>0</v>
      </c>
      <c r="C161" s="229"/>
      <c r="D161" s="9" t="s">
        <v>575</v>
      </c>
      <c r="E161" s="54">
        <v>117430</v>
      </c>
      <c r="F161" s="54">
        <v>445847</v>
      </c>
      <c r="G161" s="54">
        <v>11360</v>
      </c>
      <c r="H161" s="54">
        <v>0</v>
      </c>
      <c r="I161" s="54">
        <v>0</v>
      </c>
      <c r="J161" s="54">
        <v>713325</v>
      </c>
      <c r="K161" s="54">
        <v>100267</v>
      </c>
      <c r="L161" s="54">
        <v>300004</v>
      </c>
      <c r="M161" s="54">
        <v>375732</v>
      </c>
    </row>
    <row r="162" spans="1:13" ht="13.5">
      <c r="A162" s="103"/>
      <c r="B162" s="231" t="s">
        <v>573</v>
      </c>
      <c r="C162" s="229"/>
      <c r="D162" s="9" t="s">
        <v>334</v>
      </c>
      <c r="E162" s="54">
        <v>-547176</v>
      </c>
      <c r="F162" s="54">
        <v>278217</v>
      </c>
      <c r="G162" s="54">
        <v>6716</v>
      </c>
      <c r="H162" s="54">
        <v>-869089</v>
      </c>
      <c r="I162" s="54">
        <v>-1121384</v>
      </c>
      <c r="J162" s="54">
        <v>-467042</v>
      </c>
      <c r="K162" s="54">
        <v>-938716</v>
      </c>
      <c r="L162" s="54">
        <v>-376642</v>
      </c>
      <c r="M162" s="54">
        <v>-165155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1128949</v>
      </c>
      <c r="F164" s="54">
        <v>1676125</v>
      </c>
      <c r="G164" s="54">
        <v>1397908</v>
      </c>
      <c r="H164" s="54">
        <v>1391192</v>
      </c>
      <c r="I164" s="54">
        <v>2260854</v>
      </c>
      <c r="J164" s="54">
        <v>3382588</v>
      </c>
      <c r="K164" s="54">
        <v>3849630</v>
      </c>
      <c r="L164" s="54">
        <v>4788346</v>
      </c>
      <c r="M164" s="54">
        <v>5164988</v>
      </c>
    </row>
    <row r="165" spans="1:13" ht="13.5">
      <c r="A165" s="103">
        <f>VALUE(MID(D165,8,4))</f>
        <v>2099</v>
      </c>
      <c r="C165" s="3" t="s">
        <v>180</v>
      </c>
      <c r="D165" s="9" t="s">
        <v>181</v>
      </c>
      <c r="E165" s="54">
        <v>1676125</v>
      </c>
      <c r="F165" s="54">
        <v>1397908</v>
      </c>
      <c r="G165" s="54">
        <v>1391192</v>
      </c>
      <c r="H165" s="54">
        <v>2260854</v>
      </c>
      <c r="I165" s="54">
        <v>3382588</v>
      </c>
      <c r="J165" s="54">
        <v>3849630</v>
      </c>
      <c r="K165" s="54">
        <v>4788346</v>
      </c>
      <c r="L165" s="54">
        <v>5164988</v>
      </c>
      <c r="M165" s="54">
        <v>5330143</v>
      </c>
    </row>
    <row r="166" spans="1:13" ht="13.5">
      <c r="A166" s="103"/>
      <c r="C166" s="3" t="s">
        <v>182</v>
      </c>
      <c r="D166" s="9" t="s">
        <v>334</v>
      </c>
      <c r="E166" s="55">
        <v>547176</v>
      </c>
      <c r="F166" s="55">
        <v>-278217</v>
      </c>
      <c r="G166" s="55">
        <v>-6716</v>
      </c>
      <c r="H166" s="55">
        <v>869662</v>
      </c>
      <c r="I166" s="55">
        <v>1121734</v>
      </c>
      <c r="J166" s="55">
        <v>467042</v>
      </c>
      <c r="K166" s="55">
        <v>938716</v>
      </c>
      <c r="L166" s="55">
        <v>376642</v>
      </c>
      <c r="M166" s="55">
        <v>165155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11770</v>
      </c>
      <c r="F170" s="55">
        <v>27820</v>
      </c>
      <c r="G170" s="55">
        <v>28890</v>
      </c>
      <c r="H170" s="55">
        <v>34240</v>
      </c>
      <c r="I170" s="55">
        <v>40663</v>
      </c>
      <c r="J170" s="55">
        <v>114968</v>
      </c>
      <c r="K170" s="55">
        <v>83325</v>
      </c>
      <c r="L170" s="55">
        <v>91507</v>
      </c>
      <c r="M170" s="55">
        <v>82970</v>
      </c>
    </row>
    <row r="171" spans="1:13" s="101" customFormat="1" ht="13.5">
      <c r="A171" s="103">
        <f t="shared" si="8"/>
        <v>820</v>
      </c>
      <c r="B171" s="230" t="s">
        <v>579</v>
      </c>
      <c r="C171" s="229"/>
      <c r="D171" s="9" t="s">
        <v>602</v>
      </c>
      <c r="E171" s="55">
        <v>0</v>
      </c>
      <c r="F171" s="55">
        <v>0</v>
      </c>
      <c r="G171" s="55">
        <v>0</v>
      </c>
      <c r="H171" s="55">
        <v>0</v>
      </c>
      <c r="I171" s="55">
        <v>0</v>
      </c>
      <c r="J171" s="55">
        <v>0</v>
      </c>
      <c r="K171" s="55">
        <v>206938</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81644</v>
      </c>
      <c r="L172" s="55">
        <v>0</v>
      </c>
      <c r="M172" s="55">
        <v>0</v>
      </c>
    </row>
    <row r="173" spans="1:13" s="101" customFormat="1" ht="27">
      <c r="A173" s="103"/>
      <c r="B173" s="230" t="s">
        <v>572</v>
      </c>
      <c r="C173" s="229"/>
      <c r="D173" s="52" t="s">
        <v>118</v>
      </c>
      <c r="E173" s="55">
        <v>5545</v>
      </c>
      <c r="F173" s="55">
        <v>4180</v>
      </c>
      <c r="G173" s="55">
        <v>2881</v>
      </c>
      <c r="H173" s="55">
        <v>3889</v>
      </c>
      <c r="I173" s="55">
        <v>2632</v>
      </c>
      <c r="J173" s="55">
        <v>5149</v>
      </c>
      <c r="K173" s="55">
        <v>14757</v>
      </c>
      <c r="L173" s="55">
        <v>33520</v>
      </c>
      <c r="M173" s="55">
        <v>28195</v>
      </c>
    </row>
    <row r="174" spans="1:13" s="101" customFormat="1" ht="13.5">
      <c r="A174" s="103">
        <f t="shared" si="8"/>
        <v>860</v>
      </c>
      <c r="B174" s="230" t="s">
        <v>581</v>
      </c>
      <c r="C174" s="229"/>
      <c r="D174" s="9" t="s">
        <v>604</v>
      </c>
      <c r="E174" s="133" t="s">
        <v>859</v>
      </c>
      <c r="F174" s="133"/>
      <c r="G174" s="133"/>
      <c r="H174" s="133"/>
      <c r="I174" s="55">
        <v>35136</v>
      </c>
      <c r="J174" s="55">
        <v>105406</v>
      </c>
      <c r="K174" s="55">
        <v>0</v>
      </c>
      <c r="L174" s="55">
        <v>186048</v>
      </c>
      <c r="M174" s="55">
        <v>259127</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77432</v>
      </c>
      <c r="K176" s="55">
        <v>0</v>
      </c>
      <c r="L176" s="55">
        <v>113126</v>
      </c>
      <c r="M176" s="55">
        <v>129030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142689</v>
      </c>
      <c r="L181" s="54">
        <v>206698</v>
      </c>
      <c r="M181" s="54">
        <v>144245</v>
      </c>
    </row>
    <row r="182" spans="1:13" s="101" customFormat="1" ht="13.5">
      <c r="A182" s="160"/>
      <c r="B182" s="231" t="s">
        <v>0</v>
      </c>
      <c r="C182" s="229"/>
      <c r="D182" s="9" t="s">
        <v>586</v>
      </c>
      <c r="E182" s="54">
        <v>15776</v>
      </c>
      <c r="F182" s="54">
        <v>25997</v>
      </c>
      <c r="G182" s="54">
        <v>33662</v>
      </c>
      <c r="H182" s="54">
        <v>45158</v>
      </c>
      <c r="I182" s="54">
        <v>28856</v>
      </c>
      <c r="J182" s="54">
        <v>0</v>
      </c>
      <c r="K182" s="54">
        <v>17390</v>
      </c>
      <c r="L182" s="54">
        <v>0</v>
      </c>
      <c r="M182" s="54">
        <v>15000</v>
      </c>
    </row>
    <row r="183" spans="1:13" s="101" customFormat="1" ht="13.5">
      <c r="A183" s="141"/>
      <c r="B183" s="231" t="s">
        <v>573</v>
      </c>
      <c r="C183" s="229"/>
      <c r="D183" s="9" t="s">
        <v>334</v>
      </c>
      <c r="E183" s="54">
        <v>15776</v>
      </c>
      <c r="F183" s="54">
        <v>25997</v>
      </c>
      <c r="G183" s="54">
        <v>33662</v>
      </c>
      <c r="H183" s="54">
        <v>45158</v>
      </c>
      <c r="I183" s="54">
        <v>28856</v>
      </c>
      <c r="J183" s="54">
        <v>0</v>
      </c>
      <c r="K183" s="54">
        <v>160079</v>
      </c>
      <c r="L183" s="54">
        <v>206698</v>
      </c>
      <c r="M183" s="54">
        <v>159245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95763</v>
      </c>
      <c r="F185" s="54">
        <v>97302</v>
      </c>
      <c r="G185" s="54">
        <v>103305</v>
      </c>
      <c r="H185" s="54">
        <v>101414</v>
      </c>
      <c r="I185" s="54">
        <v>94385</v>
      </c>
      <c r="J185" s="54">
        <v>143960</v>
      </c>
      <c r="K185" s="54">
        <v>446915</v>
      </c>
      <c r="L185" s="54">
        <v>673500</v>
      </c>
      <c r="M185" s="54">
        <v>891003</v>
      </c>
    </row>
    <row r="186" spans="1:13" ht="13.5">
      <c r="A186" s="103">
        <f>VALUE(MID(D186,8,4))</f>
        <v>2099</v>
      </c>
      <c r="B186" s="231" t="s">
        <v>185</v>
      </c>
      <c r="C186" s="229"/>
      <c r="D186" s="56" t="s">
        <v>186</v>
      </c>
      <c r="E186" s="54">
        <v>97302</v>
      </c>
      <c r="F186" s="54">
        <v>103305</v>
      </c>
      <c r="G186" s="54">
        <v>101414</v>
      </c>
      <c r="H186" s="54">
        <v>94385</v>
      </c>
      <c r="I186" s="54">
        <v>143960</v>
      </c>
      <c r="J186" s="54">
        <v>446915</v>
      </c>
      <c r="K186" s="54">
        <v>673500</v>
      </c>
      <c r="L186" s="54">
        <v>891003</v>
      </c>
      <c r="M186" s="54">
        <v>1231080</v>
      </c>
    </row>
    <row r="187" spans="1:13" ht="13.5">
      <c r="A187" s="103"/>
      <c r="B187" s="231" t="s">
        <v>187</v>
      </c>
      <c r="C187" s="229"/>
      <c r="D187" s="9" t="s">
        <v>334</v>
      </c>
      <c r="E187" s="55">
        <v>1539</v>
      </c>
      <c r="F187" s="55">
        <v>6003</v>
      </c>
      <c r="G187" s="55">
        <v>-1891</v>
      </c>
      <c r="H187" s="55">
        <v>-7029</v>
      </c>
      <c r="I187" s="55">
        <v>49575</v>
      </c>
      <c r="J187" s="55">
        <v>302955</v>
      </c>
      <c r="K187" s="55">
        <v>226585</v>
      </c>
      <c r="L187" s="55">
        <v>217503</v>
      </c>
      <c r="M187" s="55">
        <v>340077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200000</v>
      </c>
      <c r="F191" s="55">
        <v>200000</v>
      </c>
      <c r="G191" s="55">
        <v>203000</v>
      </c>
      <c r="H191" s="55">
        <v>200000</v>
      </c>
      <c r="I191" s="55">
        <v>200000</v>
      </c>
      <c r="J191" s="55">
        <v>200000</v>
      </c>
      <c r="K191" s="55">
        <v>200000</v>
      </c>
      <c r="L191" s="55">
        <v>200000</v>
      </c>
      <c r="M191" s="55">
        <v>200000</v>
      </c>
    </row>
    <row r="192" spans="1:13" ht="13.5">
      <c r="A192" s="161">
        <v>5020</v>
      </c>
      <c r="C192" s="145" t="s">
        <v>536</v>
      </c>
      <c r="D192" s="9" t="s">
        <v>334</v>
      </c>
      <c r="E192" s="55">
        <v>432861</v>
      </c>
      <c r="F192" s="55">
        <v>657178</v>
      </c>
      <c r="G192" s="55">
        <v>665703</v>
      </c>
      <c r="H192" s="55">
        <v>813026</v>
      </c>
      <c r="I192" s="55">
        <v>1112399</v>
      </c>
      <c r="J192" s="55">
        <v>1451816</v>
      </c>
      <c r="K192" s="55">
        <v>2001151</v>
      </c>
      <c r="L192" s="55">
        <v>1792406</v>
      </c>
      <c r="M192" s="55">
        <v>1824707</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877356</v>
      </c>
      <c r="F196" s="55">
        <v>470891</v>
      </c>
      <c r="G196" s="55">
        <v>470068</v>
      </c>
      <c r="H196" s="55">
        <v>632368</v>
      </c>
      <c r="I196" s="55">
        <v>613173</v>
      </c>
      <c r="J196" s="55">
        <v>747415</v>
      </c>
      <c r="K196" s="55">
        <v>910930</v>
      </c>
      <c r="L196" s="55">
        <v>993256</v>
      </c>
      <c r="M196" s="55">
        <v>975652</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53117</v>
      </c>
      <c r="F198" s="55">
        <v>44308</v>
      </c>
      <c r="G198" s="55">
        <v>42421</v>
      </c>
      <c r="H198" s="55">
        <v>38291</v>
      </c>
      <c r="I198" s="55">
        <v>32125</v>
      </c>
      <c r="J198" s="55">
        <v>11959</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1475</v>
      </c>
      <c r="J202" s="55">
        <v>215</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10000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15</v>
      </c>
      <c r="G210" s="55">
        <v>12717</v>
      </c>
      <c r="H210" s="55">
        <v>25244</v>
      </c>
      <c r="I210" s="55">
        <v>0</v>
      </c>
      <c r="J210" s="55">
        <v>0</v>
      </c>
      <c r="K210" s="55">
        <v>215</v>
      </c>
      <c r="L210" s="55">
        <v>215</v>
      </c>
      <c r="M210" s="55">
        <v>215</v>
      </c>
    </row>
    <row r="211" spans="1:13" ht="13.5">
      <c r="A211" s="162">
        <v>5220</v>
      </c>
      <c r="C211" s="149" t="s">
        <v>555</v>
      </c>
      <c r="D211" s="9" t="s">
        <v>334</v>
      </c>
      <c r="E211" s="55">
        <v>-4286</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209218</v>
      </c>
      <c r="I213" s="55">
        <v>748796</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25531</v>
      </c>
      <c r="G215" s="55">
        <v>0</v>
      </c>
      <c r="H215" s="55">
        <v>367951</v>
      </c>
      <c r="I215" s="55">
        <v>676095</v>
      </c>
      <c r="J215" s="55">
        <v>0</v>
      </c>
      <c r="K215" s="55">
        <v>0</v>
      </c>
      <c r="L215" s="55">
        <v>0</v>
      </c>
      <c r="M215" s="55">
        <v>0</v>
      </c>
    </row>
    <row r="216" spans="1:13" ht="13.5">
      <c r="A216" s="162">
        <v>5240</v>
      </c>
      <c r="C216" s="148" t="s">
        <v>559</v>
      </c>
      <c r="D216" s="9" t="s">
        <v>334</v>
      </c>
      <c r="E216" s="55">
        <v>112791</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558745</v>
      </c>
      <c r="K237" s="55">
        <v>615697</v>
      </c>
      <c r="L237" s="55">
        <v>990119</v>
      </c>
      <c r="M237" s="55">
        <v>1480255</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879695</v>
      </c>
      <c r="K239" s="55">
        <v>1060568</v>
      </c>
      <c r="L239" s="55">
        <v>1189207</v>
      </c>
      <c r="M239" s="55">
        <v>849529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97302</v>
      </c>
      <c r="F256" s="55">
        <v>103305</v>
      </c>
      <c r="G256" s="55">
        <v>101414</v>
      </c>
      <c r="H256" s="55">
        <v>94385</v>
      </c>
      <c r="I256" s="55">
        <v>108824</v>
      </c>
      <c r="J256" s="55">
        <v>228941</v>
      </c>
      <c r="K256" s="55">
        <v>0</v>
      </c>
      <c r="L256" s="55">
        <v>412929</v>
      </c>
      <c r="M256" s="55">
        <v>494865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305264</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35136</v>
      </c>
      <c r="J265" s="157">
        <v>0</v>
      </c>
      <c r="K265" s="55">
        <v>209110</v>
      </c>
      <c r="L265" s="55">
        <v>198058</v>
      </c>
      <c r="M265" s="55">
        <v>321498</v>
      </c>
    </row>
    <row r="266" spans="1:13" ht="13.5">
      <c r="A266" s="103">
        <f t="shared" si="9"/>
        <v>5691</v>
      </c>
      <c r="B266" s="230" t="s">
        <v>583</v>
      </c>
      <c r="C266" s="229"/>
      <c r="D266" s="9" t="s">
        <v>597</v>
      </c>
      <c r="E266" s="133"/>
      <c r="F266" s="133"/>
      <c r="G266" s="133"/>
      <c r="H266" s="133"/>
      <c r="I266" s="133"/>
      <c r="J266" s="157">
        <v>217974</v>
      </c>
      <c r="K266" s="55">
        <v>154864</v>
      </c>
      <c r="L266" s="55">
        <v>265349</v>
      </c>
      <c r="M266" s="55">
        <v>399589</v>
      </c>
    </row>
    <row r="267" spans="1:13" ht="13.5">
      <c r="A267" s="103">
        <f t="shared" si="9"/>
        <v>5692</v>
      </c>
      <c r="B267" s="230" t="s">
        <v>584</v>
      </c>
      <c r="C267" s="229"/>
      <c r="D267" s="9" t="s">
        <v>598</v>
      </c>
      <c r="E267" s="133"/>
      <c r="F267" s="133"/>
      <c r="G267" s="133"/>
      <c r="H267" s="133"/>
      <c r="I267" s="133"/>
      <c r="J267" s="133"/>
      <c r="K267" s="55">
        <v>4262</v>
      </c>
      <c r="L267" s="55">
        <v>14667</v>
      </c>
      <c r="M267" s="55">
        <v>15128</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97302</v>
      </c>
      <c r="F269" s="55">
        <v>103305</v>
      </c>
      <c r="G269" s="55">
        <v>101414</v>
      </c>
      <c r="H269" s="55">
        <v>94385</v>
      </c>
      <c r="I269" s="55">
        <v>143960</v>
      </c>
      <c r="J269" s="55">
        <v>446915</v>
      </c>
      <c r="K269" s="55">
        <v>673500</v>
      </c>
      <c r="L269" s="55">
        <v>891003</v>
      </c>
      <c r="M269" s="55">
        <v>1231080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349527</v>
      </c>
      <c r="F275" s="54">
        <v>161081</v>
      </c>
      <c r="G275" s="54">
        <v>163500</v>
      </c>
      <c r="H275" s="54">
        <v>214149</v>
      </c>
      <c r="I275" s="54">
        <v>764881</v>
      </c>
      <c r="J275" s="54">
        <v>70820</v>
      </c>
      <c r="K275" s="54">
        <v>1720711</v>
      </c>
      <c r="L275" s="54">
        <v>1015317</v>
      </c>
      <c r="M275" s="54">
        <v>2117653</v>
      </c>
    </row>
    <row r="276" spans="1:13" ht="13.5">
      <c r="A276" s="103">
        <f t="shared" si="10"/>
        <v>499</v>
      </c>
      <c r="C276" s="3" t="s">
        <v>608</v>
      </c>
      <c r="D276" s="9" t="s">
        <v>125</v>
      </c>
      <c r="E276" s="54">
        <v>1013401</v>
      </c>
      <c r="F276" s="54">
        <v>1349444</v>
      </c>
      <c r="G276" s="54">
        <v>1528413</v>
      </c>
      <c r="H276" s="54">
        <v>4254955</v>
      </c>
      <c r="I276" s="54">
        <v>3430130</v>
      </c>
      <c r="J276" s="54">
        <v>4941391</v>
      </c>
      <c r="K276" s="54">
        <v>3077654</v>
      </c>
      <c r="L276" s="54">
        <v>3457274</v>
      </c>
      <c r="M276" s="54">
        <v>4128363</v>
      </c>
    </row>
    <row r="277" spans="1:13" ht="13.5">
      <c r="A277" s="103">
        <f t="shared" si="10"/>
        <v>699</v>
      </c>
      <c r="C277" s="3" t="s">
        <v>609</v>
      </c>
      <c r="D277" s="9" t="s">
        <v>233</v>
      </c>
      <c r="E277" s="54">
        <v>1148628</v>
      </c>
      <c r="F277" s="54">
        <v>1671484</v>
      </c>
      <c r="G277" s="54">
        <v>624246</v>
      </c>
      <c r="H277" s="54">
        <v>630585</v>
      </c>
      <c r="I277" s="54">
        <v>631815</v>
      </c>
      <c r="J277" s="54">
        <v>894630</v>
      </c>
      <c r="K277" s="54">
        <v>1039030</v>
      </c>
      <c r="L277" s="54">
        <v>738207</v>
      </c>
      <c r="M277" s="54">
        <v>780034</v>
      </c>
    </row>
    <row r="278" spans="1:13" ht="13.5">
      <c r="A278" s="103">
        <f t="shared" si="10"/>
        <v>829</v>
      </c>
      <c r="C278" s="3" t="s">
        <v>286</v>
      </c>
      <c r="D278" s="9" t="s">
        <v>290</v>
      </c>
      <c r="E278" s="54">
        <v>8440327</v>
      </c>
      <c r="F278" s="54">
        <v>8522605</v>
      </c>
      <c r="G278" s="54">
        <v>9705446</v>
      </c>
      <c r="H278" s="54">
        <v>9738348</v>
      </c>
      <c r="I278" s="54">
        <v>9857661</v>
      </c>
      <c r="J278" s="54">
        <v>10069201</v>
      </c>
      <c r="K278" s="54">
        <v>10211777</v>
      </c>
      <c r="L278" s="54">
        <v>10094013</v>
      </c>
      <c r="M278" s="54">
        <v>10133175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8416</v>
      </c>
      <c r="F280" s="54">
        <v>27238</v>
      </c>
      <c r="G280" s="54">
        <v>9528</v>
      </c>
      <c r="H280" s="54">
        <v>14363</v>
      </c>
      <c r="I280" s="54">
        <v>7440</v>
      </c>
      <c r="J280" s="54">
        <v>25143</v>
      </c>
      <c r="K280" s="54">
        <v>0</v>
      </c>
      <c r="L280" s="54">
        <v>9522</v>
      </c>
      <c r="M280" s="54">
        <v>-44757</v>
      </c>
    </row>
    <row r="281" spans="1:13" s="23" customFormat="1" ht="15">
      <c r="A281" s="103">
        <f t="shared" si="10"/>
        <v>9920</v>
      </c>
      <c r="B281" s="115"/>
      <c r="C281" s="3" t="s">
        <v>289</v>
      </c>
      <c r="D281" s="9" t="s">
        <v>293</v>
      </c>
      <c r="E281" s="54">
        <v>9604</v>
      </c>
      <c r="F281" s="54">
        <v>12102</v>
      </c>
      <c r="G281" s="54">
        <v>7520</v>
      </c>
      <c r="H281" s="54">
        <v>18561</v>
      </c>
      <c r="I281" s="54">
        <v>7694</v>
      </c>
      <c r="J281" s="54">
        <v>8266</v>
      </c>
      <c r="K281" s="54">
        <v>34293</v>
      </c>
      <c r="L281" s="54">
        <v>91515</v>
      </c>
      <c r="M281" s="54">
        <v>97459</v>
      </c>
    </row>
    <row r="282" spans="1:13" s="23" customFormat="1" ht="15">
      <c r="A282" s="103">
        <f t="shared" si="10"/>
        <v>9930</v>
      </c>
      <c r="B282" s="115"/>
      <c r="C282" s="4" t="s">
        <v>237</v>
      </c>
      <c r="D282" s="2" t="s">
        <v>238</v>
      </c>
      <c r="E282" s="54">
        <v>10969903</v>
      </c>
      <c r="F282" s="54">
        <v>11743954</v>
      </c>
      <c r="G282" s="54">
        <v>12038653</v>
      </c>
      <c r="H282" s="54">
        <v>14870961</v>
      </c>
      <c r="I282" s="54">
        <v>14699621</v>
      </c>
      <c r="J282" s="54">
        <v>16009451</v>
      </c>
      <c r="K282" s="54">
        <v>16083465</v>
      </c>
      <c r="L282" s="54">
        <v>15405848</v>
      </c>
      <c r="M282" s="54">
        <v>17211927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1200000</v>
      </c>
      <c r="G284" s="54">
        <v>339491</v>
      </c>
      <c r="H284" s="54">
        <v>2003340</v>
      </c>
      <c r="I284" s="54">
        <v>1371431</v>
      </c>
      <c r="J284" s="54">
        <v>2071432</v>
      </c>
      <c r="K284" s="54">
        <v>1371431</v>
      </c>
      <c r="L284" s="54">
        <v>200000</v>
      </c>
      <c r="M284" s="54">
        <v>6000000</v>
      </c>
    </row>
    <row r="285" spans="1:13" s="23" customFormat="1" ht="15">
      <c r="A285" s="103">
        <f t="shared" si="11"/>
        <v>2299</v>
      </c>
      <c r="B285" s="115"/>
      <c r="C285" s="3" t="s">
        <v>295</v>
      </c>
      <c r="D285" s="9" t="s">
        <v>254</v>
      </c>
      <c r="E285" s="54">
        <v>704986</v>
      </c>
      <c r="F285" s="54">
        <v>514634</v>
      </c>
      <c r="G285" s="54">
        <v>1513085</v>
      </c>
      <c r="H285" s="54">
        <v>2446367</v>
      </c>
      <c r="I285" s="54">
        <v>2402011</v>
      </c>
      <c r="J285" s="54">
        <v>1877409</v>
      </c>
      <c r="K285" s="54">
        <v>2222203</v>
      </c>
      <c r="L285" s="54">
        <v>3217273</v>
      </c>
      <c r="M285" s="54">
        <v>3789546</v>
      </c>
    </row>
    <row r="286" spans="1:13" s="23" customFormat="1" ht="13.5">
      <c r="A286" s="103">
        <f t="shared" si="11"/>
        <v>2410</v>
      </c>
      <c r="B286" s="231" t="s">
        <v>194</v>
      </c>
      <c r="C286" s="229"/>
      <c r="D286" s="9" t="s">
        <v>255</v>
      </c>
      <c r="E286" s="54">
        <v>97302</v>
      </c>
      <c r="F286" s="54">
        <v>103305</v>
      </c>
      <c r="G286" s="54">
        <v>101414</v>
      </c>
      <c r="H286" s="54">
        <v>94385</v>
      </c>
      <c r="I286" s="54">
        <v>143960</v>
      </c>
      <c r="J286" s="54">
        <v>446915</v>
      </c>
      <c r="K286" s="54">
        <v>673500</v>
      </c>
      <c r="L286" s="54">
        <v>891003</v>
      </c>
      <c r="M286" s="54">
        <v>1231080</v>
      </c>
    </row>
    <row r="287" spans="1:13" s="23" customFormat="1" ht="15">
      <c r="A287" s="103">
        <f t="shared" si="11"/>
        <v>2490</v>
      </c>
      <c r="B287" s="115"/>
      <c r="C287" s="3" t="s">
        <v>296</v>
      </c>
      <c r="D287" s="9" t="s">
        <v>256</v>
      </c>
      <c r="E287" s="54">
        <v>25279</v>
      </c>
      <c r="F287" s="54">
        <v>64121</v>
      </c>
      <c r="G287" s="54">
        <v>56872</v>
      </c>
      <c r="H287" s="54">
        <v>312187</v>
      </c>
      <c r="I287" s="54">
        <v>355813</v>
      </c>
      <c r="J287" s="54">
        <v>330359</v>
      </c>
      <c r="K287" s="54">
        <v>530225</v>
      </c>
      <c r="L287" s="54">
        <v>685751</v>
      </c>
      <c r="M287" s="54">
        <v>1254522</v>
      </c>
    </row>
    <row r="288" spans="1:13" s="23" customFormat="1" ht="15">
      <c r="A288" s="103">
        <f t="shared" si="11"/>
        <v>2699</v>
      </c>
      <c r="B288" s="115"/>
      <c r="C288" s="3" t="s">
        <v>610</v>
      </c>
      <c r="D288" s="9" t="s">
        <v>122</v>
      </c>
      <c r="E288" s="54">
        <v>340000</v>
      </c>
      <c r="F288" s="54">
        <v>384690</v>
      </c>
      <c r="G288" s="54">
        <v>590354</v>
      </c>
      <c r="H288" s="54">
        <v>1526016</v>
      </c>
      <c r="I288" s="54">
        <v>3751682</v>
      </c>
      <c r="J288" s="54">
        <v>3677346</v>
      </c>
      <c r="K288" s="54">
        <v>3603009</v>
      </c>
      <c r="L288" s="54">
        <v>5068672</v>
      </c>
      <c r="M288" s="54">
        <v>4734337</v>
      </c>
    </row>
    <row r="289" spans="1:13" s="23" customFormat="1" ht="15">
      <c r="A289" s="103">
        <f t="shared" si="11"/>
        <v>2799</v>
      </c>
      <c r="B289" s="115"/>
      <c r="C289" s="3" t="s">
        <v>611</v>
      </c>
      <c r="D289" s="9" t="s">
        <v>123</v>
      </c>
      <c r="E289" s="54"/>
      <c r="F289" s="54">
        <v>1741395</v>
      </c>
      <c r="G289" s="54">
        <v>1741395</v>
      </c>
      <c r="H289" s="54">
        <v>1431000</v>
      </c>
      <c r="I289" s="54">
        <v>1431000</v>
      </c>
      <c r="J289" s="54">
        <v>1474000</v>
      </c>
      <c r="K289" s="54">
        <v>1742000</v>
      </c>
      <c r="L289" s="54">
        <v>1742000</v>
      </c>
      <c r="M289" s="54">
        <v>1742000</v>
      </c>
    </row>
    <row r="290" spans="1:13" s="23" customFormat="1" ht="15">
      <c r="A290" s="103">
        <f t="shared" si="11"/>
        <v>2899</v>
      </c>
      <c r="B290" s="115"/>
      <c r="C290" s="3" t="s">
        <v>612</v>
      </c>
      <c r="D290" s="9" t="s">
        <v>124</v>
      </c>
      <c r="E290" s="54">
        <v>139040</v>
      </c>
      <c r="F290" s="54">
        <v>208992</v>
      </c>
      <c r="G290" s="54">
        <v>188503</v>
      </c>
      <c r="H290" s="54">
        <v>165639</v>
      </c>
      <c r="I290" s="54">
        <v>170441</v>
      </c>
      <c r="J290" s="54">
        <v>152804</v>
      </c>
      <c r="K290" s="54">
        <v>126540</v>
      </c>
      <c r="L290" s="54">
        <v>99524</v>
      </c>
      <c r="M290" s="54">
        <v>236456</v>
      </c>
    </row>
    <row r="291" spans="1:13" s="23" customFormat="1" ht="15">
      <c r="A291" s="103">
        <f t="shared" si="11"/>
        <v>9940</v>
      </c>
      <c r="B291" s="115"/>
      <c r="C291" s="4" t="s">
        <v>239</v>
      </c>
      <c r="D291" s="2" t="s">
        <v>240</v>
      </c>
      <c r="E291" s="54">
        <v>1306607</v>
      </c>
      <c r="F291" s="54">
        <v>4217137</v>
      </c>
      <c r="G291" s="54">
        <v>4531114</v>
      </c>
      <c r="H291" s="54">
        <v>7978934</v>
      </c>
      <c r="I291" s="54">
        <v>9626338</v>
      </c>
      <c r="J291" s="54">
        <v>10030265</v>
      </c>
      <c r="K291" s="54">
        <v>10268908</v>
      </c>
      <c r="L291" s="54">
        <v>11904223</v>
      </c>
      <c r="M291" s="54">
        <v>18987941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9663296</v>
      </c>
      <c r="F294" s="59">
        <v>7526817</v>
      </c>
      <c r="G294" s="59">
        <v>7507539</v>
      </c>
      <c r="H294" s="59">
        <v>6892027</v>
      </c>
      <c r="I294" s="59">
        <v>5073283</v>
      </c>
      <c r="J294" s="59">
        <v>5979186</v>
      </c>
      <c r="K294" s="59">
        <v>5814557</v>
      </c>
      <c r="L294" s="59">
        <v>3501625</v>
      </c>
      <c r="M294" s="59">
        <v>-1776014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8784418</v>
      </c>
      <c r="F297" s="54">
        <v>8793879</v>
      </c>
      <c r="G297" s="54">
        <v>292176</v>
      </c>
      <c r="H297" s="54">
        <v>209601</v>
      </c>
      <c r="I297" s="54">
        <v>101364</v>
      </c>
      <c r="J297" s="54">
        <v>-38</v>
      </c>
      <c r="K297" s="54">
        <v>5399</v>
      </c>
      <c r="L297" s="54">
        <v>3099</v>
      </c>
      <c r="M297" s="54">
        <v>21</v>
      </c>
    </row>
    <row r="298" spans="1:13" ht="13.5">
      <c r="A298" s="103">
        <f t="shared" si="12"/>
        <v>5299</v>
      </c>
      <c r="C298" s="3" t="s">
        <v>323</v>
      </c>
      <c r="D298" s="9" t="s">
        <v>191</v>
      </c>
      <c r="E298" s="54">
        <v>-313921</v>
      </c>
      <c r="F298" s="54">
        <v>-329908</v>
      </c>
      <c r="G298" s="54">
        <v>-204820</v>
      </c>
      <c r="H298" s="54">
        <v>-1050445</v>
      </c>
      <c r="I298" s="54">
        <v>-1747762</v>
      </c>
      <c r="J298" s="54">
        <v>-1466752</v>
      </c>
      <c r="K298" s="54">
        <v>-2550711</v>
      </c>
      <c r="L298" s="54">
        <v>-3681574</v>
      </c>
      <c r="M298" s="54">
        <v>-9357855</v>
      </c>
    </row>
    <row r="299" spans="1:13" ht="13.5">
      <c r="A299" s="103">
        <f t="shared" si="12"/>
        <v>5499</v>
      </c>
      <c r="B299" s="231" t="s">
        <v>192</v>
      </c>
      <c r="C299" s="229"/>
      <c r="D299" s="9" t="s">
        <v>193</v>
      </c>
      <c r="E299" s="54">
        <v>1671839</v>
      </c>
      <c r="F299" s="54">
        <v>1397923</v>
      </c>
      <c r="G299" s="54">
        <v>1403909</v>
      </c>
      <c r="H299" s="54">
        <v>2286098</v>
      </c>
      <c r="I299" s="54">
        <v>3384063</v>
      </c>
      <c r="J299" s="54">
        <v>3849845</v>
      </c>
      <c r="K299" s="54">
        <v>4788561</v>
      </c>
      <c r="L299" s="54">
        <v>5165203</v>
      </c>
      <c r="M299" s="54">
        <v>5330358</v>
      </c>
    </row>
    <row r="300" spans="1:13" ht="13.5">
      <c r="A300" s="103">
        <f t="shared" si="12"/>
        <v>5080</v>
      </c>
      <c r="C300" s="3" t="s">
        <v>88</v>
      </c>
      <c r="D300" s="9" t="s">
        <v>195</v>
      </c>
      <c r="E300" s="54">
        <v>8440327</v>
      </c>
      <c r="F300" s="54">
        <v>8422605</v>
      </c>
      <c r="G300" s="54">
        <v>8536526</v>
      </c>
      <c r="H300" s="54">
        <v>8569428</v>
      </c>
      <c r="I300" s="54">
        <v>8688741</v>
      </c>
      <c r="J300" s="54">
        <v>8900281</v>
      </c>
      <c r="K300" s="54">
        <v>9042857</v>
      </c>
      <c r="L300" s="54">
        <v>8925093</v>
      </c>
      <c r="M300" s="54">
        <v>8964255</v>
      </c>
    </row>
    <row r="301" spans="1:13" ht="13.5">
      <c r="A301" s="103">
        <f t="shared" si="12"/>
        <v>9950</v>
      </c>
      <c r="C301" s="3" t="s">
        <v>321</v>
      </c>
      <c r="D301" s="9" t="s">
        <v>236</v>
      </c>
      <c r="E301" s="54">
        <v>10142336</v>
      </c>
      <c r="F301" s="54">
        <v>9861894</v>
      </c>
      <c r="G301" s="54">
        <v>10027791</v>
      </c>
      <c r="H301" s="54">
        <v>10014682</v>
      </c>
      <c r="I301" s="54">
        <v>10426406</v>
      </c>
      <c r="J301" s="54">
        <v>11283336</v>
      </c>
      <c r="K301" s="54">
        <v>11286106</v>
      </c>
      <c r="L301" s="54">
        <v>10411821</v>
      </c>
      <c r="M301" s="54">
        <v>4936779</v>
      </c>
    </row>
    <row r="302" spans="1:4" ht="6" customHeight="1">
      <c r="A302" s="103"/>
      <c r="C302" s="3"/>
      <c r="D302" s="38"/>
    </row>
    <row r="303" spans="1:13" ht="15">
      <c r="A303" s="103">
        <f t="shared" si="12"/>
        <v>5699</v>
      </c>
      <c r="C303" s="112" t="s">
        <v>297</v>
      </c>
      <c r="D303" s="9" t="s">
        <v>298</v>
      </c>
      <c r="E303" s="54">
        <v>479040</v>
      </c>
      <c r="F303" s="54">
        <v>2335077</v>
      </c>
      <c r="G303" s="54">
        <v>2520252</v>
      </c>
      <c r="H303" s="54">
        <v>3122655</v>
      </c>
      <c r="I303" s="54">
        <v>5353123</v>
      </c>
      <c r="J303" s="54">
        <v>5304150</v>
      </c>
      <c r="K303" s="54">
        <v>5471549</v>
      </c>
      <c r="L303" s="54">
        <v>6910196</v>
      </c>
      <c r="M303" s="54">
        <v>6712793</v>
      </c>
    </row>
    <row r="304" spans="1:4" ht="6" customHeight="1">
      <c r="A304" s="103"/>
      <c r="C304" s="3"/>
      <c r="D304" s="38"/>
    </row>
    <row r="305" spans="1:13" ht="13.5">
      <c r="A305" s="103">
        <f>VALUE(MID(D305,8,4))</f>
        <v>6099</v>
      </c>
      <c r="C305" s="4" t="s">
        <v>188</v>
      </c>
      <c r="D305" s="2" t="s">
        <v>502</v>
      </c>
      <c r="E305" s="54">
        <v>9663296</v>
      </c>
      <c r="F305" s="54">
        <v>7526817</v>
      </c>
      <c r="G305" s="54">
        <v>7507539</v>
      </c>
      <c r="H305" s="54">
        <v>6892027</v>
      </c>
      <c r="I305" s="54">
        <v>5073283</v>
      </c>
      <c r="J305" s="54">
        <v>5979186</v>
      </c>
      <c r="K305" s="54">
        <v>5814557</v>
      </c>
      <c r="L305" s="54">
        <v>3501625</v>
      </c>
      <c r="M305" s="54">
        <v>-1776014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340000</v>
      </c>
      <c r="F308" s="54">
        <v>384690</v>
      </c>
      <c r="G308" s="54">
        <v>590354</v>
      </c>
      <c r="H308" s="54">
        <v>1526016</v>
      </c>
      <c r="I308" s="54">
        <v>3751682</v>
      </c>
      <c r="J308" s="54">
        <v>3677346</v>
      </c>
      <c r="K308" s="54">
        <v>3603009</v>
      </c>
      <c r="L308" s="54">
        <v>5068672</v>
      </c>
      <c r="M308" s="54">
        <v>4734337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340000</v>
      </c>
      <c r="F313" s="54">
        <v>384690</v>
      </c>
      <c r="G313" s="54">
        <v>590354</v>
      </c>
      <c r="H313" s="54">
        <v>1526016</v>
      </c>
      <c r="I313" s="54">
        <v>3751682</v>
      </c>
      <c r="J313" s="54">
        <v>3677346</v>
      </c>
      <c r="K313" s="54">
        <v>3603009</v>
      </c>
      <c r="L313" s="54">
        <v>5068672</v>
      </c>
      <c r="M313" s="54">
        <v>4734337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300000</v>
      </c>
      <c r="H319" s="54">
        <v>240000</v>
      </c>
      <c r="I319" s="54">
        <v>180000</v>
      </c>
      <c r="J319" s="54">
        <v>120000</v>
      </c>
      <c r="K319" s="54">
        <v>60000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1100000</v>
      </c>
      <c r="I323" s="54">
        <v>3500000</v>
      </c>
      <c r="J323" s="54">
        <v>3500000</v>
      </c>
      <c r="K323" s="54">
        <v>3500000</v>
      </c>
      <c r="L323" s="54">
        <v>5040000</v>
      </c>
      <c r="M323" s="54">
        <v>4720000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340000</v>
      </c>
      <c r="F329" s="54">
        <v>270000</v>
      </c>
      <c r="G329" s="54">
        <v>190000</v>
      </c>
      <c r="H329" s="54">
        <v>100000</v>
      </c>
      <c r="I329" s="54">
        <v>0</v>
      </c>
      <c r="J329" s="54">
        <v>0</v>
      </c>
      <c r="K329" s="54">
        <v>0</v>
      </c>
      <c r="L329" s="54">
        <v>0</v>
      </c>
      <c r="M329" s="54">
        <v>0</v>
      </c>
    </row>
    <row r="330" spans="1:13" ht="13.5">
      <c r="A330" s="103">
        <f>VALUE(MID(D330,8,4))</f>
        <v>1480</v>
      </c>
      <c r="C330" s="3" t="s">
        <v>527</v>
      </c>
      <c r="D330" s="9" t="s">
        <v>137</v>
      </c>
      <c r="E330" s="54">
        <v>0</v>
      </c>
      <c r="F330" s="54">
        <v>114690</v>
      </c>
      <c r="G330" s="54">
        <v>100354</v>
      </c>
      <c r="H330" s="54">
        <v>86016</v>
      </c>
      <c r="I330" s="54">
        <v>71682</v>
      </c>
      <c r="J330" s="54">
        <v>57346</v>
      </c>
      <c r="K330" s="54">
        <v>43009</v>
      </c>
      <c r="L330" s="54">
        <v>28672</v>
      </c>
      <c r="M330" s="54">
        <v>14337</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340000</v>
      </c>
      <c r="F332" s="54">
        <v>384690</v>
      </c>
      <c r="G332" s="54">
        <v>590354</v>
      </c>
      <c r="H332" s="54">
        <v>1526016</v>
      </c>
      <c r="I332" s="54">
        <v>3751682</v>
      </c>
      <c r="J332" s="54">
        <v>3677346</v>
      </c>
      <c r="K332" s="54">
        <v>3603009</v>
      </c>
      <c r="L332" s="54">
        <v>5068672</v>
      </c>
      <c r="M332" s="54">
        <v>4734337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60000</v>
      </c>
      <c r="F336" s="54">
        <v>84336</v>
      </c>
      <c r="G336" s="54">
        <v>94336</v>
      </c>
      <c r="H336" s="54">
        <v>164336</v>
      </c>
      <c r="I336" s="54">
        <v>174336</v>
      </c>
      <c r="J336" s="54">
        <v>74336</v>
      </c>
      <c r="K336" s="54">
        <v>74337</v>
      </c>
      <c r="L336" s="54">
        <v>234336</v>
      </c>
      <c r="M336" s="54">
        <v>334336</v>
      </c>
    </row>
    <row r="337" spans="1:13" ht="13.5">
      <c r="A337" s="103">
        <f>VALUE(MID(D337,8,4))</f>
        <v>3099</v>
      </c>
      <c r="C337" s="3" t="s">
        <v>437</v>
      </c>
      <c r="D337" s="9" t="s">
        <v>438</v>
      </c>
      <c r="E337" s="54">
        <v>20088</v>
      </c>
      <c r="F337" s="54">
        <v>16631</v>
      </c>
      <c r="G337" s="54">
        <v>12600</v>
      </c>
      <c r="H337" s="54">
        <v>21158</v>
      </c>
      <c r="I337" s="54">
        <v>63642</v>
      </c>
      <c r="J337" s="54">
        <v>92042</v>
      </c>
      <c r="K337" s="54">
        <v>123166</v>
      </c>
      <c r="L337" s="54">
        <v>91413</v>
      </c>
      <c r="M337" s="54">
        <v>139589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340000</v>
      </c>
      <c r="F340" s="54">
        <v>384690</v>
      </c>
      <c r="G340" s="54">
        <v>590354</v>
      </c>
      <c r="H340" s="54">
        <v>1526016</v>
      </c>
      <c r="I340" s="54">
        <v>3751682</v>
      </c>
      <c r="J340" s="54">
        <v>3677346</v>
      </c>
      <c r="K340" s="54">
        <v>3603009</v>
      </c>
      <c r="L340" s="54">
        <v>5068672</v>
      </c>
      <c r="M340" s="54">
        <v>4734337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3543303</v>
      </c>
      <c r="F358" s="54">
        <v>3752480</v>
      </c>
      <c r="G358" s="54">
        <v>3936319</v>
      </c>
      <c r="H358" s="54">
        <v>4134843</v>
      </c>
      <c r="I358" s="54">
        <v>4569890</v>
      </c>
      <c r="J358" s="54">
        <v>4746942</v>
      </c>
      <c r="K358" s="54">
        <v>4927336</v>
      </c>
      <c r="L358" s="54">
        <v>5111736</v>
      </c>
      <c r="M358" s="54">
        <v>5264254</v>
      </c>
    </row>
    <row r="359" spans="1:13" ht="13.5">
      <c r="A359" s="103">
        <f>VALUE(MID(D359,8,4))</f>
        <v>9199</v>
      </c>
      <c r="C359" s="3" t="s">
        <v>196</v>
      </c>
      <c r="D359" s="9" t="s">
        <v>197</v>
      </c>
      <c r="E359" s="54">
        <v>1658036</v>
      </c>
      <c r="F359" s="54">
        <v>1691171</v>
      </c>
      <c r="G359" s="54">
        <v>1790434</v>
      </c>
      <c r="H359" s="54">
        <v>1960316</v>
      </c>
      <c r="I359" s="54">
        <v>2234478</v>
      </c>
      <c r="J359" s="54">
        <v>2406371</v>
      </c>
      <c r="K359" s="54">
        <v>2516660</v>
      </c>
      <c r="L359" s="54">
        <v>2665892</v>
      </c>
      <c r="M359" s="54">
        <v>2713874</v>
      </c>
    </row>
    <row r="360" spans="1:13" ht="13.5">
      <c r="A360" s="103">
        <f>VALUE(MID(D360,8,4))</f>
        <v>9199</v>
      </c>
      <c r="C360" s="3" t="s">
        <v>198</v>
      </c>
      <c r="D360" s="9" t="s">
        <v>199</v>
      </c>
      <c r="E360" s="54">
        <v>2942172</v>
      </c>
      <c r="F360" s="54">
        <v>2623638</v>
      </c>
      <c r="G360" s="54">
        <v>2562334</v>
      </c>
      <c r="H360" s="54">
        <v>2413917</v>
      </c>
      <c r="I360" s="54">
        <v>2700728</v>
      </c>
      <c r="J360" s="54">
        <v>2765714</v>
      </c>
      <c r="K360" s="54">
        <v>2798303</v>
      </c>
      <c r="L360" s="54">
        <v>2906586</v>
      </c>
      <c r="M360" s="54">
        <v>2939675</v>
      </c>
    </row>
    <row r="361" spans="1:13" ht="13.5">
      <c r="A361" s="103">
        <f>VALUE(MID(D361,8,4))</f>
        <v>9199</v>
      </c>
      <c r="C361" s="4" t="s">
        <v>200</v>
      </c>
      <c r="D361" s="2" t="s">
        <v>201</v>
      </c>
      <c r="E361" s="59">
        <v>8143511</v>
      </c>
      <c r="F361" s="59">
        <v>8067289</v>
      </c>
      <c r="G361" s="59">
        <v>8289087</v>
      </c>
      <c r="H361" s="59">
        <v>8509076</v>
      </c>
      <c r="I361" s="59">
        <v>9505096</v>
      </c>
      <c r="J361" s="59">
        <v>9919027</v>
      </c>
      <c r="K361" s="59">
        <v>10242299</v>
      </c>
      <c r="L361" s="59">
        <v>10684214</v>
      </c>
      <c r="M361" s="59">
        <v>10917803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486455</v>
      </c>
      <c r="F364" s="54">
        <v>487655</v>
      </c>
      <c r="G364" s="54">
        <v>468079</v>
      </c>
      <c r="H364" s="54">
        <v>454750</v>
      </c>
      <c r="I364" s="54">
        <v>537814</v>
      </c>
      <c r="J364" s="54">
        <v>536974</v>
      </c>
      <c r="K364" s="54">
        <v>474113</v>
      </c>
      <c r="L364" s="54">
        <v>481649</v>
      </c>
      <c r="M364" s="54">
        <v>485175</v>
      </c>
    </row>
    <row r="365" spans="1:13" ht="13.5" customHeight="1">
      <c r="A365" s="103">
        <f>VALUE(MID(D365,8,4))</f>
        <v>9299</v>
      </c>
      <c r="C365" s="3" t="s">
        <v>505</v>
      </c>
      <c r="D365" s="9" t="s">
        <v>509</v>
      </c>
      <c r="E365" s="54">
        <v>132611</v>
      </c>
      <c r="F365" s="54">
        <v>98823</v>
      </c>
      <c r="G365" s="54">
        <v>101386</v>
      </c>
      <c r="H365" s="54">
        <v>108535</v>
      </c>
      <c r="I365" s="54">
        <v>128633</v>
      </c>
      <c r="J365" s="54">
        <v>135301</v>
      </c>
      <c r="K365" s="54">
        <v>118401</v>
      </c>
      <c r="L365" s="54">
        <v>124453</v>
      </c>
      <c r="M365" s="54">
        <v>125173</v>
      </c>
    </row>
    <row r="366" spans="1:13" ht="13.5" customHeight="1">
      <c r="A366" s="103">
        <f>VALUE(MID(D366,8,4))</f>
        <v>9299</v>
      </c>
      <c r="C366" s="3" t="s">
        <v>506</v>
      </c>
      <c r="D366" s="9" t="s">
        <v>510</v>
      </c>
      <c r="E366" s="54">
        <v>34043</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653109</v>
      </c>
      <c r="F367" s="59">
        <v>586479</v>
      </c>
      <c r="G367" s="59">
        <v>569464</v>
      </c>
      <c r="H367" s="59">
        <v>563285</v>
      </c>
      <c r="I367" s="59">
        <v>666447</v>
      </c>
      <c r="J367" s="59">
        <v>672275</v>
      </c>
      <c r="K367" s="59">
        <v>592514</v>
      </c>
      <c r="L367" s="59">
        <v>606102</v>
      </c>
      <c r="M367" s="59">
        <v>610348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247430807</v>
      </c>
      <c r="H370" s="62">
        <v>261414760</v>
      </c>
      <c r="I370" s="62">
        <v>290599375</v>
      </c>
      <c r="J370" s="62">
        <v>295180687</v>
      </c>
      <c r="K370" s="62">
        <v>354254695</v>
      </c>
      <c r="L370" s="62">
        <v>357489063</v>
      </c>
      <c r="M370" s="62">
        <v>362729131</v>
      </c>
    </row>
    <row r="371" spans="1:13" ht="13.5">
      <c r="A371" s="103"/>
      <c r="C371" s="3" t="s">
        <v>202</v>
      </c>
      <c r="D371" s="9" t="s">
        <v>334</v>
      </c>
      <c r="E371" s="63"/>
      <c r="F371" s="63"/>
      <c r="G371" s="62">
        <v>64919922</v>
      </c>
      <c r="H371" s="62">
        <v>67926325</v>
      </c>
      <c r="I371" s="62">
        <v>71886373</v>
      </c>
      <c r="J371" s="62">
        <v>78725746</v>
      </c>
      <c r="K371" s="62">
        <v>92045922</v>
      </c>
      <c r="L371" s="62">
        <v>99043950</v>
      </c>
      <c r="M371" s="62">
        <v>99872658</v>
      </c>
    </row>
    <row r="372" spans="1:13" ht="13.5">
      <c r="A372" s="103">
        <f>VALUE(MID(D372,8,4))</f>
        <v>9199</v>
      </c>
      <c r="C372" s="4" t="s">
        <v>203</v>
      </c>
      <c r="D372" s="2" t="s">
        <v>501</v>
      </c>
      <c r="E372" s="72"/>
      <c r="F372" s="72"/>
      <c r="G372" s="73">
        <v>312350729</v>
      </c>
      <c r="H372" s="73">
        <v>329341085</v>
      </c>
      <c r="I372" s="73">
        <v>362485748</v>
      </c>
      <c r="J372" s="73">
        <v>373906433</v>
      </c>
      <c r="K372" s="73">
        <v>446300617</v>
      </c>
      <c r="L372" s="73">
        <v>456533013</v>
      </c>
      <c r="M372" s="73">
        <v>462601789</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22000</v>
      </c>
      <c r="H376" s="62">
        <v>22000</v>
      </c>
      <c r="I376" s="62">
        <v>19400</v>
      </c>
      <c r="J376" s="62">
        <v>19400</v>
      </c>
      <c r="K376" s="62">
        <v>2900</v>
      </c>
      <c r="L376" s="62">
        <v>2900</v>
      </c>
      <c r="M376" s="62">
        <v>2900</v>
      </c>
    </row>
    <row r="377" spans="1:13" ht="13.5">
      <c r="A377" s="103"/>
      <c r="C377" s="3" t="s">
        <v>202</v>
      </c>
      <c r="D377" s="9" t="s">
        <v>334</v>
      </c>
      <c r="E377" s="63"/>
      <c r="F377" s="63"/>
      <c r="G377" s="62">
        <v>12602241</v>
      </c>
      <c r="H377" s="62">
        <v>12700615</v>
      </c>
      <c r="I377" s="62">
        <v>15448750</v>
      </c>
      <c r="J377" s="62">
        <v>15343990</v>
      </c>
      <c r="K377" s="62">
        <v>14581415</v>
      </c>
      <c r="L377" s="62">
        <v>14927455</v>
      </c>
      <c r="M377" s="62">
        <v>14837645</v>
      </c>
    </row>
    <row r="378" spans="1:13" ht="13.5">
      <c r="A378" s="103">
        <f>VALUE(MID(D378,8,4))</f>
        <v>9299</v>
      </c>
      <c r="C378" s="4" t="s">
        <v>329</v>
      </c>
      <c r="D378" s="2" t="s">
        <v>330</v>
      </c>
      <c r="E378" s="72"/>
      <c r="F378" s="72"/>
      <c r="G378" s="73">
        <v>12624241</v>
      </c>
      <c r="H378" s="73">
        <v>12722615</v>
      </c>
      <c r="I378" s="73">
        <v>15468150</v>
      </c>
      <c r="J378" s="73">
        <v>15363390</v>
      </c>
      <c r="K378" s="73">
        <v>14584315</v>
      </c>
      <c r="L378" s="73">
        <v>14930355</v>
      </c>
      <c r="M378" s="73">
        <v>14840545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251738669</v>
      </c>
      <c r="F382" s="62">
        <v>249952320</v>
      </c>
      <c r="G382" s="62">
        <v>263162351</v>
      </c>
      <c r="H382" s="62">
        <v>275167838</v>
      </c>
      <c r="I382" s="62">
        <v>304949235</v>
      </c>
      <c r="J382" s="62">
        <v>309667532</v>
      </c>
      <c r="K382" s="62">
        <v>373428216</v>
      </c>
      <c r="L382" s="62">
        <v>376597476</v>
      </c>
      <c r="M382" s="62">
        <v>382299908</v>
      </c>
    </row>
    <row r="383" spans="1:13" ht="13.5">
      <c r="A383" s="103"/>
      <c r="C383" s="3" t="s">
        <v>202</v>
      </c>
      <c r="D383" s="9" t="s">
        <v>334</v>
      </c>
      <c r="E383" s="62">
        <v>169146294</v>
      </c>
      <c r="F383" s="62">
        <v>148652390</v>
      </c>
      <c r="G383" s="62">
        <v>144458204</v>
      </c>
      <c r="H383" s="62">
        <v>145209759</v>
      </c>
      <c r="I383" s="62">
        <v>153860281</v>
      </c>
      <c r="J383" s="62">
        <v>165483920</v>
      </c>
      <c r="K383" s="62">
        <v>188688238</v>
      </c>
      <c r="L383" s="62">
        <v>200684406</v>
      </c>
      <c r="M383" s="62">
        <v>200442970</v>
      </c>
    </row>
    <row r="384" spans="1:13" ht="13.5">
      <c r="A384" s="103">
        <f>VALUE(MID(D384,8,4))</f>
        <v>9199</v>
      </c>
      <c r="C384" s="4" t="s">
        <v>427</v>
      </c>
      <c r="D384" s="2" t="s">
        <v>204</v>
      </c>
      <c r="E384" s="73">
        <v>420884963</v>
      </c>
      <c r="F384" s="73">
        <v>398604710</v>
      </c>
      <c r="G384" s="73">
        <v>407620555</v>
      </c>
      <c r="H384" s="73">
        <v>420377597</v>
      </c>
      <c r="I384" s="73">
        <v>458809516</v>
      </c>
      <c r="J384" s="73">
        <v>475151452</v>
      </c>
      <c r="K384" s="73">
        <v>562116454</v>
      </c>
      <c r="L384" s="73">
        <v>577281882</v>
      </c>
      <c r="M384" s="73">
        <v>582742878</v>
      </c>
    </row>
    <row r="385" spans="1:4" ht="6" customHeight="1">
      <c r="A385" s="103"/>
      <c r="C385" s="3"/>
      <c r="D385" s="38"/>
    </row>
    <row r="386" spans="1:13" ht="13.5">
      <c r="A386" s="103"/>
      <c r="B386" s="228" t="s">
        <v>428</v>
      </c>
      <c r="C386" s="232"/>
      <c r="D386" s="75" t="s">
        <v>334</v>
      </c>
      <c r="E386" s="74">
        <v>0.5981175169710209</v>
      </c>
      <c r="F386" s="74">
        <v>0.6270681548143272</v>
      </c>
      <c r="G386" s="74">
        <v>0.645606183917786</v>
      </c>
      <c r="H386" s="74">
        <v>0.6545730313977698</v>
      </c>
      <c r="I386" s="74">
        <v>0.6646532479505067</v>
      </c>
      <c r="J386" s="74">
        <v>0.651723846568399</v>
      </c>
      <c r="K386" s="74">
        <v>0.6643253605951197</v>
      </c>
      <c r="L386" s="74">
        <v>0.6523632349161445</v>
      </c>
      <c r="M386" s="74">
        <v>0.6560353158018346</v>
      </c>
    </row>
    <row r="387" spans="1:13" ht="13.5">
      <c r="A387" s="103"/>
      <c r="B387" s="228" t="s">
        <v>429</v>
      </c>
      <c r="C387" s="232"/>
      <c r="D387" s="75" t="s">
        <v>334</v>
      </c>
      <c r="E387" s="74">
        <v>0.4018824830289791</v>
      </c>
      <c r="F387" s="74">
        <v>0.3729318451856728</v>
      </c>
      <c r="G387" s="74">
        <v>0.354393816082214</v>
      </c>
      <c r="H387" s="74">
        <v>0.34542696860223027</v>
      </c>
      <c r="I387" s="74">
        <v>0.3353467520494932</v>
      </c>
      <c r="J387" s="74">
        <v>0.348276153431601</v>
      </c>
      <c r="K387" s="74">
        <v>0.33567463940488035</v>
      </c>
      <c r="L387" s="74">
        <v>0.3476367650838555</v>
      </c>
      <c r="M387" s="74">
        <v>0.34396468419816534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116944.97443734371</v>
      </c>
      <c r="F389" s="59">
        <v>110355.67829457365</v>
      </c>
      <c r="G389" s="59">
        <v>112199.43710432149</v>
      </c>
      <c r="H389" s="59">
        <v>115014.39042407661</v>
      </c>
      <c r="I389" s="59">
        <v>124676.49891304348</v>
      </c>
      <c r="J389" s="59">
        <v>127215.91753681393</v>
      </c>
      <c r="K389" s="59">
        <v>149379.87084772787</v>
      </c>
      <c r="L389" s="59">
        <v>156870.07663043478</v>
      </c>
      <c r="M389" s="59">
        <v>158096.27726532827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12848824</v>
      </c>
      <c r="F392" s="62">
        <v>23400</v>
      </c>
      <c r="G392" s="62">
        <v>22000</v>
      </c>
      <c r="H392" s="62">
        <v>22000</v>
      </c>
      <c r="I392" s="62">
        <v>19400</v>
      </c>
      <c r="J392" s="62">
        <v>19400</v>
      </c>
      <c r="K392" s="62">
        <v>2900</v>
      </c>
      <c r="L392" s="62">
        <v>2900</v>
      </c>
      <c r="M392" s="62">
        <v>2900</v>
      </c>
    </row>
    <row r="393" spans="1:13" ht="13.5">
      <c r="A393" s="103"/>
      <c r="C393" s="3" t="s">
        <v>202</v>
      </c>
      <c r="D393" s="9" t="s">
        <v>334</v>
      </c>
      <c r="E393" s="62">
        <v>21846215</v>
      </c>
      <c r="F393" s="62">
        <v>25084343</v>
      </c>
      <c r="G393" s="62">
        <v>22576106</v>
      </c>
      <c r="H393" s="62">
        <v>22757486</v>
      </c>
      <c r="I393" s="62">
        <v>27836286</v>
      </c>
      <c r="J393" s="62">
        <v>27739685</v>
      </c>
      <c r="K393" s="62">
        <v>26344318</v>
      </c>
      <c r="L393" s="62">
        <v>26971996</v>
      </c>
      <c r="M393" s="62">
        <v>26717631</v>
      </c>
    </row>
    <row r="394" spans="1:13" ht="13.5">
      <c r="A394" s="103">
        <f>VALUE(MID(D394,8,4))</f>
        <v>9299</v>
      </c>
      <c r="C394" s="4" t="s">
        <v>46</v>
      </c>
      <c r="D394" s="2" t="s">
        <v>416</v>
      </c>
      <c r="E394" s="73">
        <v>34695039</v>
      </c>
      <c r="F394" s="73">
        <v>25107743</v>
      </c>
      <c r="G394" s="73">
        <v>22598106</v>
      </c>
      <c r="H394" s="73">
        <v>22779486</v>
      </c>
      <c r="I394" s="73">
        <v>27855686</v>
      </c>
      <c r="J394" s="73">
        <v>27759085</v>
      </c>
      <c r="K394" s="73">
        <v>26347218</v>
      </c>
      <c r="L394" s="73">
        <v>26974896</v>
      </c>
      <c r="M394" s="73">
        <v>26720531</v>
      </c>
    </row>
    <row r="395" spans="1:4" ht="6" customHeight="1">
      <c r="A395" s="103"/>
      <c r="C395" s="3"/>
      <c r="D395" s="38"/>
    </row>
    <row r="396" spans="1:13" ht="13.5">
      <c r="A396" s="103"/>
      <c r="B396" s="228" t="s">
        <v>512</v>
      </c>
      <c r="C396" s="229"/>
      <c r="D396" s="2" t="s">
        <v>334</v>
      </c>
      <c r="E396" s="74">
        <v>0.3703360587085664</v>
      </c>
      <c r="F396" s="74">
        <v>0.0009319834124477059</v>
      </c>
      <c r="G396" s="74">
        <v>0.0009735329146610783</v>
      </c>
      <c r="H396" s="74">
        <v>0.0009657812296554892</v>
      </c>
      <c r="I396" s="74">
        <v>0.0006964466787857962</v>
      </c>
      <c r="J396" s="74">
        <v>0.0006988702977781869</v>
      </c>
      <c r="K396" s="74">
        <v>0.00011006854689553941</v>
      </c>
      <c r="L396" s="74">
        <v>0.00010750736536667277</v>
      </c>
      <c r="M396" s="74">
        <v>0.000108530777326244</v>
      </c>
    </row>
    <row r="397" spans="1:13" ht="13.5">
      <c r="A397" s="103"/>
      <c r="B397" s="228" t="s">
        <v>44</v>
      </c>
      <c r="C397" s="229"/>
      <c r="D397" s="2" t="s">
        <v>334</v>
      </c>
      <c r="E397" s="74">
        <v>0.6296639412914337</v>
      </c>
      <c r="F397" s="74">
        <v>0.9990680165875523</v>
      </c>
      <c r="G397" s="74">
        <v>0.9990264670853389</v>
      </c>
      <c r="H397" s="74">
        <v>0.9990342187703445</v>
      </c>
      <c r="I397" s="74">
        <v>0.9993035533212142</v>
      </c>
      <c r="J397" s="74">
        <v>0.9993011297022218</v>
      </c>
      <c r="K397" s="74">
        <v>0.9998899314531045</v>
      </c>
      <c r="L397" s="74">
        <v>0.9998924926346333</v>
      </c>
      <c r="M397" s="74">
        <v>0.9998914692226738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9640.188663517643</v>
      </c>
      <c r="F399" s="59">
        <v>6951.202380952381</v>
      </c>
      <c r="G399" s="59">
        <v>6220.232865400495</v>
      </c>
      <c r="H399" s="59">
        <v>6232.417510259918</v>
      </c>
      <c r="I399" s="59">
        <v>7569.479891304348</v>
      </c>
      <c r="J399" s="59">
        <v>7432.151271753682</v>
      </c>
      <c r="K399" s="59">
        <v>7001.6524049960135</v>
      </c>
      <c r="L399" s="59">
        <v>7330.134782608696</v>
      </c>
      <c r="M399" s="59">
        <v>7249.194519804666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3478943</v>
      </c>
      <c r="F402" s="54">
        <v>3686451</v>
      </c>
      <c r="G402" s="54">
        <v>3871038</v>
      </c>
      <c r="H402" s="54">
        <v>4070690</v>
      </c>
      <c r="I402" s="54">
        <v>4507075</v>
      </c>
      <c r="J402" s="54">
        <v>4684984</v>
      </c>
      <c r="K402" s="54">
        <v>4866120</v>
      </c>
      <c r="L402" s="54">
        <v>5050245</v>
      </c>
      <c r="M402" s="54">
        <v>5202767</v>
      </c>
    </row>
    <row r="403" spans="1:13" ht="13.5">
      <c r="A403" s="103">
        <f>VALUE(MID(D403,8,4))</f>
        <v>9180</v>
      </c>
      <c r="C403" s="3" t="s">
        <v>207</v>
      </c>
      <c r="D403" s="9" t="s">
        <v>208</v>
      </c>
      <c r="E403" s="54">
        <v>1654799</v>
      </c>
      <c r="F403" s="54">
        <v>1688428</v>
      </c>
      <c r="G403" s="54">
        <v>1788433</v>
      </c>
      <c r="H403" s="54">
        <v>1958310</v>
      </c>
      <c r="I403" s="54">
        <v>2233143</v>
      </c>
      <c r="J403" s="54">
        <v>2405361</v>
      </c>
      <c r="K403" s="54">
        <v>2515888</v>
      </c>
      <c r="L403" s="54">
        <v>2665119</v>
      </c>
      <c r="M403" s="54">
        <v>2713098</v>
      </c>
    </row>
    <row r="404" spans="1:13" ht="13.5">
      <c r="A404" s="103">
        <f>VALUE(MID(D404,8,4))</f>
        <v>9180</v>
      </c>
      <c r="C404" s="3" t="s">
        <v>209</v>
      </c>
      <c r="D404" s="9" t="s">
        <v>210</v>
      </c>
      <c r="E404" s="54">
        <v>2931618</v>
      </c>
      <c r="F404" s="54">
        <v>2614112</v>
      </c>
      <c r="G404" s="54">
        <v>2555157</v>
      </c>
      <c r="H404" s="54">
        <v>2406930</v>
      </c>
      <c r="I404" s="54">
        <v>2695436</v>
      </c>
      <c r="J404" s="54">
        <v>2761270</v>
      </c>
      <c r="K404" s="54">
        <v>2794912</v>
      </c>
      <c r="L404" s="54">
        <v>2903195</v>
      </c>
      <c r="M404" s="54">
        <v>2936284</v>
      </c>
    </row>
    <row r="405" spans="1:13" ht="13.5">
      <c r="A405" s="103">
        <f>VALUE(MID(D405,8,4))</f>
        <v>9180</v>
      </c>
      <c r="C405" s="4" t="s">
        <v>211</v>
      </c>
      <c r="D405" s="2" t="s">
        <v>212</v>
      </c>
      <c r="E405" s="59">
        <v>8065360</v>
      </c>
      <c r="F405" s="59">
        <v>7988991</v>
      </c>
      <c r="G405" s="59">
        <v>8214628</v>
      </c>
      <c r="H405" s="59">
        <v>8435930</v>
      </c>
      <c r="I405" s="59">
        <v>9435654</v>
      </c>
      <c r="J405" s="59">
        <v>9851615</v>
      </c>
      <c r="K405" s="59">
        <v>10176920</v>
      </c>
      <c r="L405" s="59">
        <v>10618559</v>
      </c>
      <c r="M405" s="59">
        <v>10852149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64360</v>
      </c>
      <c r="F408" s="54">
        <v>66029</v>
      </c>
      <c r="G408" s="54">
        <v>60971</v>
      </c>
      <c r="H408" s="54">
        <v>60015</v>
      </c>
      <c r="I408" s="54">
        <v>60123</v>
      </c>
      <c r="J408" s="54">
        <v>60000</v>
      </c>
      <c r="K408" s="54">
        <v>59724</v>
      </c>
      <c r="L408" s="54">
        <v>60000</v>
      </c>
      <c r="M408" s="54">
        <v>60000</v>
      </c>
    </row>
    <row r="409" spans="1:13" ht="13.5">
      <c r="A409" s="103">
        <f>VALUE(MID(D409,8,4))</f>
        <v>9190</v>
      </c>
      <c r="C409" s="3" t="s">
        <v>207</v>
      </c>
      <c r="D409" s="9" t="s">
        <v>214</v>
      </c>
      <c r="E409" s="54">
        <v>3237</v>
      </c>
      <c r="F409" s="54">
        <v>2743</v>
      </c>
      <c r="G409" s="54">
        <v>0</v>
      </c>
      <c r="H409" s="54">
        <v>0</v>
      </c>
      <c r="I409" s="54">
        <v>0</v>
      </c>
      <c r="J409" s="54">
        <v>0</v>
      </c>
      <c r="K409" s="54">
        <v>0</v>
      </c>
      <c r="L409" s="54">
        <v>0</v>
      </c>
      <c r="M409" s="54">
        <v>0</v>
      </c>
    </row>
    <row r="410" spans="1:13" ht="13.5">
      <c r="A410" s="103">
        <f>VALUE(MID(D410,8,4))</f>
        <v>9190</v>
      </c>
      <c r="C410" s="3" t="s">
        <v>209</v>
      </c>
      <c r="D410" s="9" t="s">
        <v>215</v>
      </c>
      <c r="E410" s="54">
        <v>10554</v>
      </c>
      <c r="F410" s="54">
        <v>9526</v>
      </c>
      <c r="G410" s="54">
        <v>0</v>
      </c>
      <c r="H410" s="54">
        <v>0</v>
      </c>
      <c r="I410" s="54">
        <v>0</v>
      </c>
      <c r="J410" s="54">
        <v>0</v>
      </c>
      <c r="K410" s="54">
        <v>0</v>
      </c>
      <c r="L410" s="54">
        <v>0</v>
      </c>
      <c r="M410" s="54">
        <v>0</v>
      </c>
    </row>
    <row r="411" spans="1:13" ht="13.5">
      <c r="A411" s="103">
        <f>VALUE(MID(D411,8,4))</f>
        <v>9190</v>
      </c>
      <c r="C411" s="4" t="s">
        <v>216</v>
      </c>
      <c r="D411" s="2" t="s">
        <v>217</v>
      </c>
      <c r="E411" s="59">
        <v>78151</v>
      </c>
      <c r="F411" s="59">
        <v>78298</v>
      </c>
      <c r="G411" s="59">
        <v>60971</v>
      </c>
      <c r="H411" s="59">
        <v>60015</v>
      </c>
      <c r="I411" s="59">
        <v>60123</v>
      </c>
      <c r="J411" s="59">
        <v>60000</v>
      </c>
      <c r="K411" s="59">
        <v>59724</v>
      </c>
      <c r="L411" s="59">
        <v>60000</v>
      </c>
      <c r="M411" s="59">
        <v>60000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3543303</v>
      </c>
      <c r="F414" s="54">
        <v>3752480</v>
      </c>
      <c r="G414" s="54">
        <v>3936319</v>
      </c>
      <c r="H414" s="54">
        <v>4134843</v>
      </c>
      <c r="I414" s="54">
        <v>4569890</v>
      </c>
      <c r="J414" s="54">
        <v>4746942</v>
      </c>
      <c r="K414" s="54">
        <v>4927336</v>
      </c>
      <c r="L414" s="54">
        <v>5111736</v>
      </c>
      <c r="M414" s="54">
        <v>5264254</v>
      </c>
    </row>
    <row r="415" spans="1:13" ht="13.5">
      <c r="A415" s="103">
        <f>VALUE(MID(D415,8,4))</f>
        <v>9199</v>
      </c>
      <c r="C415" s="3" t="s">
        <v>207</v>
      </c>
      <c r="D415" s="9" t="s">
        <v>197</v>
      </c>
      <c r="E415" s="54">
        <v>1658036</v>
      </c>
      <c r="F415" s="54">
        <v>1691171</v>
      </c>
      <c r="G415" s="54">
        <v>1790434</v>
      </c>
      <c r="H415" s="54">
        <v>1960316</v>
      </c>
      <c r="I415" s="54">
        <v>2234478</v>
      </c>
      <c r="J415" s="54">
        <v>2406371</v>
      </c>
      <c r="K415" s="54">
        <v>2516660</v>
      </c>
      <c r="L415" s="54">
        <v>2665892</v>
      </c>
      <c r="M415" s="54">
        <v>2713874</v>
      </c>
    </row>
    <row r="416" spans="1:13" ht="13.5">
      <c r="A416" s="103">
        <f>VALUE(MID(D416,8,4))</f>
        <v>9199</v>
      </c>
      <c r="C416" s="3" t="s">
        <v>209</v>
      </c>
      <c r="D416" s="9" t="s">
        <v>199</v>
      </c>
      <c r="E416" s="54">
        <v>2942172</v>
      </c>
      <c r="F416" s="54">
        <v>2623638</v>
      </c>
      <c r="G416" s="54">
        <v>2562334</v>
      </c>
      <c r="H416" s="54">
        <v>2413917</v>
      </c>
      <c r="I416" s="54">
        <v>2700728</v>
      </c>
      <c r="J416" s="54">
        <v>2765714</v>
      </c>
      <c r="K416" s="54">
        <v>2798303</v>
      </c>
      <c r="L416" s="54">
        <v>2906586</v>
      </c>
      <c r="M416" s="54">
        <v>2939675</v>
      </c>
    </row>
    <row r="417" spans="1:13" ht="13.5">
      <c r="A417" s="103">
        <f>VALUE(MID(D417,8,4))</f>
        <v>9199</v>
      </c>
      <c r="C417" s="4" t="s">
        <v>218</v>
      </c>
      <c r="D417" s="2" t="s">
        <v>201</v>
      </c>
      <c r="E417" s="59">
        <v>8143511</v>
      </c>
      <c r="F417" s="59">
        <v>8067289</v>
      </c>
      <c r="G417" s="59">
        <v>8289087</v>
      </c>
      <c r="H417" s="59">
        <v>8509076</v>
      </c>
      <c r="I417" s="59">
        <v>9505096</v>
      </c>
      <c r="J417" s="59">
        <v>9919027</v>
      </c>
      <c r="K417" s="59">
        <v>10242299</v>
      </c>
      <c r="L417" s="59">
        <v>10684214</v>
      </c>
      <c r="M417" s="59">
        <v>10917803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36807</v>
      </c>
      <c r="F420" s="54">
        <v>27487</v>
      </c>
      <c r="G420" s="54">
        <v>284313</v>
      </c>
      <c r="H420" s="54">
        <v>70544</v>
      </c>
      <c r="I420" s="54">
        <v>213343</v>
      </c>
      <c r="J420" s="54">
        <v>38162</v>
      </c>
      <c r="K420" s="54">
        <v>74527</v>
      </c>
      <c r="L420" s="54">
        <v>245759</v>
      </c>
      <c r="M420" s="54">
        <v>112391</v>
      </c>
    </row>
    <row r="421" spans="1:13" ht="13.5">
      <c r="A421" s="103">
        <f>VALUE(MID(D421,8,4))</f>
        <v>2899</v>
      </c>
      <c r="C421" s="3" t="s">
        <v>221</v>
      </c>
      <c r="D421" s="9" t="s">
        <v>222</v>
      </c>
      <c r="E421" s="54">
        <v>2674</v>
      </c>
      <c r="F421" s="54">
        <v>10938</v>
      </c>
      <c r="G421" s="54">
        <v>84703</v>
      </c>
      <c r="H421" s="54">
        <v>31814</v>
      </c>
      <c r="I421" s="54">
        <v>110523</v>
      </c>
      <c r="J421" s="54">
        <v>17553</v>
      </c>
      <c r="K421" s="54">
        <v>37305</v>
      </c>
      <c r="L421" s="54">
        <v>120991</v>
      </c>
      <c r="M421" s="54">
        <v>55221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3506496</v>
      </c>
      <c r="F424" s="54">
        <v>3724993</v>
      </c>
      <c r="G424" s="54">
        <v>3652006</v>
      </c>
      <c r="H424" s="54">
        <v>4064299</v>
      </c>
      <c r="I424" s="54">
        <v>4356547</v>
      </c>
      <c r="J424" s="54">
        <v>4708780</v>
      </c>
      <c r="K424" s="54">
        <v>4852809</v>
      </c>
      <c r="L424" s="54">
        <v>4865977</v>
      </c>
      <c r="M424" s="54">
        <v>5151863</v>
      </c>
    </row>
    <row r="425" spans="1:13" ht="13.5">
      <c r="A425" s="103"/>
      <c r="C425" s="3" t="s">
        <v>207</v>
      </c>
      <c r="D425" s="9" t="s">
        <v>334</v>
      </c>
      <c r="E425" s="54">
        <v>1655362</v>
      </c>
      <c r="F425" s="54">
        <v>1680233</v>
      </c>
      <c r="G425" s="54">
        <v>1705731</v>
      </c>
      <c r="H425" s="54">
        <v>1928502</v>
      </c>
      <c r="I425" s="54">
        <v>2123955</v>
      </c>
      <c r="J425" s="54">
        <v>2388818</v>
      </c>
      <c r="K425" s="54">
        <v>2479355</v>
      </c>
      <c r="L425" s="54">
        <v>2544901</v>
      </c>
      <c r="M425" s="54">
        <v>2658653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715559</v>
      </c>
      <c r="F428" s="54">
        <v>660647</v>
      </c>
      <c r="G428" s="54">
        <v>326688</v>
      </c>
      <c r="H428" s="54">
        <v>256080</v>
      </c>
      <c r="I428" s="54">
        <v>209496</v>
      </c>
      <c r="J428" s="54">
        <v>392709</v>
      </c>
      <c r="K428" s="54">
        <v>419584</v>
      </c>
      <c r="L428" s="54">
        <v>435826</v>
      </c>
      <c r="M428" s="54">
        <v>393505</v>
      </c>
    </row>
    <row r="429" spans="1:13" ht="13.5">
      <c r="A429" s="103">
        <f t="shared" si="16"/>
        <v>620</v>
      </c>
      <c r="C429" s="3" t="s">
        <v>225</v>
      </c>
      <c r="D429" s="9" t="s">
        <v>226</v>
      </c>
      <c r="E429" s="54">
        <v>123433</v>
      </c>
      <c r="F429" s="54">
        <v>571033</v>
      </c>
      <c r="G429" s="54">
        <v>87301</v>
      </c>
      <c r="H429" s="54">
        <v>152696</v>
      </c>
      <c r="I429" s="54">
        <v>119938</v>
      </c>
      <c r="J429" s="54">
        <v>116239</v>
      </c>
      <c r="K429" s="54">
        <v>113784</v>
      </c>
      <c r="L429" s="54">
        <v>78335</v>
      </c>
      <c r="M429" s="54">
        <v>104606</v>
      </c>
    </row>
    <row r="430" spans="1:13" ht="13.5">
      <c r="A430" s="103">
        <f t="shared" si="16"/>
        <v>630</v>
      </c>
      <c r="C430" s="3" t="s">
        <v>227</v>
      </c>
      <c r="D430" s="9" t="s">
        <v>228</v>
      </c>
      <c r="E430" s="54">
        <v>275061</v>
      </c>
      <c r="F430" s="54">
        <v>310227</v>
      </c>
      <c r="G430" s="54">
        <v>180292</v>
      </c>
      <c r="H430" s="54">
        <v>164726</v>
      </c>
      <c r="I430" s="54">
        <v>216588</v>
      </c>
      <c r="J430" s="54">
        <v>258584</v>
      </c>
      <c r="K430" s="54">
        <v>331813</v>
      </c>
      <c r="L430" s="54">
        <v>141713</v>
      </c>
      <c r="M430" s="54">
        <v>171798</v>
      </c>
    </row>
    <row r="431" spans="1:13" ht="13.5">
      <c r="A431" s="103">
        <f t="shared" si="16"/>
        <v>640</v>
      </c>
      <c r="C431" s="3" t="s">
        <v>229</v>
      </c>
      <c r="D431" s="9" t="s">
        <v>230</v>
      </c>
      <c r="E431" s="54">
        <v>93575</v>
      </c>
      <c r="F431" s="54">
        <v>188577</v>
      </c>
      <c r="G431" s="54">
        <v>88965</v>
      </c>
      <c r="H431" s="54">
        <v>116083</v>
      </c>
      <c r="I431" s="54">
        <v>144793</v>
      </c>
      <c r="J431" s="54">
        <v>186098</v>
      </c>
      <c r="K431" s="54">
        <v>232849</v>
      </c>
      <c r="L431" s="54">
        <v>141333</v>
      </c>
      <c r="M431" s="54">
        <v>169125</v>
      </c>
    </row>
    <row r="432" spans="1:13" ht="13.5">
      <c r="A432" s="103">
        <f t="shared" si="16"/>
        <v>690</v>
      </c>
      <c r="C432" s="3" t="s">
        <v>269</v>
      </c>
      <c r="D432" s="9" t="s">
        <v>231</v>
      </c>
      <c r="E432" s="54">
        <v>59000</v>
      </c>
      <c r="F432" s="54">
        <v>59000</v>
      </c>
      <c r="G432" s="54">
        <v>59000</v>
      </c>
      <c r="H432" s="54">
        <v>59000</v>
      </c>
      <c r="I432" s="54">
        <v>59000</v>
      </c>
      <c r="J432" s="54">
        <v>59000</v>
      </c>
      <c r="K432" s="54">
        <v>59000</v>
      </c>
      <c r="L432" s="54">
        <v>59000</v>
      </c>
      <c r="M432" s="54">
        <v>59000</v>
      </c>
    </row>
    <row r="433" spans="1:13" ht="13.5">
      <c r="A433" s="103">
        <f t="shared" si="16"/>
        <v>699</v>
      </c>
      <c r="C433" s="4" t="s">
        <v>232</v>
      </c>
      <c r="D433" s="2" t="s">
        <v>233</v>
      </c>
      <c r="E433" s="54">
        <v>1148628</v>
      </c>
      <c r="F433" s="54">
        <v>1671484</v>
      </c>
      <c r="G433" s="54">
        <v>624246</v>
      </c>
      <c r="H433" s="54">
        <v>630585</v>
      </c>
      <c r="I433" s="54">
        <v>631815</v>
      </c>
      <c r="J433" s="54">
        <v>894630</v>
      </c>
      <c r="K433" s="54">
        <v>1039030</v>
      </c>
      <c r="L433" s="54">
        <v>738207</v>
      </c>
      <c r="M433" s="54">
        <v>780034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486455</v>
      </c>
      <c r="F436" s="54">
        <v>483527</v>
      </c>
      <c r="G436" s="54">
        <v>448158</v>
      </c>
      <c r="H436" s="54">
        <v>434829</v>
      </c>
      <c r="I436" s="54">
        <v>517893</v>
      </c>
      <c r="J436" s="54">
        <v>517053</v>
      </c>
      <c r="K436" s="54">
        <v>454192</v>
      </c>
      <c r="L436" s="54">
        <v>460735</v>
      </c>
      <c r="M436" s="54">
        <v>464347</v>
      </c>
    </row>
    <row r="437" spans="1:13" ht="13.5">
      <c r="A437" s="103">
        <f>VALUE(MID(D437,8,4))</f>
        <v>9280</v>
      </c>
      <c r="C437" s="3" t="s">
        <v>207</v>
      </c>
      <c r="D437" s="9" t="s">
        <v>336</v>
      </c>
      <c r="E437" s="54">
        <v>132611</v>
      </c>
      <c r="F437" s="54">
        <v>96801</v>
      </c>
      <c r="G437" s="54">
        <v>99363</v>
      </c>
      <c r="H437" s="54">
        <v>106512</v>
      </c>
      <c r="I437" s="54">
        <v>126610</v>
      </c>
      <c r="J437" s="54">
        <v>133278</v>
      </c>
      <c r="K437" s="54">
        <v>116378</v>
      </c>
      <c r="L437" s="54">
        <v>122430</v>
      </c>
      <c r="M437" s="54">
        <v>123064</v>
      </c>
    </row>
    <row r="438" spans="1:13" ht="13.5">
      <c r="A438" s="103">
        <f>VALUE(MID(D438,8,4))</f>
        <v>9280</v>
      </c>
      <c r="C438" s="3" t="s">
        <v>209</v>
      </c>
      <c r="D438" s="9" t="s">
        <v>337</v>
      </c>
      <c r="E438" s="54">
        <v>34043</v>
      </c>
      <c r="F438" s="54">
        <v>0</v>
      </c>
      <c r="G438" s="54">
        <v>0</v>
      </c>
      <c r="H438" s="54">
        <v>0</v>
      </c>
      <c r="I438" s="54">
        <v>0</v>
      </c>
      <c r="J438" s="54">
        <v>0</v>
      </c>
      <c r="K438" s="54">
        <v>0</v>
      </c>
      <c r="L438" s="54">
        <v>0</v>
      </c>
      <c r="M438" s="54">
        <v>0</v>
      </c>
    </row>
    <row r="439" spans="1:13" ht="13.5">
      <c r="A439" s="103">
        <f>VALUE(MID(D439,8,4))</f>
        <v>9280</v>
      </c>
      <c r="C439" s="4" t="s">
        <v>347</v>
      </c>
      <c r="D439" s="2" t="s">
        <v>338</v>
      </c>
      <c r="E439" s="59">
        <v>653109</v>
      </c>
      <c r="F439" s="59">
        <v>580329</v>
      </c>
      <c r="G439" s="59">
        <v>547520</v>
      </c>
      <c r="H439" s="59">
        <v>541341</v>
      </c>
      <c r="I439" s="59">
        <v>644503</v>
      </c>
      <c r="J439" s="59">
        <v>650331</v>
      </c>
      <c r="K439" s="59">
        <v>570570</v>
      </c>
      <c r="L439" s="59">
        <v>583165</v>
      </c>
      <c r="M439" s="59">
        <v>587411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4128</v>
      </c>
      <c r="G442" s="54">
        <v>0</v>
      </c>
      <c r="H442" s="54">
        <v>0</v>
      </c>
      <c r="I442" s="54">
        <v>0</v>
      </c>
      <c r="J442" s="54">
        <v>0</v>
      </c>
      <c r="K442" s="54">
        <v>0</v>
      </c>
      <c r="L442" s="54">
        <v>0</v>
      </c>
      <c r="M442" s="54">
        <v>0</v>
      </c>
    </row>
    <row r="443" spans="1:13" ht="13.5">
      <c r="A443" s="103">
        <f>VALUE(MID(D443,8,4))</f>
        <v>9290</v>
      </c>
      <c r="C443" s="3" t="s">
        <v>207</v>
      </c>
      <c r="D443" s="9" t="s">
        <v>340</v>
      </c>
      <c r="E443" s="78">
        <v>0</v>
      </c>
      <c r="F443" s="54">
        <v>2022</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6150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19921</v>
      </c>
      <c r="H448" s="54">
        <v>19921</v>
      </c>
      <c r="I448" s="54">
        <v>19921</v>
      </c>
      <c r="J448" s="54">
        <v>19921</v>
      </c>
      <c r="K448" s="54">
        <v>19921</v>
      </c>
      <c r="L448" s="54">
        <v>20914</v>
      </c>
      <c r="M448" s="54">
        <v>20828</v>
      </c>
    </row>
    <row r="449" spans="1:13" ht="13.5">
      <c r="A449" s="103">
        <f>VALUE(MID(D449,8,4))</f>
        <v>9292</v>
      </c>
      <c r="C449" s="3" t="s">
        <v>207</v>
      </c>
      <c r="D449" s="9" t="s">
        <v>344</v>
      </c>
      <c r="E449" s="136"/>
      <c r="F449" s="136"/>
      <c r="G449" s="54">
        <v>2023</v>
      </c>
      <c r="H449" s="54">
        <v>2023</v>
      </c>
      <c r="I449" s="54">
        <v>2023</v>
      </c>
      <c r="J449" s="54">
        <v>2023</v>
      </c>
      <c r="K449" s="54">
        <v>2023</v>
      </c>
      <c r="L449" s="54">
        <v>2023</v>
      </c>
      <c r="M449" s="54">
        <v>2109</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21944</v>
      </c>
      <c r="H451" s="59">
        <v>21944</v>
      </c>
      <c r="I451" s="59">
        <v>21944</v>
      </c>
      <c r="J451" s="59">
        <v>21944</v>
      </c>
      <c r="K451" s="59">
        <v>21944</v>
      </c>
      <c r="L451" s="59">
        <v>22937</v>
      </c>
      <c r="M451" s="59">
        <v>22937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3599</v>
      </c>
      <c r="F456" s="54">
        <v>3612</v>
      </c>
      <c r="G456" s="54">
        <v>3633</v>
      </c>
      <c r="H456" s="54">
        <v>3655</v>
      </c>
      <c r="I456" s="54">
        <v>3680</v>
      </c>
      <c r="J456" s="54">
        <v>3735</v>
      </c>
      <c r="K456" s="54">
        <v>3763</v>
      </c>
      <c r="L456" s="54">
        <v>3680</v>
      </c>
      <c r="M456" s="54">
        <v>3686</v>
      </c>
    </row>
    <row r="457" spans="1:13" ht="13.5">
      <c r="A457" s="103">
        <f>VALUE(MID(D457,8,4))</f>
        <v>41</v>
      </c>
      <c r="C457" s="3" t="s">
        <v>514</v>
      </c>
      <c r="D457" s="9" t="s">
        <v>37</v>
      </c>
      <c r="E457" s="54">
        <v>7642</v>
      </c>
      <c r="F457" s="54">
        <v>7565</v>
      </c>
      <c r="G457" s="54">
        <v>7565</v>
      </c>
      <c r="H457" s="54">
        <v>7565</v>
      </c>
      <c r="I457" s="54">
        <v>7603</v>
      </c>
      <c r="J457" s="54">
        <v>7942</v>
      </c>
      <c r="K457" s="54">
        <v>7945</v>
      </c>
      <c r="L457" s="54">
        <v>7846</v>
      </c>
      <c r="M457" s="54">
        <v>7846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66</v>
      </c>
      <c r="F460" s="79">
        <v>54</v>
      </c>
      <c r="G460" s="79">
        <v>54</v>
      </c>
      <c r="H460" s="79">
        <v>54</v>
      </c>
      <c r="I460" s="79">
        <v>55</v>
      </c>
      <c r="J460" s="79">
        <v>68</v>
      </c>
      <c r="K460" s="79">
        <v>68</v>
      </c>
      <c r="L460" s="79">
        <v>59</v>
      </c>
      <c r="M460" s="79">
        <v>59</v>
      </c>
    </row>
    <row r="461" spans="1:13" ht="13.5">
      <c r="A461" s="103">
        <v>298</v>
      </c>
      <c r="C461" s="3" t="s">
        <v>450</v>
      </c>
      <c r="D461" s="9" t="s">
        <v>32</v>
      </c>
      <c r="E461" s="79">
        <v>28</v>
      </c>
      <c r="F461" s="79">
        <v>27</v>
      </c>
      <c r="G461" s="79">
        <v>27</v>
      </c>
      <c r="H461" s="79">
        <v>31</v>
      </c>
      <c r="I461" s="79">
        <v>31</v>
      </c>
      <c r="J461" s="79">
        <v>11</v>
      </c>
      <c r="K461" s="79">
        <v>14</v>
      </c>
      <c r="L461" s="79">
        <v>33</v>
      </c>
      <c r="M461" s="79">
        <v>35</v>
      </c>
    </row>
    <row r="462" spans="1:13" ht="13.5">
      <c r="A462" s="103">
        <v>298</v>
      </c>
      <c r="C462" s="3" t="s">
        <v>451</v>
      </c>
      <c r="D462" s="9" t="s">
        <v>33</v>
      </c>
      <c r="E462" s="79">
        <v>4</v>
      </c>
      <c r="F462" s="79">
        <v>1</v>
      </c>
      <c r="G462" s="79">
        <v>0</v>
      </c>
      <c r="H462" s="79">
        <v>0</v>
      </c>
      <c r="I462" s="79">
        <v>0</v>
      </c>
      <c r="J462" s="79">
        <v>27</v>
      </c>
      <c r="K462" s="79">
        <v>13</v>
      </c>
      <c r="L462" s="79">
        <v>28</v>
      </c>
      <c r="M462" s="79">
        <v>40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1447600</v>
      </c>
      <c r="F465" s="54">
        <v>3110800</v>
      </c>
      <c r="G465" s="54">
        <v>2666500</v>
      </c>
      <c r="H465" s="54">
        <v>4542000</v>
      </c>
      <c r="I465" s="54">
        <v>2812000</v>
      </c>
      <c r="J465" s="54">
        <v>3588200</v>
      </c>
      <c r="K465" s="54">
        <v>3270950</v>
      </c>
      <c r="L465" s="54">
        <v>2946000</v>
      </c>
      <c r="M465" s="54">
        <v>2487000</v>
      </c>
    </row>
    <row r="466" spans="1:13" ht="13.5">
      <c r="A466" s="103">
        <v>1220</v>
      </c>
      <c r="C466" s="3" t="s">
        <v>619</v>
      </c>
      <c r="D466" s="9" t="s">
        <v>622</v>
      </c>
      <c r="E466" s="54">
        <v>40000</v>
      </c>
      <c r="F466" s="54">
        <v>149000</v>
      </c>
      <c r="G466" s="54">
        <v>60000</v>
      </c>
      <c r="H466" s="54">
        <v>154000</v>
      </c>
      <c r="I466" s="54">
        <v>0</v>
      </c>
      <c r="J466" s="54">
        <v>52000</v>
      </c>
      <c r="K466" s="54">
        <v>25060</v>
      </c>
      <c r="L466" s="54">
        <v>510000</v>
      </c>
      <c r="M466" s="54">
        <v>43000</v>
      </c>
    </row>
    <row r="467" spans="1:13" ht="13.5">
      <c r="A467" s="103">
        <v>1230</v>
      </c>
      <c r="C467" s="3" t="s">
        <v>620</v>
      </c>
      <c r="D467" s="9" t="s">
        <v>623</v>
      </c>
      <c r="E467" s="54">
        <v>19233200</v>
      </c>
      <c r="F467" s="54">
        <v>3038300</v>
      </c>
      <c r="G467" s="54">
        <v>607700</v>
      </c>
      <c r="H467" s="54">
        <v>11902300</v>
      </c>
      <c r="I467" s="54">
        <v>12193000</v>
      </c>
      <c r="J467" s="54">
        <v>917000</v>
      </c>
      <c r="K467" s="54">
        <v>4540400</v>
      </c>
      <c r="L467" s="54">
        <v>3870000</v>
      </c>
      <c r="M467" s="54">
        <v>2852000</v>
      </c>
    </row>
    <row r="468" spans="1:13" ht="13.5">
      <c r="A468" s="103">
        <f>VALUE(MID(D468,8,4))</f>
        <v>1299</v>
      </c>
      <c r="C468" s="3" t="s">
        <v>452</v>
      </c>
      <c r="D468" s="9" t="s">
        <v>453</v>
      </c>
      <c r="E468" s="54">
        <v>20720800</v>
      </c>
      <c r="F468" s="54">
        <v>6298100</v>
      </c>
      <c r="G468" s="54">
        <v>3334200</v>
      </c>
      <c r="H468" s="54">
        <v>16598300</v>
      </c>
      <c r="I468" s="54">
        <v>15005000</v>
      </c>
      <c r="J468" s="54">
        <v>4557200</v>
      </c>
      <c r="K468" s="54">
        <v>7836410</v>
      </c>
      <c r="L468" s="54">
        <v>7326000</v>
      </c>
      <c r="M468" s="54">
        <v>5382000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451384</v>
      </c>
      <c r="G470" s="54">
        <v>683200</v>
      </c>
      <c r="H470" s="54">
        <v>640683</v>
      </c>
      <c r="I470" s="54">
        <v>335483</v>
      </c>
      <c r="J470" s="54">
        <v>444800</v>
      </c>
      <c r="K470" s="54">
        <v>87000</v>
      </c>
      <c r="L470" s="54">
        <v>272900</v>
      </c>
      <c r="M470" s="54">
        <v>298300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1445.2178382884135</v>
      </c>
      <c r="F480" s="206">
        <v>1507.1016057585825</v>
      </c>
      <c r="G480" s="206">
        <v>1576.3151665290393</v>
      </c>
      <c r="H480" s="206">
        <v>1667.6221614227086</v>
      </c>
      <c r="I480" s="206">
        <v>1849.013043478261</v>
      </c>
      <c r="J480" s="206">
        <v>1915.2109772423025</v>
      </c>
      <c r="K480" s="206">
        <v>1978.2078129152271</v>
      </c>
      <c r="L480" s="206">
        <v>2113.4858695652174</v>
      </c>
      <c r="M480" s="206">
        <v>2164.440586001085</v>
      </c>
    </row>
    <row r="481" spans="1:13" ht="13.5">
      <c r="A481" s="142"/>
      <c r="C481" s="3" t="s">
        <v>433</v>
      </c>
      <c r="D481" s="9" t="s">
        <v>334</v>
      </c>
      <c r="E481" s="206">
        <v>2262.7149208113365</v>
      </c>
      <c r="F481" s="206">
        <v>2233.468715393134</v>
      </c>
      <c r="G481" s="206">
        <v>2281.60941370768</v>
      </c>
      <c r="H481" s="206">
        <v>2328.064569083447</v>
      </c>
      <c r="I481" s="206">
        <v>2582.9065217391303</v>
      </c>
      <c r="J481" s="206">
        <v>2655.696653279786</v>
      </c>
      <c r="K481" s="206">
        <v>2721.844007440872</v>
      </c>
      <c r="L481" s="206">
        <v>2903.31902173913</v>
      </c>
      <c r="M481" s="206">
        <v>2961.965002712968</v>
      </c>
    </row>
    <row r="482" spans="1:13" ht="13.5">
      <c r="A482" s="142"/>
      <c r="C482" s="3" t="s">
        <v>301</v>
      </c>
      <c r="D482" s="9" t="s">
        <v>334</v>
      </c>
      <c r="E482" s="206">
        <v>276.1911642122812</v>
      </c>
      <c r="F482" s="206">
        <v>252.76633444075304</v>
      </c>
      <c r="G482" s="206">
        <v>271.33581062482796</v>
      </c>
      <c r="H482" s="206">
        <v>404.26484268125853</v>
      </c>
      <c r="I482" s="206">
        <v>642.4682065217391</v>
      </c>
      <c r="J482" s="206">
        <v>697.1336010709505</v>
      </c>
      <c r="K482" s="206">
        <v>721.0528833377624</v>
      </c>
      <c r="L482" s="206">
        <v>771.2910326086957</v>
      </c>
      <c r="M482" s="206">
        <v>787.2357569180683</v>
      </c>
    </row>
    <row r="483" spans="1:13" ht="13.5">
      <c r="A483" s="142"/>
      <c r="C483" s="3" t="s">
        <v>434</v>
      </c>
      <c r="D483" s="9" t="s">
        <v>334</v>
      </c>
      <c r="E483" s="206">
        <v>67.40705751597666</v>
      </c>
      <c r="F483" s="206">
        <v>83.23228128460687</v>
      </c>
      <c r="G483" s="206">
        <v>120.12551610239471</v>
      </c>
      <c r="H483" s="206">
        <v>139.62270861833105</v>
      </c>
      <c r="I483" s="206">
        <v>163.78152173913043</v>
      </c>
      <c r="J483" s="206">
        <v>173.17697456492638</v>
      </c>
      <c r="K483" s="206">
        <v>156.05474355567367</v>
      </c>
      <c r="L483" s="206">
        <v>201.31141304347827</v>
      </c>
      <c r="M483" s="206">
        <v>253.3529571351058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1509776</v>
      </c>
      <c r="F486" s="54">
        <v>1127356</v>
      </c>
      <c r="G486" s="54">
        <v>1094312</v>
      </c>
      <c r="H486" s="54">
        <v>1143710</v>
      </c>
      <c r="I486" s="54">
        <v>1094353</v>
      </c>
      <c r="J486" s="54">
        <v>1584333</v>
      </c>
      <c r="K486" s="54">
        <v>1903676</v>
      </c>
      <c r="L486" s="54">
        <v>1556147</v>
      </c>
      <c r="M486" s="54">
        <v>1649369</v>
      </c>
    </row>
    <row r="487" spans="1:13" ht="13.5">
      <c r="A487" s="142"/>
      <c r="C487" s="3" t="s">
        <v>303</v>
      </c>
      <c r="D487" s="9" t="s">
        <v>334</v>
      </c>
      <c r="E487" s="54">
        <v>8724</v>
      </c>
      <c r="F487" s="54">
        <v>8526</v>
      </c>
      <c r="G487" s="54">
        <v>8540</v>
      </c>
      <c r="H487" s="54">
        <v>5641</v>
      </c>
      <c r="I487" s="54">
        <v>5813</v>
      </c>
      <c r="J487" s="54">
        <v>3106</v>
      </c>
      <c r="K487" s="54">
        <v>7061</v>
      </c>
      <c r="L487" s="54">
        <v>5500</v>
      </c>
      <c r="M487" s="54">
        <v>76378</v>
      </c>
    </row>
    <row r="488" spans="1:13" ht="13.5">
      <c r="A488" s="142"/>
      <c r="C488" s="3" t="s">
        <v>311</v>
      </c>
      <c r="D488" s="9" t="s">
        <v>334</v>
      </c>
      <c r="E488" s="77">
        <v>0.08810598703646093</v>
      </c>
      <c r="F488" s="77">
        <v>0.1363292927143092</v>
      </c>
      <c r="G488" s="77">
        <v>0.1307634840373031</v>
      </c>
      <c r="H488" s="77">
        <v>0.1167212881868006</v>
      </c>
      <c r="I488" s="77">
        <v>0.10013687974392993</v>
      </c>
      <c r="J488" s="77">
        <v>0.13305701252035118</v>
      </c>
      <c r="K488" s="77">
        <v>0.14670670242377756</v>
      </c>
      <c r="L488" s="77">
        <v>0.11922754895299599</v>
      </c>
      <c r="M488" s="77">
        <v>0.11805918617082499</v>
      </c>
    </row>
    <row r="489" spans="1:13" ht="13.5">
      <c r="A489" s="142"/>
      <c r="C489" s="3" t="s">
        <v>304</v>
      </c>
      <c r="D489" s="9" t="s">
        <v>334</v>
      </c>
      <c r="E489" s="206">
        <v>419.4987496526813</v>
      </c>
      <c r="F489" s="206">
        <v>312.1140642303433</v>
      </c>
      <c r="G489" s="206">
        <v>301.214423341591</v>
      </c>
      <c r="H489" s="206">
        <v>312.9165526675787</v>
      </c>
      <c r="I489" s="206">
        <v>297.37853260869565</v>
      </c>
      <c r="J489" s="206">
        <v>424.1855421686747</v>
      </c>
      <c r="K489" s="206">
        <v>505.8931703428116</v>
      </c>
      <c r="L489" s="206">
        <v>422.86603260869566</v>
      </c>
      <c r="M489" s="206">
        <v>447.46852957135104</v>
      </c>
    </row>
    <row r="490" spans="1:13" ht="13.5">
      <c r="A490" s="142"/>
      <c r="C490" s="3" t="s">
        <v>305</v>
      </c>
      <c r="D490" s="9" t="s">
        <v>334</v>
      </c>
      <c r="E490" s="206">
        <v>2.424006668519033</v>
      </c>
      <c r="F490" s="206">
        <v>2.36046511627907</v>
      </c>
      <c r="G490" s="206">
        <v>2.350674373795761</v>
      </c>
      <c r="H490" s="206">
        <v>1.5433652530779753</v>
      </c>
      <c r="I490" s="206">
        <v>1.5796195652173912</v>
      </c>
      <c r="J490" s="206">
        <v>0.8315930388219545</v>
      </c>
      <c r="K490" s="206">
        <v>1.8764283816104173</v>
      </c>
      <c r="L490" s="206">
        <v>1.4945652173913044</v>
      </c>
      <c r="M490" s="206">
        <v>20.721106890938685</v>
      </c>
    </row>
    <row r="491" spans="1:4" ht="6" customHeight="1">
      <c r="A491" s="142"/>
      <c r="C491" s="3"/>
      <c r="D491" s="68"/>
    </row>
    <row r="492" spans="1:4" ht="15">
      <c r="A492" s="142"/>
      <c r="B492" s="16" t="s">
        <v>315</v>
      </c>
      <c r="C492" s="3"/>
      <c r="D492" s="57"/>
    </row>
    <row r="493" spans="1:13" ht="13.5">
      <c r="A493" s="142"/>
      <c r="C493" s="6" t="s">
        <v>317</v>
      </c>
      <c r="D493" s="9" t="s">
        <v>334</v>
      </c>
      <c r="E493" s="77">
        <v>0.005584880917012446</v>
      </c>
      <c r="F493" s="77">
        <v>0.00820873683090348</v>
      </c>
      <c r="G493" s="77">
        <v>0.014154636430596336</v>
      </c>
      <c r="H493" s="77">
        <v>0.0017482016128563134</v>
      </c>
      <c r="I493" s="77">
        <v>0.009359046118655403</v>
      </c>
      <c r="J493" s="77">
        <v>0.007050791396850335</v>
      </c>
      <c r="K493" s="77">
        <v>0.02777813955492061</v>
      </c>
      <c r="L493" s="77">
        <v>0.040660568554421316</v>
      </c>
      <c r="M493" s="77">
        <v>0.05101528227369631</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0.20577780607686352</v>
      </c>
      <c r="F497" s="207">
        <v>0.4541855194654525</v>
      </c>
      <c r="G497" s="207">
        <v>0.4426576822981217</v>
      </c>
      <c r="H497" s="207">
        <v>0.4155082992801419</v>
      </c>
      <c r="I497" s="207">
        <v>0.40240442478448296</v>
      </c>
      <c r="J497" s="207">
        <v>0.3982654808305589</v>
      </c>
      <c r="K497" s="207">
        <v>0.38466682879377434</v>
      </c>
      <c r="L497" s="207">
        <v>0.38861875170211185</v>
      </c>
      <c r="M497" s="207">
        <v>0.3885859056777667</v>
      </c>
    </row>
    <row r="498" spans="1:13" ht="13.5">
      <c r="A498" s="142"/>
      <c r="B498" s="231" t="s">
        <v>351</v>
      </c>
      <c r="C498" s="229"/>
      <c r="D498" s="9" t="s">
        <v>334</v>
      </c>
      <c r="E498" s="207">
        <v>0.02959571202341756</v>
      </c>
      <c r="F498" s="207">
        <v>0.05945939750623028</v>
      </c>
      <c r="G498" s="207">
        <v>0.05673560374008764</v>
      </c>
      <c r="H498" s="207">
        <v>0.04649077223345146</v>
      </c>
      <c r="I498" s="207">
        <v>0.04967666670669269</v>
      </c>
      <c r="J498" s="207">
        <v>0.04541690380597704</v>
      </c>
      <c r="K498" s="207">
        <v>0.03758143875019658</v>
      </c>
      <c r="L498" s="207">
        <v>0.03846664978863864</v>
      </c>
      <c r="M498" s="207">
        <v>0.03659494959147991</v>
      </c>
    </row>
    <row r="499" spans="1:13" ht="13.5">
      <c r="A499" s="142"/>
      <c r="C499" s="3" t="s">
        <v>352</v>
      </c>
      <c r="D499" s="9" t="s">
        <v>334</v>
      </c>
      <c r="E499" s="207">
        <v>0.06114949908173053</v>
      </c>
      <c r="F499" s="207">
        <v>0.12705025520396993</v>
      </c>
      <c r="G499" s="207">
        <v>0.12630025935188574</v>
      </c>
      <c r="H499" s="207">
        <v>0.10734537843897533</v>
      </c>
      <c r="I499" s="207">
        <v>0.09661666184814928</v>
      </c>
      <c r="J499" s="207">
        <v>0.12638884554197974</v>
      </c>
      <c r="K499" s="207">
        <v>0.11845026037571213</v>
      </c>
      <c r="L499" s="207">
        <v>0.11934341808818796</v>
      </c>
      <c r="M499" s="207">
        <v>0.11271704574536523</v>
      </c>
    </row>
    <row r="500" spans="1:13" ht="13.5">
      <c r="A500" s="142"/>
      <c r="C500" s="3" t="s">
        <v>353</v>
      </c>
      <c r="D500" s="9" t="s">
        <v>334</v>
      </c>
      <c r="E500" s="207">
        <v>0.027451312939016873</v>
      </c>
      <c r="F500" s="207">
        <v>0.010407391154692953</v>
      </c>
      <c r="G500" s="207">
        <v>0.0063407093735276835</v>
      </c>
      <c r="H500" s="207">
        <v>0.00958031944144417</v>
      </c>
      <c r="I500" s="207">
        <v>0.0044662576007108625</v>
      </c>
      <c r="J500" s="207">
        <v>0.007612985938939302</v>
      </c>
      <c r="K500" s="207">
        <v>0.03244811826866005</v>
      </c>
      <c r="L500" s="207">
        <v>0.004937462114284482</v>
      </c>
      <c r="M500" s="207">
        <v>0.011688736524433554</v>
      </c>
    </row>
    <row r="501" spans="1:13" ht="13.5">
      <c r="A501" s="142"/>
      <c r="C501" s="3" t="s">
        <v>354</v>
      </c>
      <c r="D501" s="9" t="s">
        <v>334</v>
      </c>
      <c r="E501" s="207">
        <v>0.0005119656717744887</v>
      </c>
      <c r="F501" s="207">
        <v>0.0010395685948839228</v>
      </c>
      <c r="G501" s="207">
        <v>0.001035128805052883</v>
      </c>
      <c r="H501" s="207">
        <v>0.000576700266451676</v>
      </c>
      <c r="I501" s="207">
        <v>0.0005369337048979845</v>
      </c>
      <c r="J501" s="207">
        <v>0.0002627034143577988</v>
      </c>
      <c r="K501" s="207">
        <v>0.0005597031488593185</v>
      </c>
      <c r="L501" s="207">
        <v>0.0004392546726714112</v>
      </c>
      <c r="M501" s="207">
        <v>0.005760909073835322</v>
      </c>
    </row>
    <row r="502" spans="1:13" ht="13.5">
      <c r="A502" s="142"/>
      <c r="C502" s="3" t="s">
        <v>355</v>
      </c>
      <c r="D502" s="9" t="s">
        <v>334</v>
      </c>
      <c r="E502" s="207">
        <v>0.022860523098166954</v>
      </c>
      <c r="F502" s="207">
        <v>0.0510656675460609</v>
      </c>
      <c r="G502" s="207">
        <v>0.05147790090908309</v>
      </c>
      <c r="H502" s="207">
        <v>0.06120669904680371</v>
      </c>
      <c r="I502" s="207">
        <v>0.0642853646078204</v>
      </c>
      <c r="J502" s="207">
        <v>0.04786894330554141</v>
      </c>
      <c r="K502" s="207">
        <v>0.04461010861459321</v>
      </c>
      <c r="L502" s="207">
        <v>0.048958207713152326</v>
      </c>
      <c r="M502" s="207">
        <v>0.053731576091887924</v>
      </c>
    </row>
    <row r="503" spans="1:13" ht="13.5">
      <c r="A503" s="142"/>
      <c r="C503" s="3" t="s">
        <v>356</v>
      </c>
      <c r="D503" s="9" t="s">
        <v>334</v>
      </c>
      <c r="E503" s="207">
        <v>0.07257013633345373</v>
      </c>
      <c r="F503" s="207">
        <v>0.14797660275664914</v>
      </c>
      <c r="G503" s="207">
        <v>0.17238155138656958</v>
      </c>
      <c r="H503" s="207">
        <v>0.2032312799116619</v>
      </c>
      <c r="I503" s="207">
        <v>0.27405500868718646</v>
      </c>
      <c r="J503" s="207">
        <v>0.2749344319850626</v>
      </c>
      <c r="K503" s="207">
        <v>0.2616246404456191</v>
      </c>
      <c r="L503" s="207">
        <v>0.2858491311941897</v>
      </c>
      <c r="M503" s="207">
        <v>0.28930582697496005</v>
      </c>
    </row>
    <row r="504" spans="1:13" ht="13.5">
      <c r="A504" s="142"/>
      <c r="C504" s="3" t="s">
        <v>357</v>
      </c>
      <c r="D504" s="9" t="s">
        <v>334</v>
      </c>
      <c r="E504" s="207">
        <v>0.04668288908496113</v>
      </c>
      <c r="F504" s="207">
        <v>0.08798022893187923</v>
      </c>
      <c r="G504" s="207">
        <v>0.08352798562843651</v>
      </c>
      <c r="H504" s="207">
        <v>0.08157706922785242</v>
      </c>
      <c r="I504" s="207">
        <v>0.07158823567445542</v>
      </c>
      <c r="J504" s="207">
        <v>0.06585144028880797</v>
      </c>
      <c r="K504" s="207">
        <v>0.0708412494483028</v>
      </c>
      <c r="L504" s="207">
        <v>0.0715371757202379</v>
      </c>
      <c r="M504" s="207">
        <v>0.06875309860622024</v>
      </c>
    </row>
    <row r="505" spans="1:13" ht="13.5">
      <c r="A505" s="142"/>
      <c r="C505" s="3" t="s">
        <v>358</v>
      </c>
      <c r="D505" s="9" t="s">
        <v>334</v>
      </c>
      <c r="E505" s="207">
        <v>0.008216450447632525</v>
      </c>
      <c r="F505" s="207">
        <v>0.022972198063300534</v>
      </c>
      <c r="G505" s="207">
        <v>0.016054193235275686</v>
      </c>
      <c r="H505" s="207">
        <v>0.008730041810513733</v>
      </c>
      <c r="I505" s="207">
        <v>0.007945473472445315</v>
      </c>
      <c r="J505" s="207">
        <v>0.008263231866042572</v>
      </c>
      <c r="K505" s="207">
        <v>0.009949732141498283</v>
      </c>
      <c r="L505" s="207">
        <v>0.010342450929263227</v>
      </c>
      <c r="M505" s="207">
        <v>0.005677185893443622</v>
      </c>
    </row>
    <row r="506" spans="1:13" ht="13.5">
      <c r="A506" s="142"/>
      <c r="C506" s="3" t="s">
        <v>359</v>
      </c>
      <c r="D506" s="9" t="s">
        <v>334</v>
      </c>
      <c r="E506" s="207">
        <v>0.5251837052429827</v>
      </c>
      <c r="F506" s="207">
        <v>0.03786317077688061</v>
      </c>
      <c r="G506" s="207">
        <v>0.04348898527195949</v>
      </c>
      <c r="H506" s="207">
        <v>0.0657534403427037</v>
      </c>
      <c r="I506" s="207">
        <v>0.028424972913158618</v>
      </c>
      <c r="J506" s="207">
        <v>0.025135033022732643</v>
      </c>
      <c r="K506" s="207">
        <v>0.039267920012784154</v>
      </c>
      <c r="L506" s="207">
        <v>0.031507498077262504</v>
      </c>
      <c r="M506" s="207">
        <v>0.027184765820607474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2474.7810502917478</v>
      </c>
      <c r="F510" s="206">
        <v>2286.793743078627</v>
      </c>
      <c r="G510" s="206">
        <v>2319.638040187173</v>
      </c>
      <c r="H510" s="206">
        <v>2612.3001367989054</v>
      </c>
      <c r="I510" s="206">
        <v>3000.4375</v>
      </c>
      <c r="J510" s="206">
        <v>3221.9381526104416</v>
      </c>
      <c r="K510" s="206">
        <v>3511.125697581717</v>
      </c>
      <c r="L510" s="206">
        <v>3539.9978260869566</v>
      </c>
      <c r="M510" s="206">
        <v>3828.189365165491</v>
      </c>
    </row>
    <row r="511" spans="1:13" ht="13.5">
      <c r="A511" s="142"/>
      <c r="C511" s="6" t="s">
        <v>309</v>
      </c>
      <c r="D511" s="9" t="s">
        <v>334</v>
      </c>
      <c r="E511" s="206">
        <v>1165.4981680188432</v>
      </c>
      <c r="F511" s="206">
        <v>1091.8571050892267</v>
      </c>
      <c r="G511" s="206">
        <v>1113.9781890284203</v>
      </c>
      <c r="H511" s="206">
        <v>1262.1225380039657</v>
      </c>
      <c r="I511" s="206">
        <v>1452.2701565171642</v>
      </c>
      <c r="J511" s="206">
        <v>1515.2277763787458</v>
      </c>
      <c r="K511" s="206">
        <v>1662.9787287602267</v>
      </c>
      <c r="L511" s="206">
        <v>1660.3609482538873</v>
      </c>
      <c r="M511" s="206">
        <v>1798.458577619169</v>
      </c>
    </row>
    <row r="512" spans="1:13" ht="13.5">
      <c r="A512" s="142"/>
      <c r="C512" s="6" t="s">
        <v>472</v>
      </c>
      <c r="D512" s="9" t="s">
        <v>334</v>
      </c>
      <c r="E512" s="206">
        <v>301.315365379272</v>
      </c>
      <c r="F512" s="206">
        <v>354.4321705426357</v>
      </c>
      <c r="G512" s="206">
        <v>356.97770437654833</v>
      </c>
      <c r="H512" s="206">
        <v>483.33953488372094</v>
      </c>
      <c r="I512" s="206">
        <v>707.6845108695652</v>
      </c>
      <c r="J512" s="206">
        <v>698.0433734939759</v>
      </c>
      <c r="K512" s="206">
        <v>723.7135264416689</v>
      </c>
      <c r="L512" s="206">
        <v>771.7869565217392</v>
      </c>
      <c r="M512" s="206">
        <v>881.6429734129138</v>
      </c>
    </row>
    <row r="513" spans="1:13" ht="13.5">
      <c r="A513" s="142"/>
      <c r="C513" s="6" t="s">
        <v>318</v>
      </c>
      <c r="D513" s="9" t="s">
        <v>334</v>
      </c>
      <c r="E513" s="206">
        <v>22.252848013337037</v>
      </c>
      <c r="F513" s="206">
        <v>27.953211517165006</v>
      </c>
      <c r="G513" s="206">
        <v>29.43462703000275</v>
      </c>
      <c r="H513" s="206">
        <v>50.75075239398085</v>
      </c>
      <c r="I513" s="206">
        <v>64.6679347826087</v>
      </c>
      <c r="J513" s="206">
        <v>44.54564926372155</v>
      </c>
      <c r="K513" s="206">
        <v>52.48551687483391</v>
      </c>
      <c r="L513" s="206">
        <v>88.51875</v>
      </c>
      <c r="M513" s="206">
        <v>128.57433532284318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0.5146934281319859</v>
      </c>
      <c r="F517" s="208">
        <v>0.42318205101539375</v>
      </c>
      <c r="G517" s="208">
        <v>0.4332148881395996</v>
      </c>
      <c r="H517" s="208">
        <v>0.4027872140605577</v>
      </c>
      <c r="I517" s="208">
        <v>0.3704450709633831</v>
      </c>
      <c r="J517" s="208">
        <v>0.35661964050175093</v>
      </c>
      <c r="K517" s="208">
        <v>0.33906008961604606</v>
      </c>
      <c r="L517" s="208">
        <v>0.35596305021066704</v>
      </c>
      <c r="M517" s="208">
        <v>0.3530895619255337</v>
      </c>
    </row>
    <row r="518" spans="1:13" ht="13.5">
      <c r="A518" s="142"/>
      <c r="C518" s="3" t="s">
        <v>396</v>
      </c>
      <c r="D518" s="9" t="s">
        <v>334</v>
      </c>
      <c r="E518" s="208">
        <v>0.0022553714115506047</v>
      </c>
      <c r="F518" s="208">
        <v>0.0020134628764831145</v>
      </c>
      <c r="G518" s="208">
        <v>0.0014951505503874635</v>
      </c>
      <c r="H518" s="208">
        <v>0.0022159714376593863</v>
      </c>
      <c r="I518" s="208">
        <v>0.005763833354012685</v>
      </c>
      <c r="J518" s="208">
        <v>0.0076485346984059</v>
      </c>
      <c r="K518" s="208">
        <v>0.009322024533683066</v>
      </c>
      <c r="L518" s="208">
        <v>0.0070170916341756534</v>
      </c>
      <c r="M518" s="208">
        <v>0.009892417856342553</v>
      </c>
    </row>
    <row r="519" spans="1:13" ht="13.5">
      <c r="A519" s="142"/>
      <c r="C519" s="3" t="s">
        <v>387</v>
      </c>
      <c r="D519" s="9" t="s">
        <v>334</v>
      </c>
      <c r="E519" s="208">
        <v>0.3363599935644221</v>
      </c>
      <c r="F519" s="208">
        <v>0.1974629471861581</v>
      </c>
      <c r="G519" s="208">
        <v>0.21992038916632897</v>
      </c>
      <c r="H519" s="208">
        <v>0.215333081202607</v>
      </c>
      <c r="I519" s="208">
        <v>0.19014799472178423</v>
      </c>
      <c r="J519" s="208">
        <v>0.17891905551457424</v>
      </c>
      <c r="K519" s="208">
        <v>0.16418656582780103</v>
      </c>
      <c r="L519" s="208">
        <v>0.16687118758977376</v>
      </c>
      <c r="M519" s="208">
        <v>0.17285598608602576</v>
      </c>
    </row>
    <row r="520" spans="1:13" ht="13.5">
      <c r="A520" s="142"/>
      <c r="C520" s="3" t="s">
        <v>388</v>
      </c>
      <c r="D520" s="9" t="s">
        <v>334</v>
      </c>
      <c r="E520" s="208">
        <v>0</v>
      </c>
      <c r="F520" s="208">
        <v>0.24480541469090603</v>
      </c>
      <c r="G520" s="208">
        <v>0.24131563755414728</v>
      </c>
      <c r="H520" s="208">
        <v>0.2476204071719217</v>
      </c>
      <c r="I520" s="208">
        <v>0.24267502655862686</v>
      </c>
      <c r="J520" s="208">
        <v>0.24666345740991374</v>
      </c>
      <c r="K520" s="208">
        <v>0.276236746696239</v>
      </c>
      <c r="L520" s="208">
        <v>0.2977515031635367</v>
      </c>
      <c r="M520" s="208">
        <v>0.28493386510922986</v>
      </c>
    </row>
    <row r="521" spans="1:13" ht="13.5">
      <c r="A521" s="142"/>
      <c r="C521" s="3" t="s">
        <v>394</v>
      </c>
      <c r="D521" s="9" t="s">
        <v>334</v>
      </c>
      <c r="E521" s="208">
        <v>0</v>
      </c>
      <c r="F521" s="208">
        <v>0.0047723343832654615</v>
      </c>
      <c r="G521" s="208">
        <v>0.00797057638647031</v>
      </c>
      <c r="H521" s="208">
        <v>0.007345340998079484</v>
      </c>
      <c r="I521" s="208">
        <v>0.005090924240214969</v>
      </c>
      <c r="J521" s="208">
        <v>0.005097748958175706</v>
      </c>
      <c r="K521" s="208">
        <v>0.018920456790252404</v>
      </c>
      <c r="L521" s="208">
        <v>0.02005236431611663</v>
      </c>
      <c r="M521" s="208">
        <v>0.02171748174754686</v>
      </c>
    </row>
    <row r="522" spans="1:13" ht="13.5">
      <c r="A522" s="142"/>
      <c r="C522" s="3" t="s">
        <v>395</v>
      </c>
      <c r="D522" s="9" t="s">
        <v>334</v>
      </c>
      <c r="E522" s="208">
        <v>0.016792569489814283</v>
      </c>
      <c r="F522" s="208">
        <v>0.03362026581680962</v>
      </c>
      <c r="G522" s="208">
        <v>0.017816261423513852</v>
      </c>
      <c r="H522" s="208">
        <v>0.021976848031468932</v>
      </c>
      <c r="I522" s="208">
        <v>0.011577478284416855</v>
      </c>
      <c r="J522" s="208">
        <v>0.015644171039923004</v>
      </c>
      <c r="K522" s="208">
        <v>0.019795773141615968</v>
      </c>
      <c r="L522" s="208">
        <v>0.026206568537563583</v>
      </c>
      <c r="M522" s="208">
        <v>0.01997256551160516</v>
      </c>
    </row>
    <row r="523" spans="1:13" ht="13.5">
      <c r="A523" s="142"/>
      <c r="C523" s="3" t="s">
        <v>397</v>
      </c>
      <c r="D523" s="9" t="s">
        <v>334</v>
      </c>
      <c r="E523" s="208">
        <v>0.006736473750151149</v>
      </c>
      <c r="F523" s="208">
        <v>0.01021029433895015</v>
      </c>
      <c r="G523" s="208">
        <v>0.01119416843820252</v>
      </c>
      <c r="H523" s="208">
        <v>0.017211640144587998</v>
      </c>
      <c r="I523" s="208">
        <v>0.015789001785065766</v>
      </c>
      <c r="J523" s="208">
        <v>0.006177196012045598</v>
      </c>
      <c r="K523" s="208">
        <v>0.005626320070152462</v>
      </c>
      <c r="L523" s="208">
        <v>0.01798822033174916</v>
      </c>
      <c r="M523" s="208">
        <v>0.02369378257898648</v>
      </c>
    </row>
    <row r="524" spans="1:13" ht="13.5">
      <c r="A524" s="142"/>
      <c r="C524" s="3" t="s">
        <v>398</v>
      </c>
      <c r="D524" s="9" t="s">
        <v>334</v>
      </c>
      <c r="E524" s="208">
        <v>0.11188328565219788</v>
      </c>
      <c r="F524" s="208">
        <v>0.08393322969203376</v>
      </c>
      <c r="G524" s="208">
        <v>0.06950420926411893</v>
      </c>
      <c r="H524" s="208">
        <v>0.12041319415242444</v>
      </c>
      <c r="I524" s="208">
        <v>0.15807576974734663</v>
      </c>
      <c r="J524" s="208">
        <v>0.18112257341507215</v>
      </c>
      <c r="K524" s="208">
        <v>0.14855583019725613</v>
      </c>
      <c r="L524" s="208">
        <v>0.11022383027746885</v>
      </c>
      <c r="M524" s="208">
        <v>0.10414021807271727</v>
      </c>
    </row>
    <row r="525" spans="1:13" ht="13.5">
      <c r="A525" s="142"/>
      <c r="C525" s="3" t="s">
        <v>399</v>
      </c>
      <c r="D525" s="9" t="s">
        <v>334</v>
      </c>
      <c r="E525" s="208">
        <v>0.01127887799987807</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-0.0024312809227689477</v>
      </c>
      <c r="H527" s="208">
        <v>-0.03490369719930662</v>
      </c>
      <c r="I527" s="208">
        <v>0.00043490034514894117</v>
      </c>
      <c r="J527" s="208">
        <v>0.0021076224501387283</v>
      </c>
      <c r="K527" s="208">
        <v>0.018296193126953946</v>
      </c>
      <c r="L527" s="208">
        <v>-0.0020738160610513762</v>
      </c>
      <c r="M527" s="208">
        <v>0.009704121112012397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0.12972977646022332</v>
      </c>
      <c r="F532" s="208">
        <v>0.12244399114323311</v>
      </c>
      <c r="G532" s="208">
        <v>0.1140936332099043</v>
      </c>
      <c r="H532" s="208">
        <v>0.15002424078784604</v>
      </c>
      <c r="I532" s="208">
        <v>0.1130293498864749</v>
      </c>
      <c r="J532" s="208">
        <v>0.1787192040777338</v>
      </c>
      <c r="K532" s="208">
        <v>0.16557995744289858</v>
      </c>
      <c r="L532" s="208">
        <v>0.1269023286061954</v>
      </c>
      <c r="M532" s="208">
        <v>0.14240102515069056</v>
      </c>
    </row>
    <row r="533" spans="1:13" ht="13.5">
      <c r="A533" s="142"/>
      <c r="C533" s="3" t="s">
        <v>96</v>
      </c>
      <c r="D533" s="9" t="s">
        <v>334</v>
      </c>
      <c r="E533" s="208">
        <v>0.2807955371310504</v>
      </c>
      <c r="F533" s="208">
        <v>0.2548062633695642</v>
      </c>
      <c r="G533" s="208">
        <v>0.24938980651446588</v>
      </c>
      <c r="H533" s="208">
        <v>0.22449347017377644</v>
      </c>
      <c r="I533" s="208">
        <v>0.21452550850827007</v>
      </c>
      <c r="J533" s="208">
        <v>0.20251814472385143</v>
      </c>
      <c r="K533" s="208">
        <v>0.20547122294371803</v>
      </c>
      <c r="L533" s="208">
        <v>0.22489704611707573</v>
      </c>
      <c r="M533" s="208">
        <v>0.21647704941198548</v>
      </c>
    </row>
    <row r="534" spans="1:13" ht="13.5">
      <c r="A534" s="142"/>
      <c r="C534" s="6" t="s">
        <v>97</v>
      </c>
      <c r="D534" s="9" t="s">
        <v>334</v>
      </c>
      <c r="E534" s="208">
        <v>0.1495844100931688</v>
      </c>
      <c r="F534" s="208">
        <v>0.15527017945376814</v>
      </c>
      <c r="G534" s="208">
        <v>0.13275536667083965</v>
      </c>
      <c r="H534" s="208">
        <v>0.16497843465361228</v>
      </c>
      <c r="I534" s="208">
        <v>0.15942385213750532</v>
      </c>
      <c r="J534" s="208">
        <v>0.14952818025752002</v>
      </c>
      <c r="K534" s="208">
        <v>0.15598561226656907</v>
      </c>
      <c r="L534" s="208">
        <v>0.16266214545697952</v>
      </c>
      <c r="M534" s="208">
        <v>0.15539215401412232</v>
      </c>
    </row>
    <row r="535" spans="1:13" ht="13.5">
      <c r="A535" s="142"/>
      <c r="C535" s="6" t="s">
        <v>98</v>
      </c>
      <c r="D535" s="9" t="s">
        <v>334</v>
      </c>
      <c r="E535" s="208">
        <v>0.17983959782353515</v>
      </c>
      <c r="F535" s="208">
        <v>0.21337633789468854</v>
      </c>
      <c r="G535" s="208">
        <v>0.21685355059690326</v>
      </c>
      <c r="H535" s="208">
        <v>0.20298677507659493</v>
      </c>
      <c r="I535" s="208">
        <v>0.2787027435310611</v>
      </c>
      <c r="J535" s="208">
        <v>0.2639458285437545</v>
      </c>
      <c r="K535" s="208">
        <v>0.2730706218704508</v>
      </c>
      <c r="L535" s="208">
        <v>0.27661103022048034</v>
      </c>
      <c r="M535" s="208">
        <v>0.283208862830818</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0.07861633278270146</v>
      </c>
      <c r="F537" s="208">
        <v>0.048274803360186365</v>
      </c>
      <c r="G537" s="208">
        <v>0.04984333551475008</v>
      </c>
      <c r="H537" s="208">
        <v>0.04907604841538352</v>
      </c>
      <c r="I537" s="208">
        <v>0.056804306618328304</v>
      </c>
      <c r="J537" s="208">
        <v>0.0460046373843178</v>
      </c>
      <c r="K537" s="208">
        <v>0.038380181112149026</v>
      </c>
      <c r="L537" s="208">
        <v>0.04271304207384063</v>
      </c>
      <c r="M537" s="208">
        <v>0.04418857568147193</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0.15492171824541356</v>
      </c>
      <c r="F539" s="208">
        <v>0.17590953593984623</v>
      </c>
      <c r="G539" s="208">
        <v>0.19889833510239704</v>
      </c>
      <c r="H539" s="208">
        <v>0.17940466217013754</v>
      </c>
      <c r="I539" s="208">
        <v>0.1575125366681127</v>
      </c>
      <c r="J539" s="208">
        <v>0.14428301489645246</v>
      </c>
      <c r="K539" s="208">
        <v>0.14681617206183964</v>
      </c>
      <c r="L539" s="208">
        <v>0.15022170549109892</v>
      </c>
      <c r="M539" s="208">
        <v>0.1403720692642877</v>
      </c>
    </row>
    <row r="540" spans="1:13" ht="13.5">
      <c r="A540" s="142"/>
      <c r="C540" s="6" t="s">
        <v>103</v>
      </c>
      <c r="D540" s="9" t="s">
        <v>334</v>
      </c>
      <c r="E540" s="208">
        <v>0.026512627463907378</v>
      </c>
      <c r="F540" s="208">
        <v>0.029918888838713402</v>
      </c>
      <c r="G540" s="208">
        <v>0.038165972390739794</v>
      </c>
      <c r="H540" s="208">
        <v>0.029036368722649253</v>
      </c>
      <c r="I540" s="208">
        <v>0.020001702650247564</v>
      </c>
      <c r="J540" s="208">
        <v>0.015000990116370043</v>
      </c>
      <c r="K540" s="208">
        <v>0.014696232302374912</v>
      </c>
      <c r="L540" s="208">
        <v>0.015992702034329426</v>
      </c>
      <c r="M540" s="208">
        <v>0.01796026364662406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579.2283967768825</v>
      </c>
      <c r="F546" s="206">
        <v>366.0861018826135</v>
      </c>
      <c r="G546" s="206">
        <v>510.70327552986515</v>
      </c>
      <c r="H546" s="206">
        <v>1865.2957592339262</v>
      </c>
      <c r="I546" s="206">
        <v>1788.8796195652174</v>
      </c>
      <c r="J546" s="206">
        <v>672.1997322623829</v>
      </c>
      <c r="K546" s="206">
        <v>945.4193462662769</v>
      </c>
      <c r="L546" s="206">
        <v>2122.4595108695653</v>
      </c>
      <c r="M546" s="206">
        <v>5027.430005425936</v>
      </c>
    </row>
    <row r="547" spans="1:13" ht="13.5">
      <c r="A547" s="142"/>
      <c r="C547" s="6" t="s">
        <v>475</v>
      </c>
      <c r="D547" s="9" t="s">
        <v>334</v>
      </c>
      <c r="E547" s="206">
        <v>272.78762104161217</v>
      </c>
      <c r="F547" s="206">
        <v>174.79220092531395</v>
      </c>
      <c r="G547" s="206">
        <v>245.25908790482484</v>
      </c>
      <c r="H547" s="206">
        <v>901.2103106411104</v>
      </c>
      <c r="I547" s="206">
        <v>865.8525582007103</v>
      </c>
      <c r="J547" s="206">
        <v>316.1251573910854</v>
      </c>
      <c r="K547" s="206">
        <v>447.7801132787917</v>
      </c>
      <c r="L547" s="206">
        <v>995.4946469538619</v>
      </c>
      <c r="M547" s="206">
        <v>2361.8540657659955</v>
      </c>
    </row>
    <row r="548" spans="1:13" ht="13.5">
      <c r="A548" s="142"/>
      <c r="C548" s="6" t="s">
        <v>476</v>
      </c>
      <c r="D548" s="9" t="s">
        <v>334</v>
      </c>
      <c r="E548" s="77">
        <v>0.7351087237141682</v>
      </c>
      <c r="F548" s="77">
        <v>0.031098930962287046</v>
      </c>
      <c r="G548" s="77">
        <v>0.5831975492723203</v>
      </c>
      <c r="H548" s="77">
        <v>0.7649858147085975</v>
      </c>
      <c r="I548" s="77">
        <v>0.4881510629043658</v>
      </c>
      <c r="J548" s="77">
        <v>0.37763873744660914</v>
      </c>
      <c r="K548" s="77">
        <v>0.6023348455361986</v>
      </c>
      <c r="L548" s="77">
        <v>0.6286910602552057</v>
      </c>
      <c r="M548" s="77">
        <v>0.9388676283910805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0.7069920604649829</v>
      </c>
      <c r="F550" s="77">
        <v>0.031098930962287046</v>
      </c>
      <c r="G550" s="77">
        <v>0.5831975492723203</v>
      </c>
      <c r="H550" s="77">
        <v>0.7649858147085975</v>
      </c>
      <c r="I550" s="77">
        <v>0.4881510629043658</v>
      </c>
      <c r="J550" s="77">
        <v>0.37763873744660914</v>
      </c>
      <c r="K550" s="77">
        <v>0.6023348455361986</v>
      </c>
      <c r="L550" s="77">
        <v>0.6286910602552057</v>
      </c>
      <c r="M550" s="77">
        <v>0.910567439808209</v>
      </c>
    </row>
    <row r="551" spans="1:13" ht="13.5">
      <c r="A551" s="142"/>
      <c r="C551" s="6" t="s">
        <v>478</v>
      </c>
      <c r="D551" s="9" t="s">
        <v>334</v>
      </c>
      <c r="E551" s="77">
        <v>0.02811666324918538</v>
      </c>
      <c r="F551" s="77">
        <v>0</v>
      </c>
      <c r="G551" s="77">
        <v>0</v>
      </c>
      <c r="H551" s="77">
        <v>0</v>
      </c>
      <c r="I551" s="77">
        <v>0</v>
      </c>
      <c r="J551" s="77">
        <v>0</v>
      </c>
      <c r="K551" s="77">
        <v>0</v>
      </c>
      <c r="L551" s="77">
        <v>0</v>
      </c>
      <c r="M551" s="77">
        <v>0.028300188582871522</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0.15147896487354284</v>
      </c>
      <c r="H553" s="77">
        <v>0.18419194408066536</v>
      </c>
      <c r="I553" s="77">
        <v>0.40776382319360627</v>
      </c>
      <c r="J553" s="77">
        <v>0</v>
      </c>
      <c r="K553" s="77">
        <v>0</v>
      </c>
      <c r="L553" s="77">
        <v>0.25449909488145434</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0.13025225261596682</v>
      </c>
      <c r="F555" s="77">
        <v>0.34713526216877244</v>
      </c>
      <c r="G555" s="77">
        <v>0.2271820923587446</v>
      </c>
      <c r="H555" s="77">
        <v>0.04202155012256299</v>
      </c>
      <c r="I555" s="77">
        <v>0.09139261539716197</v>
      </c>
      <c r="J555" s="77">
        <v>0.3283174695057736</v>
      </c>
      <c r="K555" s="77">
        <v>0.2854194644845237</v>
      </c>
      <c r="L555" s="77">
        <v>0.06516090031599805</v>
      </c>
      <c r="M555" s="77">
        <v>0.02801523723463857</v>
      </c>
    </row>
    <row r="556" spans="1:13" ht="28.5" customHeight="1">
      <c r="A556" s="142"/>
      <c r="B556" s="235" t="s">
        <v>481</v>
      </c>
      <c r="C556" s="236"/>
      <c r="D556" s="9" t="s">
        <v>334</v>
      </c>
      <c r="E556" s="77">
        <v>0.07076098631697157</v>
      </c>
      <c r="F556" s="77">
        <v>0.36120231337770753</v>
      </c>
      <c r="G556" s="77">
        <v>0.022732953188455484</v>
      </c>
      <c r="H556" s="77">
        <v>0.007561581646176987</v>
      </c>
      <c r="I556" s="77">
        <v>0.006193932474310879</v>
      </c>
      <c r="J556" s="77">
        <v>0.2555185487141058</v>
      </c>
      <c r="K556" s="77">
        <v>0.04756404897370449</v>
      </c>
      <c r="L556" s="77">
        <v>0.044912203800479895</v>
      </c>
      <c r="M556" s="77">
        <v>0.030395743979731816</v>
      </c>
    </row>
    <row r="557" spans="1:13" ht="13.5">
      <c r="A557" s="142"/>
      <c r="C557" s="6" t="s">
        <v>624</v>
      </c>
      <c r="D557" s="9" t="s">
        <v>334</v>
      </c>
      <c r="E557" s="77">
        <v>0.06387803735289337</v>
      </c>
      <c r="F557" s="77">
        <v>0.260563493491233</v>
      </c>
      <c r="G557" s="77">
        <v>0.015408440306936777</v>
      </c>
      <c r="H557" s="77">
        <v>0.0012391094419972033</v>
      </c>
      <c r="I557" s="77">
        <v>0.006498566030555103</v>
      </c>
      <c r="J557" s="77">
        <v>0.03852524433351148</v>
      </c>
      <c r="K557" s="77">
        <v>0.06468164100557314</v>
      </c>
      <c r="L557" s="77">
        <v>0.006736740746862026</v>
      </c>
      <c r="M557" s="77">
        <v>0.0027213903945490976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0.7702537077091857</v>
      </c>
      <c r="F560" s="212">
        <v>0.3218475644387103</v>
      </c>
      <c r="G560" s="212">
        <v>0.49449090081034397</v>
      </c>
      <c r="H560" s="212">
        <v>0.3248032754952729</v>
      </c>
      <c r="I560" s="212">
        <v>-0.006507139442543358</v>
      </c>
      <c r="J560" s="212">
        <v>0.20973399090121905</v>
      </c>
      <c r="K560" s="212">
        <v>0.31328028090745114</v>
      </c>
      <c r="L560" s="212">
        <v>0.08852591160455127</v>
      </c>
      <c r="M560" s="212">
        <v>0.014904398317920241</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0.013299639314741181</v>
      </c>
      <c r="F562" s="212">
        <v>0.24307514994672175</v>
      </c>
      <c r="G562" s="212">
        <v>0</v>
      </c>
      <c r="H562" s="212">
        <v>0.6496508477400443</v>
      </c>
      <c r="I562" s="212">
        <v>0.9350476988192603</v>
      </c>
      <c r="J562" s="212">
        <v>0.3465757691385473</v>
      </c>
      <c r="K562" s="212">
        <v>0.052792982260858615</v>
      </c>
      <c r="L562" s="212">
        <v>0</v>
      </c>
      <c r="M562" s="212">
        <v>0.010361928189179416</v>
      </c>
    </row>
    <row r="563" spans="1:13" ht="13.5">
      <c r="A563" s="142"/>
      <c r="C563" s="6" t="s">
        <v>486</v>
      </c>
      <c r="D563" s="9" t="s">
        <v>334</v>
      </c>
      <c r="E563" s="212">
        <v>0.0025155386317945085</v>
      </c>
      <c r="F563" s="212">
        <v>0.14448957614102062</v>
      </c>
      <c r="G563" s="212">
        <v>0.024971097642807288</v>
      </c>
      <c r="H563" s="212">
        <v>0.00928002234198968</v>
      </c>
      <c r="I563" s="212">
        <v>0.02953603611198836</v>
      </c>
      <c r="J563" s="212">
        <v>0.16429266178774876</v>
      </c>
      <c r="K563" s="212">
        <v>0.5335872676426582</v>
      </c>
      <c r="L563" s="212">
        <v>0.8940477560705247</v>
      </c>
      <c r="M563" s="212">
        <v>0.9645427010917372</v>
      </c>
    </row>
    <row r="564" spans="1:13" ht="28.5" customHeight="1">
      <c r="A564" s="142"/>
      <c r="B564" s="235" t="s">
        <v>487</v>
      </c>
      <c r="C564" s="236"/>
      <c r="D564" s="9" t="s">
        <v>334</v>
      </c>
      <c r="E564" s="212">
        <v>0</v>
      </c>
      <c r="F564" s="212">
        <v>0</v>
      </c>
      <c r="G564" s="212">
        <v>0.42527723356607927</v>
      </c>
      <c r="H564" s="212">
        <v>0</v>
      </c>
      <c r="I564" s="212">
        <v>0</v>
      </c>
      <c r="J564" s="212">
        <v>0.029801654222425443</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0.04590378304582607</v>
      </c>
      <c r="F567" s="77">
        <v>0.035965281784885915</v>
      </c>
      <c r="G567" s="77">
        <v>0.01906181196894445</v>
      </c>
      <c r="H567" s="77">
        <v>0</v>
      </c>
      <c r="I567" s="77">
        <v>0</v>
      </c>
      <c r="J567" s="77">
        <v>0.1276012022308025</v>
      </c>
      <c r="K567" s="77">
        <v>0.01839098294277652</v>
      </c>
      <c r="L567" s="77">
        <v>0.0021213340603747372</v>
      </c>
      <c r="M567" s="77">
        <v>0.0013125497575509116</v>
      </c>
    </row>
    <row r="568" spans="1:13" ht="13.5">
      <c r="A568" s="142"/>
      <c r="C568" s="3" t="s">
        <v>72</v>
      </c>
      <c r="D568" s="9" t="s">
        <v>334</v>
      </c>
      <c r="E568" s="77">
        <v>0.028362650103638847</v>
      </c>
      <c r="F568" s="77">
        <v>0.19527823804377664</v>
      </c>
      <c r="G568" s="77">
        <v>0.011040835190539968</v>
      </c>
      <c r="H568" s="77">
        <v>0.003923782602114275</v>
      </c>
      <c r="I568" s="77">
        <v>0.0033002804007913017</v>
      </c>
      <c r="J568" s="77">
        <v>0.0019934949531319576</v>
      </c>
      <c r="K568" s="77">
        <v>0.012973867590432123</v>
      </c>
      <c r="L568" s="77">
        <v>0.003647711311131428</v>
      </c>
      <c r="M568" s="77">
        <v>0.0008011394030588674</v>
      </c>
    </row>
    <row r="569" spans="1:13" ht="13.5">
      <c r="A569" s="142"/>
      <c r="C569" s="3" t="s">
        <v>74</v>
      </c>
      <c r="D569" s="9" t="s">
        <v>334</v>
      </c>
      <c r="E569" s="77">
        <v>0.7702537077091857</v>
      </c>
      <c r="F569" s="77">
        <v>0.3218475644387103</v>
      </c>
      <c r="G569" s="77">
        <v>0.49449090081034397</v>
      </c>
      <c r="H569" s="77">
        <v>0.3248032754952729</v>
      </c>
      <c r="I569" s="77">
        <v>0.010285767582545366</v>
      </c>
      <c r="J569" s="77">
        <v>0.20973399090121905</v>
      </c>
      <c r="K569" s="77">
        <v>0.31328028090745114</v>
      </c>
      <c r="L569" s="77">
        <v>0.08852591160455127</v>
      </c>
      <c r="M569" s="77">
        <v>0.014904398317920241</v>
      </c>
    </row>
    <row r="570" spans="1:13" ht="13.5">
      <c r="A570" s="142"/>
      <c r="C570" s="3" t="s">
        <v>76</v>
      </c>
      <c r="D570" s="9" t="s">
        <v>334</v>
      </c>
      <c r="E570" s="77">
        <v>0.03003535857218718</v>
      </c>
      <c r="F570" s="77">
        <v>0.3875647260877424</v>
      </c>
      <c r="G570" s="77">
        <v>0.4502483312088866</v>
      </c>
      <c r="H570" s="77">
        <v>0.6589308700820341</v>
      </c>
      <c r="I570" s="77">
        <v>0.9645837349312487</v>
      </c>
      <c r="J570" s="77">
        <v>0.5406700851487215</v>
      </c>
      <c r="K570" s="77">
        <v>0.5863802499035168</v>
      </c>
      <c r="L570" s="77">
        <v>0.8940477560705247</v>
      </c>
      <c r="M570" s="77">
        <v>0.9749046292809167</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0.12300427459281997</v>
      </c>
      <c r="F574" s="77">
        <v>0.03288883107729469</v>
      </c>
      <c r="G574" s="77">
        <v>0.02190434869312838</v>
      </c>
      <c r="H574" s="77">
        <v>0.012342071820578802</v>
      </c>
      <c r="I574" s="77">
        <v>0.021830217085414615</v>
      </c>
      <c r="J574" s="77">
        <v>0.120001226766125</v>
      </c>
      <c r="K574" s="77">
        <v>0.06897461865582344</v>
      </c>
      <c r="L574" s="77">
        <v>0.011657286953417839</v>
      </c>
      <c r="M574" s="77">
        <v>0.008077283240553302</v>
      </c>
    </row>
    <row r="575" spans="1:13" ht="13.5">
      <c r="A575" s="142"/>
      <c r="C575" s="3" t="s">
        <v>86</v>
      </c>
      <c r="D575" s="9" t="s">
        <v>334</v>
      </c>
      <c r="E575" s="77">
        <v>0.002440225976342232</v>
      </c>
      <c r="F575" s="77">
        <v>0.02645535856759003</v>
      </c>
      <c r="G575" s="77">
        <v>0.00325377212815669</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94.47068630175049</v>
      </c>
      <c r="F582" s="214">
        <v>106.50332225913621</v>
      </c>
      <c r="G582" s="214">
        <v>162.49766033581062</v>
      </c>
      <c r="H582" s="214">
        <v>417.5146374829001</v>
      </c>
      <c r="I582" s="214">
        <v>1019.4788043478261</v>
      </c>
      <c r="J582" s="214">
        <v>984.5638554216868</v>
      </c>
      <c r="K582" s="214">
        <v>957.4831251660909</v>
      </c>
      <c r="L582" s="214">
        <v>1377.3565217391304</v>
      </c>
      <c r="M582" s="214">
        <v>1284.4104720564296</v>
      </c>
    </row>
    <row r="583" spans="1:13" ht="13.5">
      <c r="A583" s="142"/>
      <c r="B583" s="107"/>
      <c r="C583" s="130" t="s">
        <v>112</v>
      </c>
      <c r="D583" s="9" t="s">
        <v>334</v>
      </c>
      <c r="E583" s="214">
        <v>44.490970950013086</v>
      </c>
      <c r="F583" s="214">
        <v>50.8512888301388</v>
      </c>
      <c r="G583" s="214">
        <v>78.03754130865829</v>
      </c>
      <c r="H583" s="214">
        <v>201.72055518836748</v>
      </c>
      <c r="I583" s="214">
        <v>493.4475864790214</v>
      </c>
      <c r="J583" s="214">
        <v>463.02518257365904</v>
      </c>
      <c r="K583" s="214">
        <v>453.493895531781</v>
      </c>
      <c r="L583" s="214">
        <v>646.0198827427989</v>
      </c>
      <c r="M583" s="214">
        <v>603.4077236808565</v>
      </c>
    </row>
    <row r="584" spans="1:13" ht="13.5">
      <c r="A584" s="142"/>
      <c r="B584" s="233" t="s">
        <v>113</v>
      </c>
      <c r="C584" s="234"/>
      <c r="D584" s="9" t="s">
        <v>334</v>
      </c>
      <c r="E584" s="139">
        <v>0.019952811600564665</v>
      </c>
      <c r="F584" s="139">
        <v>0.04690495458197235</v>
      </c>
      <c r="G584" s="139">
        <v>0.07155649070002222</v>
      </c>
      <c r="H584" s="139">
        <v>0.15601025240374417</v>
      </c>
      <c r="I584" s="139">
        <v>0.34653440837073457</v>
      </c>
      <c r="J584" s="139">
        <v>0.31102747906471157</v>
      </c>
      <c r="K584" s="139">
        <v>0.2855991336451585</v>
      </c>
      <c r="L584" s="139">
        <v>0.4048068836797722</v>
      </c>
      <c r="M584" s="139">
        <v>0.3570934690865733</v>
      </c>
    </row>
    <row r="585" spans="1:13" ht="13.5">
      <c r="A585" s="142"/>
      <c r="B585" s="233" t="s">
        <v>412</v>
      </c>
      <c r="C585" s="234"/>
      <c r="D585" s="9" t="s">
        <v>334</v>
      </c>
      <c r="E585" s="139">
        <v>0.008991845161701754</v>
      </c>
      <c r="F585" s="139">
        <v>0.012223757215433263</v>
      </c>
      <c r="G585" s="139">
        <v>0.012689318988589984</v>
      </c>
      <c r="H585" s="139">
        <v>0.019427611582247387</v>
      </c>
      <c r="I585" s="139">
        <v>0.02155283513907845</v>
      </c>
      <c r="J585" s="139">
        <v>0.0138257307104515</v>
      </c>
      <c r="K585" s="139">
        <v>0.014948344603835527</v>
      </c>
      <c r="L585" s="139">
        <v>0.025005311965924815</v>
      </c>
      <c r="M585" s="139">
        <v>0.03358620043532903</v>
      </c>
    </row>
    <row r="586" spans="1:13" ht="13.5">
      <c r="A586" s="142"/>
      <c r="B586" s="233" t="s">
        <v>114</v>
      </c>
      <c r="C586" s="234"/>
      <c r="D586" s="9" t="s">
        <v>334</v>
      </c>
      <c r="E586" s="139">
        <v>0.09696289401157167</v>
      </c>
      <c r="F586" s="139">
        <v>0.10327267729093718</v>
      </c>
      <c r="G586" s="139">
        <v>0.16165197976125997</v>
      </c>
      <c r="H586" s="139">
        <v>0.37546843871476976</v>
      </c>
      <c r="I586" s="139">
        <v>0.8611595375879108</v>
      </c>
      <c r="J586" s="139">
        <v>0.780955151865239</v>
      </c>
      <c r="K586" s="139">
        <v>0.7424584400498763</v>
      </c>
      <c r="L586" s="139">
        <v>1.0416555606407512</v>
      </c>
      <c r="M586" s="139">
        <v>0.9189563076502617</v>
      </c>
    </row>
    <row r="587" spans="1:13" ht="13.5">
      <c r="A587" s="142"/>
      <c r="B587" s="233" t="s">
        <v>115</v>
      </c>
      <c r="C587" s="234"/>
      <c r="D587" s="9" t="s">
        <v>334</v>
      </c>
      <c r="E587" s="139">
        <v>0.19218366427548736</v>
      </c>
      <c r="F587" s="139">
        <v>0.25625021648943397</v>
      </c>
      <c r="G587" s="139">
        <v>0.3921776256657209</v>
      </c>
      <c r="H587" s="139">
        <v>0.6410530972075835</v>
      </c>
      <c r="I587" s="139">
        <v>1.0633949948738997</v>
      </c>
      <c r="J587" s="139">
        <v>0.8558416108882041</v>
      </c>
      <c r="K587" s="139">
        <v>0.659642761221451</v>
      </c>
      <c r="L587" s="139">
        <v>0.8369385057245411</v>
      </c>
      <c r="M587" s="139">
        <v>0.7215395466664472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150.30463229521067</v>
      </c>
      <c r="F590" s="206">
        <v>220.949636483807</v>
      </c>
      <c r="G590" s="206">
        <v>82.51764705882353</v>
      </c>
      <c r="H590" s="206">
        <v>83.35558493060145</v>
      </c>
      <c r="I590" s="206">
        <v>83.10074970406419</v>
      </c>
      <c r="J590" s="206">
        <v>112.64542936288089</v>
      </c>
      <c r="K590" s="206">
        <v>130.77784770295784</v>
      </c>
      <c r="L590" s="206">
        <v>94.08705072648483</v>
      </c>
      <c r="M590" s="206">
        <v>99.41804741269436</v>
      </c>
    </row>
    <row r="591" spans="1:13" ht="13.5">
      <c r="A591" s="142"/>
      <c r="C591" s="3" t="s">
        <v>235</v>
      </c>
      <c r="D591" s="9" t="s">
        <v>334</v>
      </c>
      <c r="E591" s="77">
        <v>0.14241496969757084</v>
      </c>
      <c r="F591" s="77">
        <v>0.2092234175755111</v>
      </c>
      <c r="G591" s="77">
        <v>0.07599199866384698</v>
      </c>
      <c r="H591" s="77">
        <v>0.07474990902010804</v>
      </c>
      <c r="I591" s="77">
        <v>0.06696038239638714</v>
      </c>
      <c r="J591" s="77">
        <v>0.09081049147779323</v>
      </c>
      <c r="K591" s="77">
        <v>0.10209670509348605</v>
      </c>
      <c r="L591" s="77">
        <v>0.06952044999702879</v>
      </c>
      <c r="M591" s="77">
        <v>0.07187829802189409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349527</v>
      </c>
      <c r="F594" s="54">
        <v>161081</v>
      </c>
      <c r="G594" s="54">
        <v>163500</v>
      </c>
      <c r="H594" s="54">
        <v>214149</v>
      </c>
      <c r="I594" s="54">
        <v>764881</v>
      </c>
      <c r="J594" s="54">
        <v>70820</v>
      </c>
      <c r="K594" s="54">
        <v>1720711</v>
      </c>
      <c r="L594" s="54">
        <v>1015317</v>
      </c>
      <c r="M594" s="54">
        <v>2117653</v>
      </c>
    </row>
    <row r="595" spans="1:13" ht="13.5">
      <c r="A595" s="103">
        <f>VALUE(MID(D595,8,4))</f>
        <v>2099</v>
      </c>
      <c r="C595" s="3" t="s">
        <v>531</v>
      </c>
      <c r="D595" s="9" t="s">
        <v>121</v>
      </c>
      <c r="E595" s="54">
        <v>0</v>
      </c>
      <c r="F595" s="54">
        <v>1200000</v>
      </c>
      <c r="G595" s="54">
        <v>339491</v>
      </c>
      <c r="H595" s="54">
        <v>2003340</v>
      </c>
      <c r="I595" s="54">
        <v>1371431</v>
      </c>
      <c r="J595" s="54">
        <v>2071432</v>
      </c>
      <c r="K595" s="54">
        <v>1371431</v>
      </c>
      <c r="L595" s="54">
        <v>200000</v>
      </c>
      <c r="M595" s="54">
        <v>6000000</v>
      </c>
    </row>
    <row r="596" spans="1:13" ht="13.5">
      <c r="A596" s="103">
        <f>VALUE(MID(D596,8,4))</f>
        <v>2299</v>
      </c>
      <c r="C596" s="3" t="s">
        <v>532</v>
      </c>
      <c r="D596" s="52" t="s">
        <v>254</v>
      </c>
      <c r="E596" s="54">
        <v>704986</v>
      </c>
      <c r="F596" s="54">
        <v>514634</v>
      </c>
      <c r="G596" s="54">
        <v>1513085</v>
      </c>
      <c r="H596" s="54">
        <v>2446367</v>
      </c>
      <c r="I596" s="54">
        <v>2402011</v>
      </c>
      <c r="J596" s="54">
        <v>1877409</v>
      </c>
      <c r="K596" s="54">
        <v>2222203</v>
      </c>
      <c r="L596" s="54">
        <v>3217273</v>
      </c>
      <c r="M596" s="54">
        <v>3789546</v>
      </c>
    </row>
    <row r="597" spans="1:13" ht="13.5">
      <c r="A597" s="142"/>
      <c r="C597" s="3" t="s">
        <v>517</v>
      </c>
      <c r="D597" s="9" t="s">
        <v>334</v>
      </c>
      <c r="E597" s="54">
        <v>-355459</v>
      </c>
      <c r="F597" s="54">
        <v>-1553553</v>
      </c>
      <c r="G597" s="54">
        <v>-1689076</v>
      </c>
      <c r="H597" s="54">
        <v>-4235558</v>
      </c>
      <c r="I597" s="54">
        <v>-3008561</v>
      </c>
      <c r="J597" s="54">
        <v>-3878021</v>
      </c>
      <c r="K597" s="54">
        <v>-1872923</v>
      </c>
      <c r="L597" s="54">
        <v>-2401956</v>
      </c>
      <c r="M597" s="54">
        <v>-7671893</v>
      </c>
    </row>
    <row r="598" spans="1:13" ht="13.5">
      <c r="A598" s="142"/>
      <c r="D598" s="23"/>
      <c r="E598" s="46"/>
      <c r="F598" s="46"/>
      <c r="G598" s="46"/>
      <c r="H598" s="46"/>
      <c r="I598" s="46"/>
      <c r="J598" s="46"/>
      <c r="K598" s="46"/>
      <c r="L598" s="46"/>
      <c r="M598" s="46"/>
    </row>
    <row r="599" spans="1:13" ht="13.5">
      <c r="A599" s="142"/>
      <c r="C599" s="3" t="s">
        <v>432</v>
      </c>
      <c r="D599" s="9" t="s">
        <v>334</v>
      </c>
      <c r="E599" s="77">
        <v>0.020511901118560487</v>
      </c>
      <c r="F599" s="77">
        <v>0.019640481917956504</v>
      </c>
      <c r="G599" s="77">
        <v>0.01981774702882276</v>
      </c>
      <c r="H599" s="77">
        <v>0.021893243283169644</v>
      </c>
      <c r="I599" s="77">
        <v>0.07065033358611307</v>
      </c>
      <c r="J599" s="77">
        <v>0.005989908501229656</v>
      </c>
      <c r="K599" s="77">
        <v>0.13639532148093284</v>
      </c>
      <c r="L599" s="77">
        <v>0.08108777027140349</v>
      </c>
      <c r="M599" s="77">
        <v>0.15972670641984069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0.03186236013208139</v>
      </c>
      <c r="F603" s="77">
        <v>0.01371607892878327</v>
      </c>
      <c r="G603" s="77">
        <v>0.0135812536502215</v>
      </c>
      <c r="H603" s="77">
        <v>0.014400481582864753</v>
      </c>
      <c r="I603" s="77">
        <v>0.05203406264692131</v>
      </c>
      <c r="J603" s="77">
        <v>0.004423637012911936</v>
      </c>
      <c r="K603" s="77">
        <v>0.10698633658853984</v>
      </c>
      <c r="L603" s="77">
        <v>0.06590464867626891</v>
      </c>
      <c r="M603" s="77">
        <v>0.12303404493872186</v>
      </c>
    </row>
    <row r="604" spans="1:13" ht="13.5">
      <c r="A604" s="142"/>
      <c r="C604" s="3" t="s">
        <v>608</v>
      </c>
      <c r="D604" s="9" t="s">
        <v>334</v>
      </c>
      <c r="E604" s="77">
        <v>0.0923801240539684</v>
      </c>
      <c r="F604" s="77">
        <v>0.11490542282437415</v>
      </c>
      <c r="G604" s="77">
        <v>0.126958805108844</v>
      </c>
      <c r="H604" s="77">
        <v>0.2861250863343667</v>
      </c>
      <c r="I604" s="77">
        <v>0.233348193126884</v>
      </c>
      <c r="J604" s="77">
        <v>0.3086546190746953</v>
      </c>
      <c r="K604" s="77">
        <v>0.19135515885413995</v>
      </c>
      <c r="L604" s="77">
        <v>0.22441309300208595</v>
      </c>
      <c r="M604" s="77">
        <v>0.2398547820938353</v>
      </c>
    </row>
    <row r="605" spans="1:13" ht="13.5">
      <c r="A605" s="142"/>
      <c r="C605" s="3" t="s">
        <v>609</v>
      </c>
      <c r="D605" s="9" t="s">
        <v>334</v>
      </c>
      <c r="E605" s="77">
        <v>0.10470721573381278</v>
      </c>
      <c r="F605" s="77">
        <v>0.14232719235787197</v>
      </c>
      <c r="G605" s="77">
        <v>0.05185347563386036</v>
      </c>
      <c r="H605" s="77">
        <v>0.042403782781758353</v>
      </c>
      <c r="I605" s="77">
        <v>0.04298172041306371</v>
      </c>
      <c r="J605" s="77">
        <v>0.05588136657528106</v>
      </c>
      <c r="K605" s="77">
        <v>0.06460237268523916</v>
      </c>
      <c r="L605" s="77">
        <v>0.04791732334370688</v>
      </c>
      <c r="M605" s="77">
        <v>0.04531938811964517</v>
      </c>
    </row>
    <row r="606" spans="1:13" ht="13.5">
      <c r="A606" s="142"/>
      <c r="C606" s="3" t="s">
        <v>286</v>
      </c>
      <c r="D606" s="9" t="s">
        <v>334</v>
      </c>
      <c r="E606" s="77">
        <v>0.7694076237501827</v>
      </c>
      <c r="F606" s="77">
        <v>0.7257014971277987</v>
      </c>
      <c r="G606" s="77">
        <v>0.8061903603335024</v>
      </c>
      <c r="H606" s="77">
        <v>0.6548566699892495</v>
      </c>
      <c r="I606" s="77">
        <v>0.6706064734594178</v>
      </c>
      <c r="J606" s="77">
        <v>0.6289535475014103</v>
      </c>
      <c r="K606" s="77">
        <v>0.6349239420734276</v>
      </c>
      <c r="L606" s="77">
        <v>0.6552065812930259</v>
      </c>
      <c r="M606" s="77">
        <v>0.588729838326644</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0.0007671900107047437</v>
      </c>
      <c r="F608" s="77">
        <v>0.0023193210736349953</v>
      </c>
      <c r="G608" s="77">
        <v>0.0007914506714330914</v>
      </c>
      <c r="H608" s="77">
        <v>0.000965842086466369</v>
      </c>
      <c r="I608" s="77">
        <v>0.0005061354983233921</v>
      </c>
      <c r="J608" s="77">
        <v>0.0015705098194810053</v>
      </c>
      <c r="K608" s="77">
        <v>0</v>
      </c>
      <c r="L608" s="77">
        <v>0.0006180769795989159</v>
      </c>
      <c r="M608" s="77">
        <v>-0.002600348002870335</v>
      </c>
    </row>
    <row r="609" spans="1:13" ht="15">
      <c r="A609" s="142"/>
      <c r="B609" s="115"/>
      <c r="C609" s="3" t="s">
        <v>289</v>
      </c>
      <c r="D609" s="9" t="s">
        <v>334</v>
      </c>
      <c r="E609" s="77">
        <v>0.0008754863192500426</v>
      </c>
      <c r="F609" s="77">
        <v>0.0010304876875369233</v>
      </c>
      <c r="G609" s="77">
        <v>0.000624654602138628</v>
      </c>
      <c r="H609" s="77">
        <v>0.001248137225294317</v>
      </c>
      <c r="I609" s="77">
        <v>0.000523414855389809</v>
      </c>
      <c r="J609" s="77">
        <v>0.0005163200162204188</v>
      </c>
      <c r="K609" s="77">
        <v>0.002132189798653462</v>
      </c>
      <c r="L609" s="77">
        <v>0.0059402767053134626</v>
      </c>
      <c r="M609" s="77">
        <v>0.005662294524023952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0.2845532407412896</v>
      </c>
      <c r="G612" s="77">
        <v>0.07492440048959263</v>
      </c>
      <c r="H612" s="77">
        <v>0.2510786528626506</v>
      </c>
      <c r="I612" s="77">
        <v>0.14246653296404094</v>
      </c>
      <c r="J612" s="77">
        <v>0.20651817275017162</v>
      </c>
      <c r="K612" s="77">
        <v>0.13355178564264086</v>
      </c>
      <c r="L612" s="77">
        <v>0.016800760536827983</v>
      </c>
      <c r="M612" s="77">
        <v>0.3159900275653901</v>
      </c>
    </row>
    <row r="613" spans="1:13" ht="15">
      <c r="A613" s="142"/>
      <c r="B613" s="115"/>
      <c r="C613" s="3" t="s">
        <v>295</v>
      </c>
      <c r="D613" s="9" t="s">
        <v>334</v>
      </c>
      <c r="E613" s="77">
        <v>0.5395547398720503</v>
      </c>
      <c r="F613" s="77">
        <v>0.12203397707971071</v>
      </c>
      <c r="G613" s="77">
        <v>0.3339322294693976</v>
      </c>
      <c r="H613" s="77">
        <v>0.3066032379764014</v>
      </c>
      <c r="I613" s="77">
        <v>0.24952489721428855</v>
      </c>
      <c r="J613" s="77">
        <v>0.18717441662807513</v>
      </c>
      <c r="K613" s="77">
        <v>0.21640110126607426</v>
      </c>
      <c r="L613" s="77">
        <v>0.27026316627301084</v>
      </c>
      <c r="M613" s="77">
        <v>0.19957645750005226</v>
      </c>
    </row>
    <row r="614" spans="1:13" ht="13.5">
      <c r="A614" s="142"/>
      <c r="B614" s="231" t="s">
        <v>194</v>
      </c>
      <c r="C614" s="229"/>
      <c r="D614" s="9" t="s">
        <v>334</v>
      </c>
      <c r="E614" s="77">
        <v>0.07446921683413604</v>
      </c>
      <c r="F614" s="77">
        <v>0.024496477112315774</v>
      </c>
      <c r="G614" s="77">
        <v>0.022381692449141646</v>
      </c>
      <c r="H614" s="77">
        <v>0.011829274436910996</v>
      </c>
      <c r="I614" s="77">
        <v>0.014954804204880403</v>
      </c>
      <c r="J614" s="77">
        <v>0.04455664930089085</v>
      </c>
      <c r="K614" s="77">
        <v>0.06558633108797936</v>
      </c>
      <c r="L614" s="77">
        <v>0.07484764020297671</v>
      </c>
      <c r="M614" s="77">
        <v>0.06483483385586673</v>
      </c>
    </row>
    <row r="615" spans="1:13" ht="15">
      <c r="A615" s="142"/>
      <c r="B615" s="115"/>
      <c r="C615" s="3" t="s">
        <v>296</v>
      </c>
      <c r="D615" s="9" t="s">
        <v>334</v>
      </c>
      <c r="E615" s="77">
        <v>0.019347056919180747</v>
      </c>
      <c r="F615" s="77">
        <v>0.015204865291310194</v>
      </c>
      <c r="G615" s="77">
        <v>0.012551438785252368</v>
      </c>
      <c r="H615" s="77">
        <v>0.03912640460492592</v>
      </c>
      <c r="I615" s="77">
        <v>0.03696244615553703</v>
      </c>
      <c r="J615" s="77">
        <v>0.032936218534605016</v>
      </c>
      <c r="K615" s="77">
        <v>0.051634019897734015</v>
      </c>
      <c r="L615" s="77">
        <v>0.05760569169445162</v>
      </c>
      <c r="M615" s="77">
        <v>0.0660694068935647</v>
      </c>
    </row>
    <row r="616" spans="1:13" ht="15">
      <c r="A616" s="142"/>
      <c r="B616" s="115"/>
      <c r="C616" s="3" t="s">
        <v>610</v>
      </c>
      <c r="D616" s="9" t="s">
        <v>334</v>
      </c>
      <c r="E616" s="77">
        <v>0.26021596394325147</v>
      </c>
      <c r="F616" s="77">
        <v>0.09122065515063893</v>
      </c>
      <c r="G616" s="77">
        <v>0.13028893115467852</v>
      </c>
      <c r="H616" s="77">
        <v>0.19125562387155978</v>
      </c>
      <c r="I616" s="77">
        <v>0.3897309651915401</v>
      </c>
      <c r="J616" s="77">
        <v>0.3666250094090236</v>
      </c>
      <c r="K616" s="77">
        <v>0.35086583695169926</v>
      </c>
      <c r="L616" s="77">
        <v>0.4257877225586248</v>
      </c>
      <c r="M616" s="77">
        <v>0.249333879855641</v>
      </c>
    </row>
    <row r="617" spans="1:13" ht="15">
      <c r="A617" s="142"/>
      <c r="B617" s="115"/>
      <c r="C617" s="3" t="s">
        <v>611</v>
      </c>
      <c r="D617" s="9" t="s">
        <v>334</v>
      </c>
      <c r="E617" s="77">
        <v>0</v>
      </c>
      <c r="F617" s="77">
        <v>0.41293299221723173</v>
      </c>
      <c r="G617" s="77">
        <v>0.38431939695183126</v>
      </c>
      <c r="H617" s="77">
        <v>0.17934726618869137</v>
      </c>
      <c r="I617" s="77">
        <v>0.14865465974703984</v>
      </c>
      <c r="J617" s="77">
        <v>0.14695523996624216</v>
      </c>
      <c r="K617" s="77">
        <v>0.16963829065368977</v>
      </c>
      <c r="L617" s="77">
        <v>0.1463346242757717</v>
      </c>
      <c r="M617" s="77">
        <v>0.09174243800315159</v>
      </c>
    </row>
    <row r="618" spans="1:13" ht="15">
      <c r="A618" s="142"/>
      <c r="B618" s="115"/>
      <c r="C618" s="3" t="s">
        <v>612</v>
      </c>
      <c r="D618" s="9" t="s">
        <v>334</v>
      </c>
      <c r="E618" s="77">
        <v>0.10641302243138143</v>
      </c>
      <c r="F618" s="77">
        <v>0.04955779240750301</v>
      </c>
      <c r="G618" s="77">
        <v>0.04160191070010598</v>
      </c>
      <c r="H618" s="77">
        <v>0.020759540058859993</v>
      </c>
      <c r="I618" s="77">
        <v>0.017705694522673107</v>
      </c>
      <c r="J618" s="77">
        <v>0.015234293410991634</v>
      </c>
      <c r="K618" s="77">
        <v>0.012322634500182493</v>
      </c>
      <c r="L618" s="77">
        <v>0.00836039445833634</v>
      </c>
      <c r="M618" s="77">
        <v>0.012452956326333645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2010-01-28T19:53:55Z</dcterms:modified>
  <cp:category/>
  <cp:version/>
  <cp:contentType/>
  <cp:contentStatus/>
</cp:coreProperties>
</file>