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<sst xmlns="http://schemas.openxmlformats.org/spreadsheetml/2006/main" count="1888" uniqueCount="862">
  <si>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</si>
  <si>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</si>
  <si>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</si>
  <si>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</si>
  <si>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</si>
  <si>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</si>
  <si>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</si>
  <si>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</si>
  <si>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</si>
  <si>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</si>
  <si>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</si>
  <si>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</si>
  <si>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</si>
  <si>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</si>
  <si>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</si>
  <si>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</si>
  <si>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</si>
  <si>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</si>
  <si>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</si>
  <si>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</si>
  <si>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</si>
  <si>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</si>
  <si>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</si>
  <si>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</si>
  <si>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</si>
  <si>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</si>
  <si>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</si>
  <si>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</si>
  <si>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</si>
  <si>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</si>
  <si>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</si>
  <si>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</si>
  <si>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</si>
  <si>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</si>
  <si>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</si>
  <si>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</si>
  <si>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</si>
  <si>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</si>
  <si>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</si>
  <si>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</si>
  <si>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</si>
  <si>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</si>
  <si>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</si>
  <si>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</si>
  <si>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</si>
  <si>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</si>
  <si>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</si>
  <si>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</si>
  <si>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</si>
  <si>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</si>
  <si>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</si>
  <si>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</si>
  <si>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</si>
  <si>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</si>
  <si>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</si>
  <si>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</si>
  <si>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</si>
  <si>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</si>
  <si>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</si>
  <si>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</si>
  <si>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</si>
  <si>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</si>
  <si>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</si>
  <si>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</si>
  <si>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</si>
  <si>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</si>
  <si>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</si>
  <si>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</si>
  <si>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</si>
  <si>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</si>
  <si>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</si>
  <si>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</si>
  <si>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</si>
  <si>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</si>
  <si>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</si>
  <si>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</si>
  <si>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</si>
  <si>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</si>
  <si>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</si>
  <si>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</si>
  <si>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</si>
  <si>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</si>
  <si>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</si>
  <si>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</si>
  <si>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</si>
  <si>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</si>
  <si>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</si>
  <si>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</si>
  <si>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</si>
  <si>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</si>
  <si>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</si>
  <si>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</si>
  <si>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</si>
  <si>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</si>
  <si>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</si>
  <si>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</si>
  <si>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</si>
  <si>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</si>
  <si>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</si>
  <si>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</si>
  <si>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</si>
  <si>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</si>
  <si>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</si>
  <si>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</si>
  <si>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</si>
  <si>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</si>
  <si>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</si>
  <si>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</si>
  <si>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</si>
  <si>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</si>
  <si>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</si>
  <si>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</si>
  <si>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</si>
  <si>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</si>
  <si>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</si>
  <si>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</si>
  <si>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</si>
  <si>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</si>
  <si>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</si>
  <si>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</si>
  <si>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</si>
  <si>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</si>
  <si>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</si>
  <si>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</si>
  <si>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</si>
  <si>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</si>
  <si>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</si>
  <si>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</si>
  <si>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</si>
  <si>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</si>
  <si>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</si>
  <si>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</si>
  <si>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</si>
  <si>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</si>
  <si>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</si>
  <si>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</si>
  <si>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</si>
  <si>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</si>
  <si>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</si>
  <si>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</si>
  <si>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</si>
  <si>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</si>
  <si>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</si>
  <si>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</si>
  <si>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</si>
  <si>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</si>
  <si>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</si>
  <si>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</si>
  <si>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</si>
  <si>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</si>
  <si>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</si>
  <si>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</si>
  <si>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</si>
  <si>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</si>
  <si>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</si>
  <si>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</si>
  <si>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</si>
  <si>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</si>
  <si>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</si>
  <si>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</si>
  <si>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</si>
  <si>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</si>
  <si>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</si>
  <si>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</si>
  <si>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</si>
  <si>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</si>
  <si>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</si>
  <si>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</si>
  <si>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</si>
  <si>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</si>
  <si>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</si>
  <si>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</si>
  <si>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</si>
  <si>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</si>
  <si>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</si>
  <si>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</si>
  <si>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</si>
  <si>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</si>
  <si>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</si>
  <si>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</si>
  <si>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</si>
  <si>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</si>
  <si>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</si>
  <si>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</si>
  <si>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</si>
  <si>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</si>
  <si>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</si>
  <si>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</si>
  <si>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</si>
  <si>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</si>
  <si>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</si>
  <si>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</si>
  <si>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</si>
  <si>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</si>
  <si>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</si>
  <si>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</si>
  <si>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</si>
  <si>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</si>
  <si>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</si>
  <si>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</si>
  <si>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</si>
  <si>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</si>
  <si>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</si>
  <si>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</si>
  <si>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</si>
  <si>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</si>
  <si>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</si>
  <si>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</si>
  <si>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</si>
  <si>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</si>
  <si>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</si>
  <si>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</si>
  <si>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</si>
  <si>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</si>
  <si>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</si>
  <si>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</si>
  <si>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</si>
  <si>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</si>
  <si>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</si>
  <si>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</si>
  <si>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</si>
  <si>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</si>
  <si>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</si>
  <si>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</si>
  <si>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</si>
  <si>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</si>
  <si>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</si>
  <si>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</si>
  <si>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</si>
  <si>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</si>
  <si>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</si>
  <si>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</si>
  <si>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</si>
  <si>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</si>
  <si>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</si>
  <si>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</si>
  <si>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</si>
  <si>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</si>
  <si>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</si>
  <si>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</si>
  <si>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</si>
  <si>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</si>
  <si>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</si>
  <si>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</si>
  <si>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</si>
  <si>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</si>
  <si>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</si>
  <si>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</si>
  <si>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</si>
  <si>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</si>
  <si>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</si>
  <si>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</si>
  <si>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</si>
  <si>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</si>
  <si>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</si>
  <si>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</si>
  <si>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</si>
  <si>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</si>
  <si>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</si>
  <si>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</si>
  <si>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</si>
  <si>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</si>
  <si>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</si>
  <si>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</si>
  <si>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</si>
  <si>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</si>
  <si>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</si>
  <si>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</si>
  <si>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</si>
  <si>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</si>
  <si>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</si>
  <si>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</si>
  <si>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</si>
  <si>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</si>
  <si>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</si>
  <si>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</si>
  <si>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</si>
  <si>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</si>
  <si>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</si>
  <si>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</si>
  <si>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</si>
  <si>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</si>
  <si>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</si>
  <si>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</si>
  <si>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</si>
  <si>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</si>
  <si>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</si>
  <si>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</si>
  <si>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</si>
  <si>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</si>
  <si>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</si>
  <si>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</si>
  <si>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</si>
  <si>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</si>
  <si>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</si>
  <si>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</si>
  <si>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</si>
  <si>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</si>
  <si>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</si>
  <si>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</si>
  <si>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</si>
  <si>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</si>
  <si>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</si>
  <si>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</si>
  <si>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</si>
  <si>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</si>
  <si>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</si>
  <si>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</si>
  <si>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</si>
  <si>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</si>
  <si>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</si>
  <si>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</si>
  <si>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</si>
  <si>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</si>
  <si>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</si>
  <si>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</si>
  <si>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</si>
  <si>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</si>
  <si>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</si>
  <si>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</si>
  <si>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</si>
  <si>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</si>
  <si>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</si>
  <si>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</si>
  <si>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</si>
  <si>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</si>
  <si>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</si>
  <si>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</si>
  <si>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</si>
  <si>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</si>
  <si>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</si>
  <si>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</si>
  <si>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</si>
  <si>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</si>
  <si>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</si>
  <si>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</si>
  <si>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</si>
  <si>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</si>
  <si>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</si>
  <si>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</si>
  <si>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</si>
  <si>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</si>
  <si>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</si>
  <si>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</si>
  <si>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</si>
  <si>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</si>
  <si>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</si>
  <si>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</si>
  <si>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</si>
  <si>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</si>
  <si>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</si>
  <si>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</si>
  <si>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</si>
  <si>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</si>
  <si>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</si>
  <si>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</si>
  <si>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</si>
  <si>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</si>
  <si>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</si>
  <si>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</si>
  <si>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</si>
  <si>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</si>
  <si>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</si>
  <si>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</si>
  <si>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</si>
  <si>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</si>
  <si>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</si>
  <si>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</si>
  <si>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</si>
  <si>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</si>
  <si>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</si>
  <si>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</si>
  <si>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</si>
  <si>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</si>
  <si>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</si>
  <si>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</si>
  <si>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</si>
  <si>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</si>
  <si>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</si>
  <si>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</si>
  <si>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</si>
  <si>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</si>
  <si>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</si>
  <si>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</si>
  <si>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</si>
  <si>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</si>
  <si>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</si>
  <si>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</si>
  <si>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</si>
  <si>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</si>
  <si>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</si>
  <si>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</si>
  <si>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</si>
  <si>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</si>
  <si>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</si>
  <si>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</si>
  <si>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</si>
  <si>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</si>
  <si>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</si>
  <si>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</si>
  <si>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</si>
  <si>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</si>
  <si>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</si>
  <si>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</si>
  <si>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</si>
  <si>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</si>
  <si>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</si>
  <si>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</si>
  <si>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</si>
  <si>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</si>
  <si>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</si>
  <si>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</si>
  <si>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</si>
  <si>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</si>
  <si>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</si>
  <si>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</si>
  <si>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</si>
  <si>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</si>
  <si>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</si>
  <si>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</si>
  <si>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</si>
  <si>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</si>
  <si>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</si>
  <si>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</si>
  <si>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</si>
  <si>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</si>
  <si>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</si>
  <si>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</si>
  <si>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</si>
  <si>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</si>
  <si>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</si>
  <si>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</si>
  <si>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</si>
  <si>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</si>
  <si>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</si>
  <si>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</si>
  <si>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</si>
  <si>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</si>
  <si>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</si>
  <si>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</si>
  <si>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</si>
  <si>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</si>
  <si>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</si>
  <si>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</si>
  <si>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</si>
  <si>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</si>
  <si>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</si>
  <si>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</si>
  <si>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</si>
  <si>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</si>
  <si>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</si>
  <si>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</si>
  <si>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</si>
  <si>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</si>
  <si>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</si>
  <si>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</si>
  <si>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</si>
  <si>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</si>
  <si>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</si>
  <si>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</si>
  <si>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</si>
  <si>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</si>
  <si>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</si>
  <si>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</si>
  <si>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</si>
  <si>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</si>
  <si>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</si>
  <si>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</si>
  <si>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</si>
  <si>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</si>
  <si>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</si>
  <si>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</si>
  <si>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</si>
  <si>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</si>
  <si>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</si>
  <si>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</si>
  <si>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</si>
  <si>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</si>
  <si>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</si>
  <si>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</si>
  <si>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</si>
  <si>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</si>
  <si>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</si>
  <si>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</si>
  <si>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</si>
  <si>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</si>
  <si>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</si>
  <si>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</si>
  <si>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</si>
  <si>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</si>
  <si>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</si>
  <si>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</si>
  <si>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</si>
  <si>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</si>
  <si>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</si>
  <si>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</si>
  <si>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</si>
  <si>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</si>
  <si>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</si>
  <si>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</si>
  <si>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</si>
  <si>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</si>
  <si>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</si>
  <si>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</si>
  <si>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</si>
  <si>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</si>
  <si>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</si>
  <si>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</si>
  <si>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</si>
  <si>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</si>
  <si>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</si>
  <si>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</si>
  <si>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</si>
  <si>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</si>
  <si>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</si>
  <si>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</si>
  <si>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</si>
  <si>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</si>
  <si>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</si>
  <si>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</si>
  <si>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</si>
  <si>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</si>
  <si>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</si>
  <si>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</si>
  <si>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</si>
  <si>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</si>
  <si>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</si>
  <si>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</si>
  <si>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</si>
  <si>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</si>
  <si>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</si>
  <si>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</si>
  <si>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</si>
  <si>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</si>
  <si>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</si>
  <si>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</si>
  <si>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</si>
  <si>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</si>
  <si>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</si>
  <si>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</si>
  <si>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</si>
  <si>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</si>
  <si>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</si>
  <si>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</si>
  <si>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</si>
  <si>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</si>
  <si>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</si>
  <si>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</si>
  <si>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</si>
  <si>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</si>
  <si>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</si>
  <si>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</si>
  <si>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</si>
  <si>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</si>
  <si>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</si>
  <si>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</si>
  <si>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</si>
  <si>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</si>
  <si>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</si>
  <si>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</si>
  <si>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</si>
  <si>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</si>
  <si>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</si>
  <si>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</si>
  <si>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</si>
  <si>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</si>
  <si>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</si>
  <si>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</si>
  <si>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</si>
  <si>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</si>
  <si>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</si>
  <si>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</si>
  <si>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</si>
  <si>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</si>
  <si>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</si>
  <si>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</si>
  <si>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</si>
  <si>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</si>
  <si>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</si>
  <si>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</si>
  <si>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</si>
  <si>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</si>
  <si>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</si>
  <si>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</si>
  <si>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</si>
  <si>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</si>
  <si>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</si>
  <si>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</si>
  <si>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</si>
  <si>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</si>
  <si>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</si>
  <si>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</si>
  <si>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</si>
  <si>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</si>
  <si>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</si>
  <si>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</si>
  <si>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</si>
  <si>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</si>
  <si>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</si>
  <si>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</si>
  <si>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</si>
  <si>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</si>
  <si>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</si>
  <si>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</si>
  <si>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</si>
  <si>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</si>
  <si>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</si>
  <si>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</si>
  <si>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</si>
  <si>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</si>
  <si>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</si>
  <si>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</si>
  <si>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</si>
  <si>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</si>
  <si>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</si>
  <si>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</si>
  <si>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</si>
  <si>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</si>
  <si>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</si>
  <si>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</si>
  <si>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</si>
  <si>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</si>
  <si>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</si>
  <si>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</si>
  <si>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</si>
  <si>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</si>
  <si>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</si>
  <si>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</si>
  <si>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</si>
  <si>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</si>
  <si>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</si>
  <si>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</si>
  <si>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</si>
  <si>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</si>
  <si>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</si>
  <si>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</si>
  <si>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</si>
  <si>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</si>
  <si>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</si>
  <si>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</si>
  <si>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</si>
  <si>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</si>
  <si>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</si>
  <si>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</si>
  <si>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</si>
  <si>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</si>
  <si>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</si>
  <si>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</si>
  <si>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</si>
  <si>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</si>
  <si>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</si>
  <si>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</si>
  <si>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</si>
  <si>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</si>
  <si>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</si>
  <si>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</si>
  <si>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</si>
  <si>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</si>
  <si>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</si>
  <si>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</si>
  <si>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</si>
  <si>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</si>
  <si>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</si>
  <si>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</si>
  <si>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</si>
  <si>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</si>
  <si>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</si>
  <si>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</si>
  <si>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</si>
  <si>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</si>
  <si>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</si>
  <si>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</si>
  <si>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</si>
  <si>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</si>
  <si>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</si>
  <si>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</si>
  <si>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</si>
  <si>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</si>
  <si>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</si>
  <si>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</si>
  <si>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</si>
  <si>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</si>
  <si>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</si>
  <si>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</si>
  <si>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</si>
  <si>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</si>
  <si>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</si>
  <si>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</si>
  <si>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</si>
  <si>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</si>
  <si>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</si>
  <si>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</si>
  <si>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</si>
  <si>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</si>
  <si>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</si>
  <si>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</si>
  <si>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</si>
  <si>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</si>
  <si>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</si>
  <si>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</si>
  <si>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</si>
  <si>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</si>
  <si>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</si>
  <si>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</si>
  <si>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</si>
  <si>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</si>
  <si>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</si>
  <si>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</si>
  <si>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</si>
  <si>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</si>
  <si>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</si>
  <si>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</si>
  <si>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</si>
  <si>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</si>
  <si>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</si>
  <si>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</si>
  <si>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</si>
  <si>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</si>
  <si>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</si>
  <si>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</si>
  <si>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</si>
  <si>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</si>
  <si>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</si>
  <si>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</si>
  <si>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</si>
  <si>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</si>
  <si>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</si>
  <si>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</si>
  <si>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</si>
  <si>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</si>
  <si>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</si>
  <si>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</si>
  <si>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</si>
  <si>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</si>
  <si>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</si>
  <si>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</si>
  <si>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</si>
  <si>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</si>
  <si>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</si>
  <si>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</si>
  <si>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</si>
  <si>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</si>
  <si>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</si>
  <si>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</si>
  <si>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</si>
  <si>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</si>
  <si>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</si>
  <si>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</si>
  <si>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</si>
  <si>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</si>
  <si>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</si>
  <si>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</si>
  <si>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</si>
  <si>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</si>
  <si>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</si>
  <si>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</si>
  <si>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</si>
  <si>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</si>
  <si>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</si>
  <si>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</si>
  <si>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</si>
  <si>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</si>
  <si>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</si>
  <si>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</si>
  <si>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</si>
  <si>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</si>
  <si>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</si>
  <si>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</si>
  <si>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</si>
  <si>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</si>
  <si>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</si>
  <si>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</si>
  <si>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</si>
  <si>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</si>
  <si>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</si>
  <si>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</si>
  <si>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</si>
  <si>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</si>
  <si>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</si>
  <si>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</si>
  <si>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</si>
  <si>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</si>
  <si>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</si>
  <si>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</si>
  <si>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</si>
  <si>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</si>
  <si>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</si>
  <si>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</si>
  <si>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</si>
  <si>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</si>
  <si>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</si>
  <si>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</si>
  <si>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</si>
  <si>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</si>
  <si>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</si>
  <si>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</si>
  <si>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</si>
  <si>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</si>
  <si>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</si>
  <si>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</si>
  <si>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</si>
  <si>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</si>
  <si>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</si>
  <si>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</si>
  <si>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</si>
  <si>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</si>
  <si>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</si>
  <si>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</si>
  <si>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</si>
  <si>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</si>
  <si>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</si>
  <si>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</si>
  <si>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</si>
  <si>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</si>
  <si>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</si>
  <si>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</si>
  <si>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</si>
  <si>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</si>
  <si>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</si>
  <si>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</si>
  <si>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</si>
  <si>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</si>
  <si>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</si>
  <si>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</si>
  <si>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</si>
  <si>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</si>
  <si>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</si>
  <si>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</si>
  <si>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</si>
  <si>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</si>
  <si>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</si>
  <si>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</si>
  <si>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</si>
  <si>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</si>
  <si>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</si>
  <si>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</si>
  <si>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</si>
  <si>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</si>
  <si>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</si>
  <si>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</si>
  <si>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</si>
  <si>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</si>
  <si>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</si>
  <si>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</si>
  <si>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</si>
  <si>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</si>
  <si>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</si>
  <si>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</si>
  <si>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</si>
  <si>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</si>
  <si>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Red Rock Tp</t>
  </si>
  <si>
    <t>89617</t>
  </si>
  <si>
    <t>5841</t>
  </si>
  <si>
    <t>Thunder Bay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</si>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</sst>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58041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2148808</v>
      </c>
      <c r="F18" s="36">
        <v>2161676</v>
      </c>
      <c r="G18" s="36">
        <v>2137963</v>
      </c>
      <c r="H18" s="36">
        <v>2041655</v>
      </c>
      <c r="I18" s="36">
        <v>2333369</v>
      </c>
      <c r="J18" s="36">
        <v>2145534</v>
      </c>
      <c r="K18" s="36">
        <v>2139818</v>
      </c>
      <c r="L18" s="36">
        <v>1937398</v>
      </c>
      <c r="M18" s="36">
        <v>1218151</v>
      </c>
    </row>
    <row r="19" spans="1:13" ht="14.25" customHeight="1">
      <c r="A19" s="103">
        <f aca="true" t="shared" si="1" ref="A19:A31">VALUE(MID(D19,8,4))</f>
        <v>499</v>
      </c>
      <c r="C19" s="3" t="s">
        <v>351</v>
      </c>
      <c r="D19" s="9" t="s">
        <v>364</v>
      </c>
      <c r="E19" s="36">
        <v>22533</v>
      </c>
      <c r="F19" s="36">
        <v>18547</v>
      </c>
      <c r="G19" s="36">
        <v>18547</v>
      </c>
      <c r="H19" s="36">
        <v>19747</v>
      </c>
      <c r="I19" s="36">
        <v>25004</v>
      </c>
      <c r="J19" s="36">
        <v>23476</v>
      </c>
      <c r="K19" s="36">
        <v>30447</v>
      </c>
      <c r="L19" s="36">
        <v>33026</v>
      </c>
      <c r="M19" s="36">
        <v>34453</v>
      </c>
    </row>
    <row r="20" spans="1:13" ht="14.25" customHeight="1">
      <c r="A20" s="103">
        <f t="shared" si="1"/>
        <v>699</v>
      </c>
      <c r="C20" s="3" t="s">
        <v>352</v>
      </c>
      <c r="D20" s="9" t="s">
        <v>365</v>
      </c>
      <c r="E20" s="36">
        <v>354301</v>
      </c>
      <c r="F20" s="36">
        <v>345000</v>
      </c>
      <c r="G20" s="36">
        <v>375000</v>
      </c>
      <c r="H20" s="36">
        <v>379000</v>
      </c>
      <c r="I20" s="36">
        <v>374000</v>
      </c>
      <c r="J20" s="36">
        <v>571884</v>
      </c>
      <c r="K20" s="36">
        <v>454502</v>
      </c>
      <c r="L20" s="36">
        <v>1091208</v>
      </c>
      <c r="M20" s="36">
        <v>505550</v>
      </c>
    </row>
    <row r="21" spans="1:13" ht="14.25" customHeight="1">
      <c r="A21" s="103">
        <f t="shared" si="1"/>
        <v>810</v>
      </c>
      <c r="C21" s="3" t="s">
        <v>353</v>
      </c>
      <c r="D21" s="9" t="s">
        <v>366</v>
      </c>
      <c r="E21" s="36">
        <v>398519</v>
      </c>
      <c r="F21" s="36">
        <v>321943</v>
      </c>
      <c r="G21" s="36">
        <v>411504</v>
      </c>
      <c r="H21" s="36">
        <v>450777</v>
      </c>
      <c r="I21" s="36">
        <v>470436</v>
      </c>
      <c r="J21" s="36">
        <v>579484</v>
      </c>
      <c r="K21" s="36">
        <v>674214</v>
      </c>
      <c r="L21" s="36">
        <v>597935</v>
      </c>
      <c r="M21" s="36">
        <v>886455</v>
      </c>
    </row>
    <row r="22" spans="1:13" ht="14.25" customHeight="1">
      <c r="A22" s="103">
        <f t="shared" si="1"/>
        <v>820</v>
      </c>
      <c r="C22" s="3" t="s">
        <v>354</v>
      </c>
      <c r="D22" s="9" t="s">
        <v>367</v>
      </c>
      <c r="E22" s="36">
        <v>3719</v>
      </c>
      <c r="F22" s="36">
        <v>2892</v>
      </c>
      <c r="G22" s="36">
        <v>0</v>
      </c>
      <c r="H22" s="36">
        <v>0</v>
      </c>
      <c r="I22" s="36">
        <v>2721</v>
      </c>
      <c r="J22" s="36">
        <v>24043</v>
      </c>
      <c r="K22" s="36">
        <v>26753</v>
      </c>
      <c r="L22" s="36">
        <v>32053</v>
      </c>
      <c r="M22" s="36">
        <v>40064</v>
      </c>
    </row>
    <row r="23" spans="1:13" ht="14.25" customHeight="1">
      <c r="A23" s="103">
        <f t="shared" si="1"/>
        <v>1099</v>
      </c>
      <c r="C23" s="3" t="s">
        <v>355</v>
      </c>
      <c r="D23" s="9" t="s">
        <v>368</v>
      </c>
      <c r="E23" s="36">
        <v>0</v>
      </c>
      <c r="F23" s="36">
        <v>0</v>
      </c>
      <c r="G23" s="36">
        <v>6194</v>
      </c>
      <c r="H23" s="36">
        <v>6604</v>
      </c>
      <c r="I23" s="36">
        <v>10800</v>
      </c>
      <c r="J23" s="36">
        <v>10800</v>
      </c>
      <c r="K23" s="36">
        <v>11782</v>
      </c>
      <c r="L23" s="36">
        <v>12729</v>
      </c>
      <c r="M23" s="36">
        <v>12715</v>
      </c>
    </row>
    <row r="24" spans="1:13" ht="14.25" customHeight="1">
      <c r="A24" s="103">
        <f t="shared" si="1"/>
        <v>1299</v>
      </c>
      <c r="C24" s="3" t="s">
        <v>356</v>
      </c>
      <c r="D24" s="9" t="s">
        <v>369</v>
      </c>
      <c r="E24" s="36">
        <v>280279</v>
      </c>
      <c r="F24" s="36">
        <v>272926</v>
      </c>
      <c r="G24" s="36">
        <v>431487</v>
      </c>
      <c r="H24" s="36">
        <v>448369</v>
      </c>
      <c r="I24" s="36">
        <v>418723</v>
      </c>
      <c r="J24" s="36">
        <v>715364</v>
      </c>
      <c r="K24" s="36">
        <v>646274</v>
      </c>
      <c r="L24" s="36">
        <v>323816</v>
      </c>
      <c r="M24" s="36">
        <v>319054</v>
      </c>
    </row>
    <row r="25" spans="1:13" ht="14.25" customHeight="1">
      <c r="A25" s="103">
        <f t="shared" si="1"/>
        <v>1499</v>
      </c>
      <c r="C25" s="3" t="s">
        <v>357</v>
      </c>
      <c r="D25" s="9" t="s">
        <v>370</v>
      </c>
      <c r="E25" s="36">
        <v>78271</v>
      </c>
      <c r="F25" s="36">
        <v>55496</v>
      </c>
      <c r="G25" s="36">
        <v>58421</v>
      </c>
      <c r="H25" s="36">
        <v>59367</v>
      </c>
      <c r="I25" s="36">
        <v>63279</v>
      </c>
      <c r="J25" s="36">
        <v>59915</v>
      </c>
      <c r="K25" s="36">
        <v>103363</v>
      </c>
      <c r="L25" s="36">
        <v>75961</v>
      </c>
      <c r="M25" s="36">
        <v>75742</v>
      </c>
    </row>
    <row r="26" spans="1:13" ht="14.25" customHeight="1">
      <c r="A26" s="103">
        <f t="shared" si="1"/>
        <v>1699</v>
      </c>
      <c r="C26" s="3" t="s">
        <v>358</v>
      </c>
      <c r="D26" s="9" t="s">
        <v>371</v>
      </c>
      <c r="E26" s="36">
        <v>10433</v>
      </c>
      <c r="F26" s="36">
        <v>19115</v>
      </c>
      <c r="G26" s="36">
        <v>9173</v>
      </c>
      <c r="H26" s="36">
        <v>8831</v>
      </c>
      <c r="I26" s="36">
        <v>10180</v>
      </c>
      <c r="J26" s="36">
        <v>9049</v>
      </c>
      <c r="K26" s="36">
        <v>8647</v>
      </c>
      <c r="L26" s="36">
        <v>7658</v>
      </c>
      <c r="M26" s="36">
        <v>78186</v>
      </c>
    </row>
    <row r="27" spans="1:13" ht="14.25" customHeight="1">
      <c r="A27" s="103">
        <f t="shared" si="1"/>
        <v>1899</v>
      </c>
      <c r="C27" s="3" t="s">
        <v>359</v>
      </c>
      <c r="D27" s="9" t="s">
        <v>372</v>
      </c>
      <c r="E27" s="36">
        <v>223577</v>
      </c>
      <c r="F27" s="36">
        <v>323933</v>
      </c>
      <c r="G27" s="36">
        <v>193265</v>
      </c>
      <c r="H27" s="36">
        <v>242951</v>
      </c>
      <c r="I27" s="36">
        <v>178029</v>
      </c>
      <c r="J27" s="36">
        <v>394081</v>
      </c>
      <c r="K27" s="36">
        <v>246154</v>
      </c>
      <c r="L27" s="36">
        <v>341390</v>
      </c>
      <c r="M27" s="36">
        <v>281605</v>
      </c>
    </row>
    <row r="28" spans="1:13" ht="14.25" customHeight="1">
      <c r="A28" s="103">
        <f t="shared" si="1"/>
        <v>9910</v>
      </c>
      <c r="C28" s="4" t="s">
        <v>360</v>
      </c>
      <c r="D28" s="2" t="s">
        <v>373</v>
      </c>
      <c r="E28" s="36">
        <v>3520440</v>
      </c>
      <c r="F28" s="36">
        <v>3521528</v>
      </c>
      <c r="G28" s="36">
        <v>3641554</v>
      </c>
      <c r="H28" s="36">
        <v>3657301</v>
      </c>
      <c r="I28" s="36">
        <v>3886541</v>
      </c>
      <c r="J28" s="36">
        <v>4533630</v>
      </c>
      <c r="K28" s="36">
        <v>4341954</v>
      </c>
      <c r="L28" s="36">
        <v>4453174</v>
      </c>
      <c r="M28" s="36">
        <v>3451975</v>
      </c>
    </row>
    <row r="29" spans="1:13" ht="14.25" customHeight="1">
      <c r="A29" s="103">
        <f t="shared" si="1"/>
        <v>3010</v>
      </c>
      <c r="C29" s="3" t="s">
        <v>361</v>
      </c>
      <c r="D29" s="9" t="s">
        <v>374</v>
      </c>
      <c r="E29" s="36">
        <v>0</v>
      </c>
      <c r="F29" s="36">
        <v>0</v>
      </c>
      <c r="G29" s="36">
        <v>10225</v>
      </c>
      <c r="H29" s="36">
        <v>0</v>
      </c>
      <c r="I29" s="36">
        <v>0</v>
      </c>
      <c r="J29" s="36">
        <v>0</v>
      </c>
      <c r="K29" s="36">
        <v>0</v>
      </c>
      <c r="L29" s="36">
        <v>0</v>
      </c>
      <c r="M29" s="36">
        <v>0</v>
      </c>
    </row>
    <row r="30" spans="1:13" ht="27">
      <c r="A30" s="103">
        <f t="shared" si="1"/>
        <v>3020</v>
      </c>
      <c r="C30" s="8" t="s">
        <v>277</v>
      </c>
      <c r="D30" s="9" t="s">
        <v>40</v>
      </c>
      <c r="E30" s="36">
        <v>126627</v>
      </c>
      <c r="F30" s="36">
        <v>77987</v>
      </c>
      <c r="G30" s="36">
        <v>17148</v>
      </c>
      <c r="H30" s="36">
        <v>181233</v>
      </c>
      <c r="I30" s="36">
        <v>7032</v>
      </c>
      <c r="J30" s="36">
        <v>22264</v>
      </c>
      <c r="K30" s="36">
        <v>191253</v>
      </c>
      <c r="L30" s="36">
        <v>32768</v>
      </c>
      <c r="M30" s="36">
        <v>433356</v>
      </c>
    </row>
    <row r="31" spans="1:13" ht="14.25" customHeight="1">
      <c r="A31" s="103">
        <f t="shared" si="1"/>
        <v>9930</v>
      </c>
      <c r="C31" s="4" t="s">
        <v>362</v>
      </c>
      <c r="D31" s="2" t="s">
        <v>41</v>
      </c>
      <c r="E31" s="36">
        <v>3647067</v>
      </c>
      <c r="F31" s="36">
        <v>3599515</v>
      </c>
      <c r="G31" s="36">
        <v>3668927</v>
      </c>
      <c r="H31" s="36">
        <v>3838534</v>
      </c>
      <c r="I31" s="36">
        <v>3893573</v>
      </c>
      <c r="J31" s="36">
        <v>4555894</v>
      </c>
      <c r="K31" s="36">
        <v>4533207</v>
      </c>
      <c r="L31" s="36">
        <v>4485942</v>
      </c>
      <c r="M31" s="36">
        <v>3885331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7838</v>
      </c>
      <c r="F39" s="36">
        <v>18270</v>
      </c>
      <c r="G39" s="36">
        <v>19632</v>
      </c>
      <c r="H39" s="36">
        <v>37282</v>
      </c>
      <c r="I39" s="36">
        <v>31761</v>
      </c>
      <c r="J39" s="36">
        <v>37614</v>
      </c>
      <c r="K39" s="36">
        <v>47480</v>
      </c>
      <c r="L39" s="36">
        <v>42338</v>
      </c>
      <c r="M39" s="36">
        <v>48770</v>
      </c>
    </row>
    <row r="40" spans="1:13" ht="14.25" customHeight="1">
      <c r="A40" s="103">
        <f t="shared" si="2"/>
        <v>5020</v>
      </c>
      <c r="C40" s="3" t="s">
        <v>362</v>
      </c>
      <c r="D40" s="10" t="s">
        <v>465</v>
      </c>
      <c r="E40" s="71">
        <v>3647067</v>
      </c>
      <c r="F40" s="71">
        <v>3599515</v>
      </c>
      <c r="G40" s="36">
        <v>3668927</v>
      </c>
      <c r="H40" s="36">
        <v>3838534</v>
      </c>
      <c r="I40" s="36">
        <v>3893573</v>
      </c>
      <c r="J40" s="36">
        <v>4555894</v>
      </c>
      <c r="K40" s="36">
        <v>4533207</v>
      </c>
      <c r="L40" s="36">
        <v>4485942</v>
      </c>
      <c r="M40" s="36">
        <v>3885331</v>
      </c>
    </row>
    <row r="41" spans="1:13" ht="14.25" customHeight="1">
      <c r="A41" s="103">
        <f t="shared" si="2"/>
        <v>5042</v>
      </c>
      <c r="B41" s="216" t="s">
        <v>280</v>
      </c>
      <c r="C41" s="229"/>
      <c r="D41" s="10" t="s">
        <v>466</v>
      </c>
      <c r="E41" s="65">
        <v>3661215</v>
      </c>
      <c r="F41" s="65">
        <v>3598154</v>
      </c>
      <c r="G41" s="36">
        <v>3659949</v>
      </c>
      <c r="H41" s="36">
        <v>3849670</v>
      </c>
      <c r="I41" s="36">
        <v>3885657</v>
      </c>
      <c r="J41" s="36">
        <v>4588583</v>
      </c>
      <c r="K41" s="36">
        <v>4537362</v>
      </c>
      <c r="L41" s="36">
        <v>4479510</v>
      </c>
      <c r="M41" s="36">
        <v>3879879</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8672</v>
      </c>
      <c r="H43" s="36">
        <v>5615</v>
      </c>
      <c r="I43" s="36">
        <v>-2063</v>
      </c>
      <c r="J43" s="36">
        <v>-1079</v>
      </c>
      <c r="K43" s="36">
        <v>-987</v>
      </c>
      <c r="L43" s="36">
        <v>0</v>
      </c>
      <c r="M43" s="36">
        <v>0</v>
      </c>
    </row>
    <row r="44" spans="1:13" ht="14.25" customHeight="1">
      <c r="A44" s="103">
        <f t="shared" si="2"/>
        <v>5090</v>
      </c>
      <c r="B44" s="217" t="s">
        <v>283</v>
      </c>
      <c r="C44" s="229"/>
      <c r="D44" s="20" t="s">
        <v>469</v>
      </c>
      <c r="E44" s="36">
        <v>-6310</v>
      </c>
      <c r="F44" s="36">
        <v>19632</v>
      </c>
      <c r="G44" s="36">
        <v>37282</v>
      </c>
      <c r="H44" s="36">
        <v>31761</v>
      </c>
      <c r="I44" s="36">
        <v>37614</v>
      </c>
      <c r="J44" s="36">
        <v>3846</v>
      </c>
      <c r="K44" s="36">
        <v>42338</v>
      </c>
      <c r="L44" s="36">
        <v>48770</v>
      </c>
      <c r="M44" s="36">
        <v>54222</v>
      </c>
    </row>
    <row r="45" spans="1:5" ht="6" customHeight="1">
      <c r="A45" s="103"/>
      <c r="E45" s="46"/>
    </row>
    <row r="46" spans="1:13" ht="15">
      <c r="A46" s="103"/>
      <c r="B46" s="218" t="s">
        <v>284</v>
      </c>
      <c r="C46" s="219"/>
      <c r="D46" s="2" t="s">
        <v>334</v>
      </c>
      <c r="E46" s="61">
        <v>-14148</v>
      </c>
      <c r="F46" s="61">
        <v>1361</v>
      </c>
      <c r="G46" s="61">
        <v>8978</v>
      </c>
      <c r="H46" s="61">
        <v>-11136</v>
      </c>
      <c r="I46" s="61">
        <v>7916</v>
      </c>
      <c r="J46" s="61">
        <v>-32689</v>
      </c>
      <c r="K46" s="61">
        <v>-4155</v>
      </c>
      <c r="L46" s="61">
        <v>6432</v>
      </c>
      <c r="M46" s="61">
        <v>5452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1388190</v>
      </c>
      <c r="F57" s="36">
        <v>1227331</v>
      </c>
      <c r="G57" s="36">
        <v>1271671</v>
      </c>
      <c r="H57" s="36">
        <v>1289407</v>
      </c>
      <c r="I57" s="36">
        <v>1362085</v>
      </c>
      <c r="J57" s="36">
        <v>1366279</v>
      </c>
      <c r="K57" s="36">
        <v>1500362</v>
      </c>
      <c r="L57" s="36">
        <v>1275444</v>
      </c>
      <c r="M57" s="36">
        <v>1282881</v>
      </c>
    </row>
    <row r="58" spans="1:13" ht="14.25" customHeight="1">
      <c r="A58" s="103">
        <f t="shared" si="3"/>
        <v>9910</v>
      </c>
      <c r="C58" s="3" t="s">
        <v>396</v>
      </c>
      <c r="D58" s="9" t="s">
        <v>377</v>
      </c>
      <c r="E58" s="36">
        <v>0</v>
      </c>
      <c r="F58" s="36">
        <v>0</v>
      </c>
      <c r="G58" s="36">
        <v>0</v>
      </c>
      <c r="H58" s="36">
        <v>0</v>
      </c>
      <c r="I58" s="36">
        <v>0</v>
      </c>
      <c r="J58" s="36">
        <v>27705</v>
      </c>
      <c r="K58" s="36">
        <v>25546</v>
      </c>
      <c r="L58" s="36">
        <v>22174</v>
      </c>
      <c r="M58" s="36">
        <v>16303</v>
      </c>
    </row>
    <row r="59" spans="1:13" ht="14.25" customHeight="1">
      <c r="A59" s="103">
        <f t="shared" si="3"/>
        <v>9910</v>
      </c>
      <c r="C59" s="3" t="s">
        <v>387</v>
      </c>
      <c r="D59" s="9" t="s">
        <v>378</v>
      </c>
      <c r="E59" s="36">
        <v>522449</v>
      </c>
      <c r="F59" s="36">
        <v>533180</v>
      </c>
      <c r="G59" s="36">
        <v>1083492</v>
      </c>
      <c r="H59" s="36">
        <v>1108372</v>
      </c>
      <c r="I59" s="36">
        <v>1156731</v>
      </c>
      <c r="J59" s="36">
        <v>1332978</v>
      </c>
      <c r="K59" s="36">
        <v>1202753</v>
      </c>
      <c r="L59" s="36">
        <v>1075725</v>
      </c>
      <c r="M59" s="36">
        <v>811015</v>
      </c>
    </row>
    <row r="60" spans="1:13" ht="14.25" customHeight="1">
      <c r="A60" s="103">
        <f t="shared" si="3"/>
        <v>9910</v>
      </c>
      <c r="C60" s="3" t="s">
        <v>388</v>
      </c>
      <c r="D60" s="9" t="s">
        <v>379</v>
      </c>
      <c r="E60" s="36">
        <v>894368</v>
      </c>
      <c r="F60" s="36">
        <v>568871</v>
      </c>
      <c r="G60" s="36">
        <v>662689</v>
      </c>
      <c r="H60" s="36">
        <v>757638</v>
      </c>
      <c r="I60" s="36">
        <v>737913</v>
      </c>
      <c r="J60" s="36">
        <v>751737</v>
      </c>
      <c r="K60" s="36">
        <v>778181</v>
      </c>
      <c r="L60" s="36">
        <v>768203</v>
      </c>
      <c r="M60" s="36">
        <v>847459</v>
      </c>
    </row>
    <row r="61" spans="1:13" ht="14.25" customHeight="1">
      <c r="A61" s="103">
        <f t="shared" si="3"/>
        <v>9910</v>
      </c>
      <c r="C61" s="3" t="s">
        <v>394</v>
      </c>
      <c r="D61" s="9" t="s">
        <v>380</v>
      </c>
      <c r="E61" s="36">
        <v>50313</v>
      </c>
      <c r="F61" s="36">
        <v>46859</v>
      </c>
      <c r="G61" s="36">
        <v>65890</v>
      </c>
      <c r="H61" s="36">
        <v>85005</v>
      </c>
      <c r="I61" s="36">
        <v>85480</v>
      </c>
      <c r="J61" s="36">
        <v>86044</v>
      </c>
      <c r="K61" s="36">
        <v>89835</v>
      </c>
      <c r="L61" s="36">
        <v>102126</v>
      </c>
      <c r="M61" s="36">
        <v>90729</v>
      </c>
    </row>
    <row r="62" spans="1:13" ht="14.25" customHeight="1">
      <c r="A62" s="103">
        <f t="shared" si="3"/>
        <v>9910</v>
      </c>
      <c r="C62" s="3" t="s">
        <v>395</v>
      </c>
      <c r="D62" s="9" t="s">
        <v>381</v>
      </c>
      <c r="E62" s="36">
        <v>130962</v>
      </c>
      <c r="F62" s="36">
        <v>485063</v>
      </c>
      <c r="G62" s="36">
        <v>79556</v>
      </c>
      <c r="H62" s="36">
        <v>86808</v>
      </c>
      <c r="I62" s="36">
        <v>93265</v>
      </c>
      <c r="J62" s="36">
        <v>92524</v>
      </c>
      <c r="K62" s="36">
        <v>91518</v>
      </c>
      <c r="L62" s="36">
        <v>85077</v>
      </c>
      <c r="M62" s="36">
        <v>63402</v>
      </c>
    </row>
    <row r="63" spans="1:13" ht="14.25" customHeight="1">
      <c r="A63" s="103">
        <f t="shared" si="3"/>
        <v>9910</v>
      </c>
      <c r="C63" s="3" t="s">
        <v>397</v>
      </c>
      <c r="D63" s="9" t="s">
        <v>383</v>
      </c>
      <c r="E63" s="36">
        <v>0</v>
      </c>
      <c r="F63" s="36">
        <v>0</v>
      </c>
      <c r="G63" s="36">
        <v>0</v>
      </c>
      <c r="H63" s="36">
        <v>0</v>
      </c>
      <c r="I63" s="36">
        <v>0</v>
      </c>
      <c r="J63" s="36">
        <v>15929</v>
      </c>
      <c r="K63" s="36">
        <v>16585</v>
      </c>
      <c r="L63" s="36">
        <v>15267</v>
      </c>
      <c r="M63" s="36">
        <v>11692</v>
      </c>
    </row>
    <row r="64" spans="1:13" ht="14.25" customHeight="1">
      <c r="A64" s="103">
        <f t="shared" si="3"/>
        <v>9910</v>
      </c>
      <c r="C64" s="3" t="s">
        <v>398</v>
      </c>
      <c r="D64" s="9" t="s">
        <v>384</v>
      </c>
      <c r="E64" s="36">
        <v>674933</v>
      </c>
      <c r="F64" s="36">
        <v>736850</v>
      </c>
      <c r="G64" s="36">
        <v>496651</v>
      </c>
      <c r="H64" s="36">
        <v>522440</v>
      </c>
      <c r="I64" s="36">
        <v>450183</v>
      </c>
      <c r="J64" s="36">
        <v>915387</v>
      </c>
      <c r="K64" s="36">
        <v>832582</v>
      </c>
      <c r="L64" s="36">
        <v>1135494</v>
      </c>
      <c r="M64" s="36">
        <v>756398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3661215</v>
      </c>
      <c r="F68" s="36">
        <v>3598154</v>
      </c>
      <c r="G68" s="36">
        <v>3659949</v>
      </c>
      <c r="H68" s="36">
        <v>3849670</v>
      </c>
      <c r="I68" s="36">
        <v>3885657</v>
      </c>
      <c r="J68" s="36">
        <v>4588583</v>
      </c>
      <c r="K68" s="36">
        <v>4537362</v>
      </c>
      <c r="L68" s="36">
        <v>4479510</v>
      </c>
      <c r="M68" s="36">
        <v>3879879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849491</v>
      </c>
      <c r="F71" s="36">
        <v>480779</v>
      </c>
      <c r="G71" s="36">
        <v>474414</v>
      </c>
      <c r="H71" s="36">
        <v>517176</v>
      </c>
      <c r="I71" s="36">
        <v>495214</v>
      </c>
      <c r="J71" s="36">
        <v>492334</v>
      </c>
      <c r="K71" s="36">
        <v>669928</v>
      </c>
      <c r="L71" s="36">
        <v>861831</v>
      </c>
      <c r="M71" s="36">
        <v>712696</v>
      </c>
    </row>
    <row r="72" spans="1:13" ht="14.25" customHeight="1">
      <c r="A72" s="103">
        <f t="shared" si="4"/>
        <v>499</v>
      </c>
      <c r="C72" s="3" t="s">
        <v>96</v>
      </c>
      <c r="D72" s="9" t="s">
        <v>271</v>
      </c>
      <c r="E72" s="36">
        <v>431128</v>
      </c>
      <c r="F72" s="36">
        <v>430464</v>
      </c>
      <c r="G72" s="36">
        <v>396969</v>
      </c>
      <c r="H72" s="36">
        <v>388212</v>
      </c>
      <c r="I72" s="36">
        <v>409034</v>
      </c>
      <c r="J72" s="36">
        <v>503626</v>
      </c>
      <c r="K72" s="36">
        <v>437796</v>
      </c>
      <c r="L72" s="36">
        <v>428239</v>
      </c>
      <c r="M72" s="36">
        <v>450369</v>
      </c>
    </row>
    <row r="73" spans="1:13" ht="14.25" customHeight="1">
      <c r="A73" s="103">
        <f t="shared" si="4"/>
        <v>699</v>
      </c>
      <c r="C73" s="6" t="s">
        <v>97</v>
      </c>
      <c r="D73" s="9" t="s">
        <v>272</v>
      </c>
      <c r="E73" s="36">
        <v>448183</v>
      </c>
      <c r="F73" s="36">
        <v>704586</v>
      </c>
      <c r="G73" s="36">
        <v>714157</v>
      </c>
      <c r="H73" s="36">
        <v>678776</v>
      </c>
      <c r="I73" s="36">
        <v>649484</v>
      </c>
      <c r="J73" s="36">
        <v>642367</v>
      </c>
      <c r="K73" s="36">
        <v>916180</v>
      </c>
      <c r="L73" s="36">
        <v>429292</v>
      </c>
      <c r="M73" s="36">
        <v>851694</v>
      </c>
    </row>
    <row r="74" spans="1:13" ht="14.25" customHeight="1">
      <c r="A74" s="103">
        <f t="shared" si="4"/>
        <v>899</v>
      </c>
      <c r="C74" s="6" t="s">
        <v>98</v>
      </c>
      <c r="D74" s="9" t="s">
        <v>273</v>
      </c>
      <c r="E74" s="36">
        <v>512665</v>
      </c>
      <c r="F74" s="36">
        <v>570562</v>
      </c>
      <c r="G74" s="36">
        <v>533619</v>
      </c>
      <c r="H74" s="36">
        <v>517906</v>
      </c>
      <c r="I74" s="36">
        <v>763319</v>
      </c>
      <c r="J74" s="36">
        <v>699856</v>
      </c>
      <c r="K74" s="36">
        <v>551764</v>
      </c>
      <c r="L74" s="36">
        <v>751300</v>
      </c>
      <c r="M74" s="36">
        <v>417558</v>
      </c>
    </row>
    <row r="75" spans="1:13" ht="14.25" customHeight="1">
      <c r="A75" s="103">
        <f t="shared" si="4"/>
        <v>1099</v>
      </c>
      <c r="C75" s="6" t="s">
        <v>99</v>
      </c>
      <c r="D75" s="9" t="s">
        <v>105</v>
      </c>
      <c r="E75" s="36">
        <v>132568</v>
      </c>
      <c r="F75" s="36">
        <v>120113</v>
      </c>
      <c r="G75" s="36">
        <v>557688</v>
      </c>
      <c r="H75" s="36">
        <v>650191</v>
      </c>
      <c r="I75" s="36">
        <v>102645</v>
      </c>
      <c r="J75" s="36">
        <v>316086</v>
      </c>
      <c r="K75" s="36">
        <v>230714</v>
      </c>
      <c r="L75" s="36">
        <v>208814</v>
      </c>
      <c r="M75" s="36">
        <v>197747</v>
      </c>
    </row>
    <row r="76" spans="1:13" ht="14.25" customHeight="1">
      <c r="A76" s="103">
        <f t="shared" si="4"/>
        <v>1299</v>
      </c>
      <c r="C76" s="6" t="s">
        <v>100</v>
      </c>
      <c r="D76" s="9" t="s">
        <v>106</v>
      </c>
      <c r="E76" s="36">
        <v>569711</v>
      </c>
      <c r="F76" s="36">
        <v>392931</v>
      </c>
      <c r="G76" s="36">
        <v>172405</v>
      </c>
      <c r="H76" s="36">
        <v>386907</v>
      </c>
      <c r="I76" s="36">
        <v>652006</v>
      </c>
      <c r="J76" s="36">
        <v>1151467</v>
      </c>
      <c r="K76" s="36">
        <v>920602</v>
      </c>
      <c r="L76" s="36">
        <v>683038</v>
      </c>
      <c r="M76" s="36">
        <v>480365</v>
      </c>
    </row>
    <row r="77" spans="1:13" ht="14.25" customHeight="1">
      <c r="A77" s="103">
        <f t="shared" si="4"/>
        <v>1499</v>
      </c>
      <c r="C77" s="6" t="s">
        <v>101</v>
      </c>
      <c r="D77" s="9" t="s">
        <v>107</v>
      </c>
      <c r="E77" s="36">
        <v>122835</v>
      </c>
      <c r="F77" s="36">
        <v>209196</v>
      </c>
      <c r="G77" s="36">
        <v>184768</v>
      </c>
      <c r="H77" s="36">
        <v>21684</v>
      </c>
      <c r="I77" s="36">
        <v>223663</v>
      </c>
      <c r="J77" s="36">
        <v>43634</v>
      </c>
      <c r="K77" s="36">
        <v>52688</v>
      </c>
      <c r="L77" s="36">
        <v>206859</v>
      </c>
      <c r="M77" s="36">
        <v>161846</v>
      </c>
    </row>
    <row r="78" spans="1:13" ht="14.25" customHeight="1">
      <c r="A78" s="103">
        <f t="shared" si="4"/>
        <v>1699</v>
      </c>
      <c r="C78" s="6" t="s">
        <v>102</v>
      </c>
      <c r="D78" s="9" t="s">
        <v>108</v>
      </c>
      <c r="E78" s="36">
        <v>594634</v>
      </c>
      <c r="F78" s="36">
        <v>621114</v>
      </c>
      <c r="G78" s="36">
        <v>625929</v>
      </c>
      <c r="H78" s="36">
        <v>688818</v>
      </c>
      <c r="I78" s="36">
        <v>590292</v>
      </c>
      <c r="J78" s="36">
        <v>739213</v>
      </c>
      <c r="K78" s="36">
        <v>717654</v>
      </c>
      <c r="L78" s="36">
        <v>823762</v>
      </c>
      <c r="M78" s="36">
        <v>457672</v>
      </c>
    </row>
    <row r="79" spans="1:13" ht="14.25" customHeight="1">
      <c r="A79" s="103">
        <f t="shared" si="4"/>
        <v>1899</v>
      </c>
      <c r="C79" s="6" t="s">
        <v>103</v>
      </c>
      <c r="D79" s="9" t="s">
        <v>109</v>
      </c>
      <c r="E79" s="36">
        <v>0</v>
      </c>
      <c r="F79" s="36">
        <v>68409</v>
      </c>
      <c r="G79" s="36">
        <v>0</v>
      </c>
      <c r="H79" s="36">
        <v>0</v>
      </c>
      <c r="I79" s="36">
        <v>0</v>
      </c>
      <c r="J79" s="36">
        <v>0</v>
      </c>
      <c r="K79" s="36">
        <v>40036</v>
      </c>
      <c r="L79" s="36">
        <v>86375</v>
      </c>
      <c r="M79" s="36">
        <v>149932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3661215</v>
      </c>
      <c r="F82" s="36">
        <v>3598154</v>
      </c>
      <c r="G82" s="36">
        <v>3659949</v>
      </c>
      <c r="H82" s="36">
        <v>3849670</v>
      </c>
      <c r="I82" s="36">
        <v>3885657</v>
      </c>
      <c r="J82" s="36">
        <v>4588583</v>
      </c>
      <c r="K82" s="36">
        <v>4537362</v>
      </c>
      <c r="L82" s="36">
        <v>4479510</v>
      </c>
      <c r="M82" s="36">
        <v>3879879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17278</v>
      </c>
      <c r="F87" s="54">
        <v>0</v>
      </c>
      <c r="G87" s="54">
        <v>49879</v>
      </c>
      <c r="H87" s="54">
        <v>251346</v>
      </c>
      <c r="I87" s="54">
        <v>1103770</v>
      </c>
      <c r="J87" s="54">
        <v>34748</v>
      </c>
      <c r="K87" s="54">
        <v>74709</v>
      </c>
      <c r="L87" s="54">
        <v>295495</v>
      </c>
      <c r="M87" s="54">
        <v>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2300</v>
      </c>
      <c r="G90" s="54">
        <v>0</v>
      </c>
      <c r="H90" s="54">
        <v>0</v>
      </c>
      <c r="I90" s="54">
        <v>0</v>
      </c>
      <c r="J90" s="54">
        <v>0</v>
      </c>
      <c r="K90" s="54">
        <v>0</v>
      </c>
      <c r="L90" s="54">
        <v>0</v>
      </c>
      <c r="M90" s="54">
        <v>0</v>
      </c>
    </row>
    <row r="91" spans="1:13" ht="13.5">
      <c r="A91" s="103">
        <f t="shared" si="5"/>
        <v>830</v>
      </c>
      <c r="C91" s="3" t="s">
        <v>55</v>
      </c>
      <c r="D91" s="9" t="s">
        <v>56</v>
      </c>
      <c r="E91" s="54">
        <v>0</v>
      </c>
      <c r="F91" s="54">
        <v>688919</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7944</v>
      </c>
      <c r="G98" s="54">
        <v>0</v>
      </c>
      <c r="H98" s="54">
        <v>0</v>
      </c>
      <c r="I98" s="54">
        <v>0</v>
      </c>
      <c r="J98" s="54">
        <v>0</v>
      </c>
      <c r="K98" s="54">
        <v>0</v>
      </c>
      <c r="L98" s="54">
        <v>0</v>
      </c>
      <c r="M98" s="54">
        <v>0</v>
      </c>
    </row>
    <row r="99" spans="1:13" ht="13.5">
      <c r="A99" s="103">
        <f>VALUE(MID(D99,8,4))</f>
        <v>2010</v>
      </c>
      <c r="C99" s="3" t="s">
        <v>65</v>
      </c>
      <c r="D99" s="9" t="s">
        <v>66</v>
      </c>
      <c r="E99" s="54">
        <v>369059</v>
      </c>
      <c r="F99" s="54">
        <v>462196</v>
      </c>
      <c r="G99" s="54">
        <v>423496</v>
      </c>
      <c r="H99" s="54">
        <v>422162</v>
      </c>
      <c r="I99" s="54">
        <v>340689</v>
      </c>
      <c r="J99" s="54">
        <v>334762</v>
      </c>
      <c r="K99" s="54">
        <v>371552</v>
      </c>
      <c r="L99" s="54">
        <v>82916</v>
      </c>
      <c r="M99" s="54">
        <v>437351</v>
      </c>
    </row>
    <row r="100" spans="1:13" ht="13.5">
      <c r="A100" s="103">
        <f>VALUE(MID(D100,8,4))</f>
        <v>2020</v>
      </c>
      <c r="C100" s="3" t="s">
        <v>516</v>
      </c>
      <c r="D100" s="9" t="s">
        <v>67</v>
      </c>
      <c r="E100" s="54">
        <v>42500</v>
      </c>
      <c r="F100" s="54">
        <v>520964</v>
      </c>
      <c r="G100" s="54">
        <v>88361</v>
      </c>
      <c r="H100" s="54">
        <v>425259</v>
      </c>
      <c r="I100" s="54">
        <v>84000</v>
      </c>
      <c r="J100" s="54">
        <v>61982</v>
      </c>
      <c r="K100" s="54">
        <v>80383</v>
      </c>
      <c r="L100" s="54">
        <v>24753</v>
      </c>
      <c r="M100" s="54">
        <v>89203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428837</v>
      </c>
      <c r="F102" s="59">
        <v>1682323</v>
      </c>
      <c r="G102" s="59">
        <v>561736</v>
      </c>
      <c r="H102" s="59">
        <v>1098767</v>
      </c>
      <c r="I102" s="59">
        <v>1528459</v>
      </c>
      <c r="J102" s="59">
        <v>431492</v>
      </c>
      <c r="K102" s="59">
        <v>526644</v>
      </c>
      <c r="L102" s="59">
        <v>403164</v>
      </c>
      <c r="M102" s="59">
        <v>526554</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1215</v>
      </c>
      <c r="F105" s="54">
        <v>4466</v>
      </c>
      <c r="G105" s="54">
        <v>11325</v>
      </c>
      <c r="H105" s="54">
        <v>0</v>
      </c>
      <c r="I105" s="54">
        <v>2658</v>
      </c>
      <c r="J105" s="54">
        <v>0</v>
      </c>
      <c r="K105" s="54">
        <v>0</v>
      </c>
      <c r="L105" s="54">
        <v>14900</v>
      </c>
      <c r="M105" s="54">
        <v>59610</v>
      </c>
    </row>
    <row r="106" spans="1:13" ht="13.5">
      <c r="A106" s="103">
        <f t="shared" si="6"/>
        <v>499</v>
      </c>
      <c r="C106" s="3" t="s">
        <v>72</v>
      </c>
      <c r="D106" s="9" t="s">
        <v>73</v>
      </c>
      <c r="E106" s="54">
        <v>4708</v>
      </c>
      <c r="F106" s="54">
        <v>239330</v>
      </c>
      <c r="G106" s="54">
        <v>2786</v>
      </c>
      <c r="H106" s="54">
        <v>4864</v>
      </c>
      <c r="I106" s="54">
        <v>5145</v>
      </c>
      <c r="J106" s="54">
        <v>0</v>
      </c>
      <c r="K106" s="54">
        <v>2932</v>
      </c>
      <c r="L106" s="54">
        <v>0</v>
      </c>
      <c r="M106" s="54">
        <v>0</v>
      </c>
    </row>
    <row r="107" spans="1:13" ht="13.5">
      <c r="A107" s="103">
        <f t="shared" si="6"/>
        <v>699</v>
      </c>
      <c r="C107" s="3" t="s">
        <v>74</v>
      </c>
      <c r="D107" s="9" t="s">
        <v>75</v>
      </c>
      <c r="E107" s="54">
        <v>97252</v>
      </c>
      <c r="F107" s="54">
        <v>403987</v>
      </c>
      <c r="G107" s="54">
        <v>200029</v>
      </c>
      <c r="H107" s="54">
        <v>295764</v>
      </c>
      <c r="I107" s="54">
        <v>70265</v>
      </c>
      <c r="J107" s="54">
        <v>74584</v>
      </c>
      <c r="K107" s="54">
        <v>15494</v>
      </c>
      <c r="L107" s="54">
        <v>11000</v>
      </c>
      <c r="M107" s="54">
        <v>436088</v>
      </c>
    </row>
    <row r="108" spans="1:13" ht="13.5">
      <c r="A108" s="103">
        <f t="shared" si="6"/>
        <v>899</v>
      </c>
      <c r="C108" s="3" t="s">
        <v>76</v>
      </c>
      <c r="D108" s="9" t="s">
        <v>77</v>
      </c>
      <c r="E108" s="54">
        <v>148329</v>
      </c>
      <c r="F108" s="54">
        <v>28488</v>
      </c>
      <c r="G108" s="54">
        <v>134743</v>
      </c>
      <c r="H108" s="54">
        <v>536726</v>
      </c>
      <c r="I108" s="54">
        <v>1391621</v>
      </c>
      <c r="J108" s="54">
        <v>96299</v>
      </c>
      <c r="K108" s="54">
        <v>123442</v>
      </c>
      <c r="L108" s="54">
        <v>324412</v>
      </c>
      <c r="M108" s="54">
        <v>1864</v>
      </c>
    </row>
    <row r="109" spans="1:13" ht="13.5">
      <c r="A109" s="103">
        <f t="shared" si="6"/>
        <v>1099</v>
      </c>
      <c r="C109" s="3" t="s">
        <v>78</v>
      </c>
      <c r="D109" s="9" t="s">
        <v>79</v>
      </c>
      <c r="E109" s="54">
        <v>26290</v>
      </c>
      <c r="F109" s="54">
        <v>0</v>
      </c>
      <c r="G109" s="54">
        <v>0</v>
      </c>
      <c r="H109" s="54">
        <v>0</v>
      </c>
      <c r="I109" s="54">
        <v>0</v>
      </c>
      <c r="J109" s="54">
        <v>0</v>
      </c>
      <c r="K109" s="54">
        <v>20891</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48233</v>
      </c>
      <c r="F112" s="54">
        <v>107260</v>
      </c>
      <c r="G112" s="54">
        <v>54272</v>
      </c>
      <c r="H112" s="54">
        <v>120413</v>
      </c>
      <c r="I112" s="54">
        <v>19215</v>
      </c>
      <c r="J112" s="54">
        <v>24601</v>
      </c>
      <c r="K112" s="54">
        <v>39958</v>
      </c>
      <c r="L112" s="54">
        <v>2852</v>
      </c>
      <c r="M112" s="54">
        <v>12512</v>
      </c>
    </row>
    <row r="113" spans="1:13" ht="13.5">
      <c r="A113" s="103">
        <f t="shared" si="6"/>
        <v>1899</v>
      </c>
      <c r="C113" s="3" t="s">
        <v>86</v>
      </c>
      <c r="D113" s="9" t="s">
        <v>87</v>
      </c>
      <c r="E113" s="54">
        <v>0</v>
      </c>
      <c r="F113" s="54">
        <v>0</v>
      </c>
      <c r="G113" s="54">
        <v>0</v>
      </c>
      <c r="H113" s="54">
        <v>0</v>
      </c>
      <c r="I113" s="54">
        <v>0</v>
      </c>
      <c r="J113" s="54">
        <v>0</v>
      </c>
      <c r="K113" s="54">
        <v>0</v>
      </c>
      <c r="L113" s="54">
        <v>0</v>
      </c>
      <c r="M113" s="54">
        <v>16480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326027</v>
      </c>
      <c r="F117" s="59">
        <v>783531</v>
      </c>
      <c r="G117" s="59">
        <v>403155</v>
      </c>
      <c r="H117" s="59">
        <v>957767</v>
      </c>
      <c r="I117" s="59">
        <v>1488904</v>
      </c>
      <c r="J117" s="59">
        <v>195484</v>
      </c>
      <c r="K117" s="59">
        <v>202717</v>
      </c>
      <c r="L117" s="59">
        <v>353164</v>
      </c>
      <c r="M117" s="59">
        <v>526554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13683</v>
      </c>
      <c r="F120" s="54">
        <v>0</v>
      </c>
      <c r="G120" s="54">
        <v>7944</v>
      </c>
      <c r="H120" s="54">
        <v>0</v>
      </c>
      <c r="I120" s="54">
        <v>0</v>
      </c>
      <c r="J120" s="54">
        <v>0</v>
      </c>
      <c r="K120" s="54">
        <v>0</v>
      </c>
      <c r="L120" s="54">
        <v>0</v>
      </c>
      <c r="M120" s="54">
        <v>0</v>
      </c>
    </row>
    <row r="121" spans="1:13" ht="13.5">
      <c r="A121" s="103">
        <f t="shared" si="7"/>
        <v>5020</v>
      </c>
      <c r="C121" s="4" t="s">
        <v>497</v>
      </c>
      <c r="D121" s="9" t="s">
        <v>326</v>
      </c>
      <c r="E121" s="54">
        <v>428837</v>
      </c>
      <c r="F121" s="54">
        <v>1682323</v>
      </c>
      <c r="G121" s="54">
        <v>561736</v>
      </c>
      <c r="H121" s="54">
        <v>1098767</v>
      </c>
      <c r="I121" s="54">
        <v>1528459</v>
      </c>
      <c r="J121" s="54">
        <v>431492</v>
      </c>
      <c r="K121" s="54">
        <v>526644</v>
      </c>
      <c r="L121" s="54">
        <v>403164</v>
      </c>
      <c r="M121" s="54">
        <v>526554</v>
      </c>
    </row>
    <row r="122" spans="1:13" ht="13.5">
      <c r="A122" s="103">
        <f t="shared" si="7"/>
        <v>5040</v>
      </c>
      <c r="B122" s="228" t="s">
        <v>498</v>
      </c>
      <c r="C122" s="229"/>
      <c r="D122" s="9" t="s">
        <v>154</v>
      </c>
      <c r="E122" s="54">
        <v>428838</v>
      </c>
      <c r="F122" s="54">
        <v>1674379</v>
      </c>
      <c r="G122" s="54">
        <v>569680</v>
      </c>
      <c r="H122" s="54">
        <v>1098767</v>
      </c>
      <c r="I122" s="54">
        <v>1528459</v>
      </c>
      <c r="J122" s="54">
        <v>431492</v>
      </c>
      <c r="K122" s="54">
        <v>526644</v>
      </c>
      <c r="L122" s="54">
        <v>403164</v>
      </c>
      <c r="M122" s="54">
        <v>526554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13682</v>
      </c>
      <c r="F125" s="54">
        <v>7944</v>
      </c>
      <c r="G125" s="54">
        <v>0</v>
      </c>
      <c r="H125" s="54">
        <v>0</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-1</v>
      </c>
      <c r="F127" s="55">
        <v>7944</v>
      </c>
      <c r="G127" s="55">
        <v>-7944</v>
      </c>
      <c r="H127" s="55">
        <v>0</v>
      </c>
      <c r="I127" s="55">
        <v>0</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13682</v>
      </c>
      <c r="F130" s="54">
        <v>7944</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13682</v>
      </c>
      <c r="F138" s="54">
        <v>7944</v>
      </c>
      <c r="G138" s="54">
        <v>0</v>
      </c>
      <c r="H138" s="54">
        <v>0</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14212</v>
      </c>
      <c r="F142" s="55">
        <v>24884</v>
      </c>
      <c r="G142" s="55">
        <v>26508</v>
      </c>
      <c r="H142" s="55">
        <v>43690</v>
      </c>
      <c r="I142" s="55">
        <v>-13721</v>
      </c>
      <c r="J142" s="55">
        <v>7438</v>
      </c>
      <c r="K142" s="55">
        <v>136595</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61426</v>
      </c>
      <c r="G144" s="54">
        <v>35188</v>
      </c>
      <c r="H144" s="54">
        <v>23102</v>
      </c>
      <c r="I144" s="54">
        <v>14360</v>
      </c>
      <c r="J144" s="54">
        <v>410395</v>
      </c>
      <c r="K144" s="54">
        <v>274139</v>
      </c>
      <c r="L144" s="54">
        <v>778920</v>
      </c>
      <c r="M144" s="54">
        <v>319047</v>
      </c>
    </row>
    <row r="145" spans="1:13" ht="13.5">
      <c r="A145" s="103">
        <f>VALUE(MID(D145,8,4))</f>
        <v>420</v>
      </c>
      <c r="B145" s="231" t="s">
        <v>402</v>
      </c>
      <c r="C145" s="229"/>
      <c r="D145" s="9" t="s">
        <v>151</v>
      </c>
      <c r="E145" s="54">
        <v>102811</v>
      </c>
      <c r="F145" s="54">
        <v>890848</v>
      </c>
      <c r="G145" s="54">
        <v>156300</v>
      </c>
      <c r="H145" s="54">
        <v>141000</v>
      </c>
      <c r="I145" s="54">
        <v>39555</v>
      </c>
      <c r="J145" s="54">
        <v>236008</v>
      </c>
      <c r="K145" s="54">
        <v>323927</v>
      </c>
      <c r="L145" s="54">
        <v>50000</v>
      </c>
      <c r="M145" s="54">
        <v>0</v>
      </c>
    </row>
    <row r="146" spans="1:13" ht="13.5">
      <c r="A146" s="103">
        <f>VALUE(MID(D146,8,4))</f>
        <v>1020</v>
      </c>
      <c r="B146" s="231" t="s">
        <v>403</v>
      </c>
      <c r="C146" s="229"/>
      <c r="D146" s="9" t="s">
        <v>576</v>
      </c>
      <c r="E146" s="54">
        <v>39627</v>
      </c>
      <c r="F146" s="54">
        <v>11092</v>
      </c>
      <c r="G146" s="54">
        <v>6252</v>
      </c>
      <c r="H146" s="54">
        <v>176633</v>
      </c>
      <c r="I146" s="54">
        <v>7032</v>
      </c>
      <c r="J146" s="54">
        <v>22264</v>
      </c>
      <c r="K146" s="54">
        <v>190586</v>
      </c>
      <c r="L146" s="54">
        <v>20017</v>
      </c>
      <c r="M146" s="54">
        <v>377095</v>
      </c>
    </row>
    <row r="147" spans="1:13" ht="13.5">
      <c r="A147" s="103">
        <f>VALUE(MID(D147,8,4))</f>
        <v>1010</v>
      </c>
      <c r="B147" s="231" t="s">
        <v>0</v>
      </c>
      <c r="C147" s="229"/>
      <c r="D147" s="9" t="s">
        <v>577</v>
      </c>
      <c r="E147" s="54">
        <v>11500</v>
      </c>
      <c r="F147" s="54">
        <v>457417</v>
      </c>
      <c r="G147" s="54">
        <v>53361</v>
      </c>
      <c r="H147" s="54">
        <v>138259</v>
      </c>
      <c r="I147" s="54">
        <v>74000</v>
      </c>
      <c r="J147" s="54">
        <v>61982</v>
      </c>
      <c r="K147" s="54">
        <v>48883</v>
      </c>
      <c r="L147" s="54">
        <v>24753</v>
      </c>
      <c r="M147" s="54">
        <v>89203</v>
      </c>
    </row>
    <row r="148" spans="1:13" ht="13.5">
      <c r="A148" s="103"/>
      <c r="B148" s="231" t="s">
        <v>573</v>
      </c>
      <c r="C148" s="229"/>
      <c r="D148" s="9" t="s">
        <v>334</v>
      </c>
      <c r="E148" s="54">
        <v>-51684</v>
      </c>
      <c r="F148" s="54">
        <v>-483765</v>
      </c>
      <c r="G148" s="54">
        <v>-131875</v>
      </c>
      <c r="H148" s="54">
        <v>150790</v>
      </c>
      <c r="I148" s="54">
        <v>27117</v>
      </c>
      <c r="J148" s="54">
        <v>-562157</v>
      </c>
      <c r="K148" s="54">
        <v>-358597</v>
      </c>
      <c r="L148" s="54">
        <v>-784150</v>
      </c>
      <c r="M148" s="54">
        <v>147251</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756980</v>
      </c>
      <c r="F150" s="54">
        <v>1005775</v>
      </c>
      <c r="G150" s="54">
        <v>1565648</v>
      </c>
      <c r="H150" s="54">
        <v>1713390</v>
      </c>
      <c r="I150" s="54">
        <v>1606290</v>
      </c>
      <c r="J150" s="54">
        <v>1565452</v>
      </c>
      <c r="K150" s="54">
        <v>2135047</v>
      </c>
      <c r="L150" s="54">
        <v>2621550</v>
      </c>
      <c r="M150" s="54">
        <v>3385202</v>
      </c>
    </row>
    <row r="151" spans="1:13" ht="13.5">
      <c r="A151" s="103">
        <f>VALUE(MID(D151,8,4))</f>
        <v>2099</v>
      </c>
      <c r="B151" s="231" t="s">
        <v>175</v>
      </c>
      <c r="C151" s="229"/>
      <c r="D151" s="9" t="s">
        <v>176</v>
      </c>
      <c r="E151" s="54">
        <v>1006275</v>
      </c>
      <c r="F151" s="54">
        <v>1565648</v>
      </c>
      <c r="G151" s="54">
        <v>1713390</v>
      </c>
      <c r="H151" s="54">
        <v>1606290</v>
      </c>
      <c r="I151" s="54">
        <v>1565452</v>
      </c>
      <c r="J151" s="54">
        <v>2135047</v>
      </c>
      <c r="K151" s="54">
        <v>2621550</v>
      </c>
      <c r="L151" s="54">
        <v>3385202</v>
      </c>
      <c r="M151" s="54">
        <v>3226025</v>
      </c>
    </row>
    <row r="152" spans="1:13" ht="13.5">
      <c r="A152" s="103"/>
      <c r="B152" s="231" t="s">
        <v>177</v>
      </c>
      <c r="C152" s="229"/>
      <c r="D152" s="9" t="s">
        <v>334</v>
      </c>
      <c r="E152" s="55">
        <v>249295</v>
      </c>
      <c r="F152" s="55">
        <v>559873</v>
      </c>
      <c r="G152" s="55">
        <v>147742</v>
      </c>
      <c r="H152" s="55">
        <v>-107100</v>
      </c>
      <c r="I152" s="55">
        <v>-40838</v>
      </c>
      <c r="J152" s="55">
        <v>569595</v>
      </c>
      <c r="K152" s="55">
        <v>486503</v>
      </c>
      <c r="L152" s="55">
        <v>763652</v>
      </c>
      <c r="M152" s="55">
        <v>-159177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-8150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257971</v>
      </c>
      <c r="F158" s="54">
        <v>168412</v>
      </c>
      <c r="G158" s="54">
        <v>37967</v>
      </c>
      <c r="H158" s="54">
        <v>77176</v>
      </c>
      <c r="I158" s="54">
        <v>95134</v>
      </c>
      <c r="J158" s="54">
        <v>170230</v>
      </c>
      <c r="K158" s="54">
        <v>186891</v>
      </c>
      <c r="L158" s="54">
        <v>273658</v>
      </c>
      <c r="M158" s="54">
        <v>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87000</v>
      </c>
      <c r="F160" s="54">
        <v>66895</v>
      </c>
      <c r="G160" s="54">
        <v>10896</v>
      </c>
      <c r="H160" s="54">
        <v>4600</v>
      </c>
      <c r="I160" s="54">
        <v>0</v>
      </c>
      <c r="J160" s="54">
        <v>0</v>
      </c>
      <c r="K160" s="54">
        <v>667</v>
      </c>
      <c r="L160" s="54">
        <v>12751</v>
      </c>
      <c r="M160" s="54">
        <v>56261</v>
      </c>
    </row>
    <row r="161" spans="1:13" ht="13.5">
      <c r="A161" s="103">
        <f>VALUE(MID(D161,8,4))</f>
        <v>1010</v>
      </c>
      <c r="B161" s="231" t="s">
        <v>0</v>
      </c>
      <c r="C161" s="229"/>
      <c r="D161" s="9" t="s">
        <v>575</v>
      </c>
      <c r="E161" s="54">
        <v>31000</v>
      </c>
      <c r="F161" s="54">
        <v>66360</v>
      </c>
      <c r="G161" s="54">
        <v>35000</v>
      </c>
      <c r="H161" s="54">
        <v>287000</v>
      </c>
      <c r="I161" s="54">
        <v>10000</v>
      </c>
      <c r="J161" s="54">
        <v>0</v>
      </c>
      <c r="K161" s="54">
        <v>31500</v>
      </c>
      <c r="L161" s="54">
        <v>0</v>
      </c>
      <c r="M161" s="54">
        <v>0</v>
      </c>
    </row>
    <row r="162" spans="1:13" ht="13.5">
      <c r="A162" s="103"/>
      <c r="B162" s="231" t="s">
        <v>573</v>
      </c>
      <c r="C162" s="229"/>
      <c r="D162" s="9" t="s">
        <v>334</v>
      </c>
      <c r="E162" s="54">
        <v>-139971</v>
      </c>
      <c r="F162" s="54">
        <v>-35157</v>
      </c>
      <c r="G162" s="54">
        <v>7929</v>
      </c>
      <c r="H162" s="54">
        <v>214424</v>
      </c>
      <c r="I162" s="54">
        <v>-85134</v>
      </c>
      <c r="J162" s="54">
        <v>-170230</v>
      </c>
      <c r="K162" s="54">
        <v>-154724</v>
      </c>
      <c r="L162" s="54">
        <v>-260907</v>
      </c>
      <c r="M162" s="54">
        <v>56261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1723432</v>
      </c>
      <c r="F164" s="54">
        <v>1666217</v>
      </c>
      <c r="G164" s="54">
        <v>1656374</v>
      </c>
      <c r="H164" s="54">
        <v>1650584</v>
      </c>
      <c r="I164" s="54">
        <v>1428010</v>
      </c>
      <c r="J164" s="54">
        <v>1513144</v>
      </c>
      <c r="K164" s="54">
        <v>1683374</v>
      </c>
      <c r="L164" s="54">
        <v>1841875</v>
      </c>
      <c r="M164" s="54">
        <v>2102373</v>
      </c>
    </row>
    <row r="165" spans="1:13" ht="13.5">
      <c r="A165" s="103">
        <f>VALUE(MID(D165,8,4))</f>
        <v>2099</v>
      </c>
      <c r="C165" s="3" t="s">
        <v>180</v>
      </c>
      <c r="D165" s="9" t="s">
        <v>181</v>
      </c>
      <c r="E165" s="54">
        <v>1736569</v>
      </c>
      <c r="F165" s="54">
        <v>1656374</v>
      </c>
      <c r="G165" s="54">
        <v>1650584</v>
      </c>
      <c r="H165" s="54">
        <v>1428010</v>
      </c>
      <c r="I165" s="54">
        <v>1513144</v>
      </c>
      <c r="J165" s="54">
        <v>1683374</v>
      </c>
      <c r="K165" s="54">
        <v>1841875</v>
      </c>
      <c r="L165" s="54">
        <v>2102373</v>
      </c>
      <c r="M165" s="54">
        <v>2045578</v>
      </c>
    </row>
    <row r="166" spans="1:13" ht="13.5">
      <c r="A166" s="103"/>
      <c r="C166" s="3" t="s">
        <v>182</v>
      </c>
      <c r="D166" s="9" t="s">
        <v>334</v>
      </c>
      <c r="E166" s="55">
        <v>13137</v>
      </c>
      <c r="F166" s="55">
        <v>-9843</v>
      </c>
      <c r="G166" s="55">
        <v>-5790</v>
      </c>
      <c r="H166" s="55">
        <v>-222574</v>
      </c>
      <c r="I166" s="55">
        <v>85134</v>
      </c>
      <c r="J166" s="55">
        <v>170230</v>
      </c>
      <c r="K166" s="55">
        <v>158501</v>
      </c>
      <c r="L166" s="55">
        <v>260498</v>
      </c>
      <c r="M166" s="55">
        <v>-56795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0</v>
      </c>
      <c r="K186" s="54">
        <v>0</v>
      </c>
      <c r="L186" s="54">
        <v>0</v>
      </c>
      <c r="M186" s="54">
        <v>0</v>
      </c>
    </row>
    <row r="187" spans="1:13" ht="13.5">
      <c r="A187" s="103"/>
      <c r="B187" s="231" t="s">
        <v>187</v>
      </c>
      <c r="C187" s="229"/>
      <c r="D187" s="9" t="s">
        <v>334</v>
      </c>
      <c r="E187" s="55">
        <v>0</v>
      </c>
      <c r="F187" s="55">
        <v>0</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45291</v>
      </c>
      <c r="F191" s="55">
        <v>1652148</v>
      </c>
      <c r="G191" s="55">
        <v>1642434</v>
      </c>
      <c r="H191" s="55">
        <v>1426904</v>
      </c>
      <c r="I191" s="55">
        <v>1510486</v>
      </c>
      <c r="J191" s="55">
        <v>1678525</v>
      </c>
      <c r="K191" s="55">
        <v>1791250</v>
      </c>
      <c r="L191" s="55">
        <v>2036549</v>
      </c>
      <c r="M191" s="55">
        <v>2106385</v>
      </c>
    </row>
    <row r="192" spans="1:13" ht="13.5">
      <c r="A192" s="161">
        <v>5020</v>
      </c>
      <c r="C192" s="145" t="s">
        <v>536</v>
      </c>
      <c r="D192" s="9" t="s">
        <v>334</v>
      </c>
      <c r="E192" s="55">
        <v>128216</v>
      </c>
      <c r="F192" s="55">
        <v>881316</v>
      </c>
      <c r="G192" s="55">
        <v>900866</v>
      </c>
      <c r="H192" s="55">
        <v>734426</v>
      </c>
      <c r="I192" s="55">
        <v>0</v>
      </c>
      <c r="J192" s="55">
        <v>334426</v>
      </c>
      <c r="K192" s="55">
        <v>348924</v>
      </c>
      <c r="L192" s="55">
        <v>365348</v>
      </c>
      <c r="M192" s="55">
        <v>377902</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37823</v>
      </c>
      <c r="M194" s="55">
        <v>37822</v>
      </c>
    </row>
    <row r="195" spans="1:13" ht="13.5">
      <c r="A195" s="161">
        <v>5040</v>
      </c>
      <c r="C195" s="146" t="s">
        <v>538</v>
      </c>
      <c r="D195" s="9" t="s">
        <v>334</v>
      </c>
      <c r="E195" s="55">
        <v>0</v>
      </c>
      <c r="F195" s="55">
        <v>0</v>
      </c>
      <c r="G195" s="55">
        <v>0</v>
      </c>
      <c r="H195" s="55">
        <v>0</v>
      </c>
      <c r="I195" s="55">
        <v>0</v>
      </c>
      <c r="J195" s="55">
        <v>0</v>
      </c>
      <c r="K195" s="55">
        <v>0</v>
      </c>
      <c r="L195" s="55">
        <v>26030</v>
      </c>
      <c r="M195" s="55">
        <v>26030</v>
      </c>
    </row>
    <row r="196" spans="1:13" ht="13.5">
      <c r="A196" s="161">
        <v>5050</v>
      </c>
      <c r="C196" s="145" t="s">
        <v>539</v>
      </c>
      <c r="D196" s="9" t="s">
        <v>334</v>
      </c>
      <c r="E196" s="55">
        <v>431571</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13088</v>
      </c>
      <c r="H197" s="55">
        <v>18308</v>
      </c>
      <c r="I197" s="55">
        <v>17787</v>
      </c>
      <c r="J197" s="55">
        <v>18251</v>
      </c>
      <c r="K197" s="55">
        <v>20346</v>
      </c>
      <c r="L197" s="55">
        <v>19508</v>
      </c>
      <c r="M197" s="55">
        <v>1</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12052</v>
      </c>
      <c r="F200" s="55">
        <v>18753</v>
      </c>
      <c r="G200" s="55">
        <v>6392</v>
      </c>
      <c r="H200" s="55">
        <v>28972</v>
      </c>
      <c r="I200" s="55">
        <v>16281</v>
      </c>
      <c r="J200" s="55">
        <v>107134</v>
      </c>
      <c r="K200" s="55">
        <v>17084</v>
      </c>
      <c r="L200" s="55">
        <v>23469</v>
      </c>
      <c r="M200" s="55">
        <v>18188</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1214015</v>
      </c>
      <c r="F207" s="55">
        <v>0</v>
      </c>
      <c r="G207" s="55">
        <v>0</v>
      </c>
      <c r="H207" s="55">
        <v>0</v>
      </c>
      <c r="I207" s="55">
        <v>334426</v>
      </c>
      <c r="J207" s="55">
        <v>0</v>
      </c>
      <c r="K207" s="55">
        <v>0</v>
      </c>
      <c r="L207" s="55">
        <v>93319</v>
      </c>
      <c r="M207" s="55">
        <v>90167</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78232</v>
      </c>
      <c r="K213" s="55">
        <v>27823</v>
      </c>
      <c r="L213" s="55">
        <v>137511</v>
      </c>
      <c r="M213" s="55">
        <v>142236</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16030</v>
      </c>
      <c r="L215" s="55">
        <v>849738</v>
      </c>
      <c r="M215" s="55">
        <v>878935</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10508</v>
      </c>
      <c r="F218" s="55">
        <v>6889</v>
      </c>
      <c r="G218" s="55">
        <v>263</v>
      </c>
      <c r="H218" s="55">
        <v>210</v>
      </c>
      <c r="I218" s="55">
        <v>138</v>
      </c>
      <c r="J218" s="55">
        <v>225</v>
      </c>
      <c r="K218" s="55">
        <v>142</v>
      </c>
      <c r="L218" s="55">
        <v>179</v>
      </c>
      <c r="M218" s="55">
        <v>9032</v>
      </c>
    </row>
    <row r="219" spans="1:13" ht="13.5">
      <c r="A219" s="162">
        <v>5255</v>
      </c>
      <c r="C219" s="156" t="s">
        <v>562</v>
      </c>
      <c r="D219" s="9" t="s">
        <v>334</v>
      </c>
      <c r="E219" s="55">
        <v>26281</v>
      </c>
      <c r="F219" s="55">
        <v>13898</v>
      </c>
      <c r="G219" s="55">
        <v>0</v>
      </c>
      <c r="H219" s="55">
        <v>0</v>
      </c>
      <c r="I219" s="55">
        <v>0</v>
      </c>
      <c r="J219" s="55">
        <v>0</v>
      </c>
      <c r="K219" s="55">
        <v>0</v>
      </c>
      <c r="L219" s="55">
        <v>0</v>
      </c>
      <c r="M219" s="55">
        <v>159635</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274426</v>
      </c>
      <c r="K225" s="55">
        <v>0</v>
      </c>
      <c r="L225" s="55">
        <v>0</v>
      </c>
      <c r="M225" s="55">
        <v>0</v>
      </c>
    </row>
    <row r="226" spans="1:13" ht="13.5">
      <c r="A226" s="162">
        <v>5275</v>
      </c>
      <c r="C226" s="148" t="s">
        <v>564</v>
      </c>
      <c r="D226" s="9" t="s">
        <v>334</v>
      </c>
      <c r="E226" s="55">
        <v>0</v>
      </c>
      <c r="F226" s="55">
        <v>0</v>
      </c>
      <c r="G226" s="55">
        <v>0</v>
      </c>
      <c r="H226" s="55">
        <v>1106</v>
      </c>
      <c r="I226" s="55">
        <v>0</v>
      </c>
      <c r="J226" s="55">
        <v>3366</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4530</v>
      </c>
      <c r="I228" s="55">
        <v>4621</v>
      </c>
      <c r="J228" s="55">
        <v>4754</v>
      </c>
      <c r="K228" s="55">
        <v>4960</v>
      </c>
      <c r="L228" s="55">
        <v>5193</v>
      </c>
      <c r="M228" s="55">
        <v>5371</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53500</v>
      </c>
      <c r="F231" s="55">
        <v>58500</v>
      </c>
      <c r="G231" s="55">
        <v>58500</v>
      </c>
      <c r="H231" s="55">
        <v>68500</v>
      </c>
      <c r="I231" s="55">
        <v>75800</v>
      </c>
      <c r="J231" s="55">
        <v>75800</v>
      </c>
      <c r="K231" s="55">
        <v>89124</v>
      </c>
      <c r="L231" s="55">
        <v>0</v>
      </c>
      <c r="M231" s="55">
        <v>0</v>
      </c>
    </row>
    <row r="232" spans="1:13" ht="13.5">
      <c r="A232" s="162">
        <v>5410</v>
      </c>
      <c r="C232" s="155" t="s">
        <v>566</v>
      </c>
      <c r="D232" s="9" t="s">
        <v>334</v>
      </c>
      <c r="E232" s="55">
        <v>260081</v>
      </c>
      <c r="F232" s="55">
        <v>59255</v>
      </c>
      <c r="G232" s="55">
        <v>90302</v>
      </c>
      <c r="H232" s="55">
        <v>112425</v>
      </c>
      <c r="I232" s="55">
        <v>132652</v>
      </c>
      <c r="J232" s="55">
        <v>205823</v>
      </c>
      <c r="K232" s="55">
        <v>234927</v>
      </c>
      <c r="L232" s="55">
        <v>270869</v>
      </c>
      <c r="M232" s="55">
        <v>280695</v>
      </c>
    </row>
    <row r="233" spans="1:3" ht="13.5">
      <c r="A233" s="162"/>
      <c r="C233" s="155" t="s">
        <v>447</v>
      </c>
    </row>
    <row r="234" spans="1:13" ht="13.5">
      <c r="A234" s="162">
        <v>5415</v>
      </c>
      <c r="C234" s="152" t="s">
        <v>567</v>
      </c>
      <c r="D234" s="9" t="s">
        <v>334</v>
      </c>
      <c r="E234" s="55">
        <v>21239</v>
      </c>
      <c r="F234" s="55">
        <v>396934</v>
      </c>
      <c r="G234" s="55">
        <v>452934</v>
      </c>
      <c r="H234" s="55">
        <v>395934</v>
      </c>
      <c r="I234" s="55">
        <v>156671</v>
      </c>
      <c r="J234" s="55">
        <v>264471</v>
      </c>
      <c r="K234" s="55">
        <v>578626</v>
      </c>
      <c r="L234" s="55">
        <v>623961</v>
      </c>
      <c r="M234" s="55">
        <v>628648</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75299</v>
      </c>
      <c r="J237" s="55">
        <v>0</v>
      </c>
      <c r="K237" s="55">
        <v>121737</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200000</v>
      </c>
      <c r="F239" s="55">
        <v>0</v>
      </c>
      <c r="G239" s="55">
        <v>0</v>
      </c>
      <c r="H239" s="55">
        <v>0</v>
      </c>
      <c r="I239" s="55">
        <v>515213</v>
      </c>
      <c r="J239" s="55">
        <v>544429</v>
      </c>
      <c r="K239" s="55">
        <v>585750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2171</v>
      </c>
      <c r="H242" s="55">
        <v>2642</v>
      </c>
      <c r="I242" s="55">
        <v>2664</v>
      </c>
      <c r="J242" s="55">
        <v>4350</v>
      </c>
      <c r="K242" s="55">
        <v>4194</v>
      </c>
      <c r="L242" s="55">
        <v>5357</v>
      </c>
      <c r="M242" s="55">
        <v>0</v>
      </c>
    </row>
    <row r="243" spans="1:13" ht="13.5">
      <c r="A243" s="162">
        <v>5455</v>
      </c>
      <c r="C243" s="155" t="s">
        <v>562</v>
      </c>
      <c r="D243" s="9" t="s">
        <v>334</v>
      </c>
      <c r="E243" s="55">
        <v>0</v>
      </c>
      <c r="F243" s="55">
        <v>0</v>
      </c>
      <c r="G243" s="55">
        <v>13680</v>
      </c>
      <c r="H243" s="55">
        <v>18154</v>
      </c>
      <c r="I243" s="55">
        <v>19273</v>
      </c>
      <c r="J243" s="55">
        <v>150378</v>
      </c>
      <c r="K243" s="55">
        <v>135252</v>
      </c>
      <c r="L243" s="55">
        <v>0</v>
      </c>
      <c r="M243" s="55">
        <v>0</v>
      </c>
    </row>
    <row r="244" spans="1:13" ht="13.5">
      <c r="A244" s="162">
        <v>5460</v>
      </c>
      <c r="C244" s="155" t="s">
        <v>548</v>
      </c>
      <c r="D244" s="9" t="s">
        <v>334</v>
      </c>
      <c r="E244" s="55">
        <v>0</v>
      </c>
      <c r="F244" s="55">
        <v>0</v>
      </c>
      <c r="G244" s="55">
        <v>19665</v>
      </c>
      <c r="H244" s="55">
        <v>33056</v>
      </c>
      <c r="I244" s="55">
        <v>35429</v>
      </c>
      <c r="J244" s="55">
        <v>44842</v>
      </c>
      <c r="K244" s="55">
        <v>60663</v>
      </c>
      <c r="L244" s="55">
        <v>198363</v>
      </c>
      <c r="M244" s="55">
        <v>0</v>
      </c>
    </row>
    <row r="245" spans="1:3" ht="13.5">
      <c r="A245" s="162"/>
      <c r="C245" s="155" t="s">
        <v>533</v>
      </c>
    </row>
    <row r="246" spans="1:13" ht="13.5">
      <c r="A246" s="162">
        <v>5465</v>
      </c>
      <c r="C246" s="154" t="s">
        <v>563</v>
      </c>
      <c r="D246" s="9" t="s">
        <v>334</v>
      </c>
      <c r="E246" s="55">
        <v>250000</v>
      </c>
      <c r="F246" s="55">
        <v>0</v>
      </c>
      <c r="G246" s="55">
        <v>0</v>
      </c>
      <c r="H246" s="55">
        <v>0</v>
      </c>
      <c r="I246" s="55">
        <v>0</v>
      </c>
      <c r="J246" s="55">
        <v>0</v>
      </c>
      <c r="K246" s="55">
        <v>0</v>
      </c>
      <c r="L246" s="55">
        <v>0</v>
      </c>
      <c r="M246" s="55">
        <v>0</v>
      </c>
    </row>
    <row r="247" spans="1:13" ht="13.5">
      <c r="A247" s="162" t="s">
        <v>493</v>
      </c>
      <c r="C247" s="154" t="s">
        <v>491</v>
      </c>
      <c r="D247" s="9" t="s">
        <v>334</v>
      </c>
      <c r="E247" s="55">
        <v>84133</v>
      </c>
      <c r="F247" s="55">
        <v>123933</v>
      </c>
      <c r="G247" s="55">
        <v>154708</v>
      </c>
      <c r="H247" s="55">
        <v>185926</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175926</v>
      </c>
      <c r="J249" s="55">
        <v>0</v>
      </c>
      <c r="K249" s="55">
        <v>371131</v>
      </c>
      <c r="L249" s="55">
        <v>700706</v>
      </c>
      <c r="M249" s="55">
        <v>424002</v>
      </c>
    </row>
    <row r="250" spans="1:13" ht="13.5">
      <c r="A250" s="162">
        <v>5475</v>
      </c>
      <c r="C250" s="152" t="s">
        <v>564</v>
      </c>
      <c r="D250" s="9" t="s">
        <v>334</v>
      </c>
      <c r="E250" s="55">
        <v>1808</v>
      </c>
      <c r="F250" s="55">
        <v>6083</v>
      </c>
      <c r="G250" s="55">
        <v>4561</v>
      </c>
      <c r="H250" s="55">
        <v>3207</v>
      </c>
      <c r="I250" s="55">
        <v>5930</v>
      </c>
      <c r="J250" s="55">
        <v>4849</v>
      </c>
      <c r="K250" s="55">
        <v>18016</v>
      </c>
      <c r="L250" s="55">
        <v>9396</v>
      </c>
      <c r="M250" s="55">
        <v>9719</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4149</v>
      </c>
      <c r="F252" s="55">
        <v>4314</v>
      </c>
      <c r="G252" s="55">
        <v>4410</v>
      </c>
      <c r="H252" s="55">
        <v>0</v>
      </c>
      <c r="I252" s="55">
        <v>0</v>
      </c>
      <c r="J252" s="55">
        <v>24140</v>
      </c>
      <c r="K252" s="55">
        <v>37446</v>
      </c>
      <c r="L252" s="55">
        <v>84256</v>
      </c>
      <c r="M252" s="55">
        <v>76835</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2375613</v>
      </c>
      <c r="F275" s="54">
        <v>3010288</v>
      </c>
      <c r="G275" s="54">
        <v>3200125</v>
      </c>
      <c r="H275" s="54">
        <v>2792873</v>
      </c>
      <c r="I275" s="54">
        <v>2656479</v>
      </c>
      <c r="J275" s="54">
        <v>3318725</v>
      </c>
      <c r="K275" s="54">
        <v>4040935</v>
      </c>
      <c r="L275" s="54">
        <v>5156828</v>
      </c>
      <c r="M275" s="54">
        <v>4083843</v>
      </c>
    </row>
    <row r="276" spans="1:13" ht="13.5">
      <c r="A276" s="103">
        <f t="shared" si="10"/>
        <v>499</v>
      </c>
      <c r="C276" s="3" t="s">
        <v>608</v>
      </c>
      <c r="D276" s="9" t="s">
        <v>125</v>
      </c>
      <c r="E276" s="54">
        <v>125645</v>
      </c>
      <c r="F276" s="54">
        <v>66121</v>
      </c>
      <c r="G276" s="54">
        <v>122028</v>
      </c>
      <c r="H276" s="54">
        <v>167203</v>
      </c>
      <c r="I276" s="54">
        <v>563213</v>
      </c>
      <c r="J276" s="54">
        <v>349205</v>
      </c>
      <c r="K276" s="54">
        <v>163834</v>
      </c>
      <c r="L276" s="54">
        <v>55459</v>
      </c>
      <c r="M276" s="54">
        <v>68270</v>
      </c>
    </row>
    <row r="277" spans="1:13" ht="13.5">
      <c r="A277" s="103">
        <f t="shared" si="10"/>
        <v>699</v>
      </c>
      <c r="C277" s="3" t="s">
        <v>609</v>
      </c>
      <c r="D277" s="9" t="s">
        <v>233</v>
      </c>
      <c r="E277" s="54">
        <v>80126</v>
      </c>
      <c r="F277" s="54">
        <v>50221</v>
      </c>
      <c r="G277" s="54">
        <v>53167</v>
      </c>
      <c r="H277" s="54">
        <v>61008</v>
      </c>
      <c r="I277" s="54">
        <v>71127</v>
      </c>
      <c r="J277" s="54">
        <v>66535</v>
      </c>
      <c r="K277" s="54">
        <v>55678</v>
      </c>
      <c r="L277" s="54">
        <v>52956</v>
      </c>
      <c r="M277" s="54">
        <v>799930</v>
      </c>
    </row>
    <row r="278" spans="1:13" ht="13.5">
      <c r="A278" s="103">
        <f t="shared" si="10"/>
        <v>829</v>
      </c>
      <c r="C278" s="3" t="s">
        <v>286</v>
      </c>
      <c r="D278" s="9" t="s">
        <v>290</v>
      </c>
      <c r="E278" s="54">
        <v>587553</v>
      </c>
      <c r="F278" s="54">
        <v>479774</v>
      </c>
      <c r="G278" s="54">
        <v>500049</v>
      </c>
      <c r="H278" s="54">
        <v>506790</v>
      </c>
      <c r="I278" s="54">
        <v>516870</v>
      </c>
      <c r="J278" s="54">
        <v>572429</v>
      </c>
      <c r="K278" s="54">
        <v>604471</v>
      </c>
      <c r="L278" s="54">
        <v>622250</v>
      </c>
      <c r="M278" s="54">
        <v>627300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11743</v>
      </c>
      <c r="F280" s="54">
        <v>16088</v>
      </c>
      <c r="G280" s="54">
        <v>0</v>
      </c>
      <c r="H280" s="54">
        <v>0</v>
      </c>
      <c r="I280" s="54">
        <v>0</v>
      </c>
      <c r="J280" s="54">
        <v>328</v>
      </c>
      <c r="K280" s="54">
        <v>12324</v>
      </c>
      <c r="L280" s="54">
        <v>16191</v>
      </c>
      <c r="M280" s="54">
        <v>16144</v>
      </c>
    </row>
    <row r="281" spans="1:13" s="23" customFormat="1" ht="15">
      <c r="A281" s="103">
        <f t="shared" si="10"/>
        <v>9920</v>
      </c>
      <c r="B281" s="115"/>
      <c r="C281" s="3" t="s">
        <v>289</v>
      </c>
      <c r="D281" s="9" t="s">
        <v>293</v>
      </c>
      <c r="E281" s="54">
        <v>225</v>
      </c>
      <c r="F281" s="54">
        <v>0</v>
      </c>
      <c r="G281" s="54">
        <v>8366</v>
      </c>
      <c r="H281" s="54">
        <v>17009</v>
      </c>
      <c r="I281" s="54">
        <v>22442</v>
      </c>
      <c r="J281" s="54">
        <v>22437</v>
      </c>
      <c r="K281" s="54">
        <v>20609</v>
      </c>
      <c r="L281" s="54">
        <v>23529</v>
      </c>
      <c r="M281" s="54">
        <v>27726</v>
      </c>
    </row>
    <row r="282" spans="1:13" s="23" customFormat="1" ht="15">
      <c r="A282" s="103">
        <f t="shared" si="10"/>
        <v>9930</v>
      </c>
      <c r="B282" s="115"/>
      <c r="C282" s="4" t="s">
        <v>237</v>
      </c>
      <c r="D282" s="2" t="s">
        <v>238</v>
      </c>
      <c r="E282" s="54">
        <v>3180905</v>
      </c>
      <c r="F282" s="54">
        <v>3622492</v>
      </c>
      <c r="G282" s="54">
        <v>3883735</v>
      </c>
      <c r="H282" s="54">
        <v>3544883</v>
      </c>
      <c r="I282" s="54">
        <v>3830131</v>
      </c>
      <c r="J282" s="54">
        <v>4329659</v>
      </c>
      <c r="K282" s="54">
        <v>4897851</v>
      </c>
      <c r="L282" s="54">
        <v>5927213</v>
      </c>
      <c r="M282" s="54">
        <v>5623213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230671</v>
      </c>
      <c r="F285" s="54">
        <v>182124</v>
      </c>
      <c r="G285" s="54">
        <v>241423</v>
      </c>
      <c r="H285" s="54">
        <v>250628</v>
      </c>
      <c r="I285" s="54">
        <v>487005</v>
      </c>
      <c r="J285" s="54">
        <v>233488</v>
      </c>
      <c r="K285" s="54">
        <v>211032</v>
      </c>
      <c r="L285" s="54">
        <v>195705</v>
      </c>
      <c r="M285" s="54">
        <v>141480</v>
      </c>
    </row>
    <row r="286" spans="1:13" s="23" customFormat="1" ht="13.5">
      <c r="A286" s="103">
        <f t="shared" si="11"/>
        <v>2410</v>
      </c>
      <c r="B286" s="231" t="s">
        <v>194</v>
      </c>
      <c r="C286" s="229"/>
      <c r="D286" s="9" t="s">
        <v>255</v>
      </c>
      <c r="E286" s="54">
        <v>0</v>
      </c>
      <c r="F286" s="54">
        <v>0</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7113</v>
      </c>
      <c r="F287" s="54">
        <v>0</v>
      </c>
      <c r="G287" s="54">
        <v>34486</v>
      </c>
      <c r="H287" s="54">
        <v>56308</v>
      </c>
      <c r="I287" s="54">
        <v>37349</v>
      </c>
      <c r="J287" s="54">
        <v>64142</v>
      </c>
      <c r="K287" s="54">
        <v>18851</v>
      </c>
      <c r="L287" s="54">
        <v>30511</v>
      </c>
      <c r="M287" s="54">
        <v>30884</v>
      </c>
    </row>
    <row r="288" spans="1:13" s="23" customFormat="1" ht="15">
      <c r="A288" s="103">
        <f t="shared" si="11"/>
        <v>2699</v>
      </c>
      <c r="B288" s="115"/>
      <c r="C288" s="3" t="s">
        <v>610</v>
      </c>
      <c r="D288" s="9" t="s">
        <v>122</v>
      </c>
      <c r="E288" s="54">
        <v>0</v>
      </c>
      <c r="F288" s="54">
        <v>7944</v>
      </c>
      <c r="G288" s="54">
        <v>13445</v>
      </c>
      <c r="H288" s="54">
        <v>0</v>
      </c>
      <c r="I288" s="54">
        <v>0</v>
      </c>
      <c r="J288" s="54">
        <v>484063</v>
      </c>
      <c r="K288" s="54">
        <v>456286</v>
      </c>
      <c r="L288" s="54">
        <v>380790</v>
      </c>
      <c r="M288" s="54">
        <v>267261</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192905</v>
      </c>
      <c r="F290" s="54">
        <v>194396</v>
      </c>
      <c r="G290" s="54">
        <v>210802</v>
      </c>
      <c r="H290" s="54">
        <v>191577</v>
      </c>
      <c r="I290" s="54">
        <v>208690</v>
      </c>
      <c r="J290" s="54">
        <v>227873</v>
      </c>
      <c r="K290" s="54">
        <v>182157</v>
      </c>
      <c r="L290" s="54">
        <v>179253</v>
      </c>
      <c r="M290" s="54">
        <v>132165</v>
      </c>
    </row>
    <row r="291" spans="1:13" s="23" customFormat="1" ht="15">
      <c r="A291" s="103">
        <f t="shared" si="11"/>
        <v>9940</v>
      </c>
      <c r="B291" s="115"/>
      <c r="C291" s="4" t="s">
        <v>239</v>
      </c>
      <c r="D291" s="2" t="s">
        <v>240</v>
      </c>
      <c r="E291" s="54">
        <v>430689</v>
      </c>
      <c r="F291" s="54">
        <v>384464</v>
      </c>
      <c r="G291" s="54">
        <v>500156</v>
      </c>
      <c r="H291" s="54">
        <v>498513</v>
      </c>
      <c r="I291" s="54">
        <v>733044</v>
      </c>
      <c r="J291" s="54">
        <v>1009566</v>
      </c>
      <c r="K291" s="54">
        <v>868326</v>
      </c>
      <c r="L291" s="54">
        <v>786259</v>
      </c>
      <c r="M291" s="54">
        <v>571790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2750216</v>
      </c>
      <c r="F294" s="59">
        <v>3238028</v>
      </c>
      <c r="G294" s="59">
        <v>3383579</v>
      </c>
      <c r="H294" s="59">
        <v>3046370</v>
      </c>
      <c r="I294" s="59">
        <v>3097087</v>
      </c>
      <c r="J294" s="59">
        <v>3320093</v>
      </c>
      <c r="K294" s="59">
        <v>4029525</v>
      </c>
      <c r="L294" s="59">
        <v>5140954</v>
      </c>
      <c r="M294" s="59">
        <v>5051423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-6310</v>
      </c>
      <c r="F297" s="54">
        <v>19632</v>
      </c>
      <c r="G297" s="54">
        <v>37282</v>
      </c>
      <c r="H297" s="54">
        <v>31761</v>
      </c>
      <c r="I297" s="54">
        <v>37614</v>
      </c>
      <c r="J297" s="54">
        <v>3846</v>
      </c>
      <c r="K297" s="54">
        <v>42338</v>
      </c>
      <c r="L297" s="54">
        <v>48770</v>
      </c>
      <c r="M297" s="54">
        <v>54222</v>
      </c>
    </row>
    <row r="298" spans="1:13" ht="13.5">
      <c r="A298" s="103">
        <f t="shared" si="12"/>
        <v>5299</v>
      </c>
      <c r="C298" s="3" t="s">
        <v>323</v>
      </c>
      <c r="D298" s="9" t="s">
        <v>191</v>
      </c>
      <c r="E298" s="54">
        <v>13682</v>
      </c>
      <c r="F298" s="54">
        <v>7944</v>
      </c>
      <c r="G298" s="54">
        <v>0</v>
      </c>
      <c r="H298" s="54">
        <v>0</v>
      </c>
      <c r="I298" s="54">
        <v>0</v>
      </c>
      <c r="J298" s="54">
        <v>0</v>
      </c>
      <c r="K298" s="54">
        <v>0</v>
      </c>
      <c r="L298" s="54">
        <v>0</v>
      </c>
      <c r="M298" s="54">
        <v>0</v>
      </c>
    </row>
    <row r="299" spans="1:13" ht="13.5">
      <c r="A299" s="103">
        <f t="shared" si="12"/>
        <v>5499</v>
      </c>
      <c r="B299" s="231" t="s">
        <v>192</v>
      </c>
      <c r="C299" s="229"/>
      <c r="D299" s="9" t="s">
        <v>193</v>
      </c>
      <c r="E299" s="54">
        <v>2742844</v>
      </c>
      <c r="F299" s="54">
        <v>3222022</v>
      </c>
      <c r="G299" s="54">
        <v>3363974</v>
      </c>
      <c r="H299" s="54">
        <v>3034300</v>
      </c>
      <c r="I299" s="54">
        <v>3078596</v>
      </c>
      <c r="J299" s="54">
        <v>3818421</v>
      </c>
      <c r="K299" s="54">
        <v>4463425</v>
      </c>
      <c r="L299" s="54">
        <v>5487575</v>
      </c>
      <c r="M299" s="54">
        <v>5271603</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2750216</v>
      </c>
      <c r="F301" s="54">
        <v>3249598</v>
      </c>
      <c r="G301" s="54">
        <v>3401256</v>
      </c>
      <c r="H301" s="54">
        <v>3066061</v>
      </c>
      <c r="I301" s="54">
        <v>3116210</v>
      </c>
      <c r="J301" s="54">
        <v>3822267</v>
      </c>
      <c r="K301" s="54">
        <v>4505763</v>
      </c>
      <c r="L301" s="54">
        <v>5536345</v>
      </c>
      <c r="M301" s="54">
        <v>5325825</v>
      </c>
    </row>
    <row r="302" spans="1:4" ht="6" customHeight="1">
      <c r="A302" s="103"/>
      <c r="C302" s="3"/>
      <c r="D302" s="38"/>
    </row>
    <row r="303" spans="1:13" ht="15">
      <c r="A303" s="103">
        <f t="shared" si="12"/>
        <v>5699</v>
      </c>
      <c r="C303" s="112" t="s">
        <v>297</v>
      </c>
      <c r="D303" s="9" t="s">
        <v>298</v>
      </c>
      <c r="E303" s="54">
        <v>0</v>
      </c>
      <c r="F303" s="54">
        <v>11570</v>
      </c>
      <c r="G303" s="54">
        <v>17677</v>
      </c>
      <c r="H303" s="54">
        <v>19691</v>
      </c>
      <c r="I303" s="54">
        <v>19123</v>
      </c>
      <c r="J303" s="54">
        <v>502174</v>
      </c>
      <c r="K303" s="54">
        <v>476238</v>
      </c>
      <c r="L303" s="54">
        <v>395391</v>
      </c>
      <c r="M303" s="54">
        <v>274403</v>
      </c>
    </row>
    <row r="304" spans="1:4" ht="6" customHeight="1">
      <c r="A304" s="103"/>
      <c r="C304" s="3"/>
      <c r="D304" s="38"/>
    </row>
    <row r="305" spans="1:13" ht="13.5">
      <c r="A305" s="103">
        <f>VALUE(MID(D305,8,4))</f>
        <v>6099</v>
      </c>
      <c r="C305" s="4" t="s">
        <v>188</v>
      </c>
      <c r="D305" s="2" t="s">
        <v>502</v>
      </c>
      <c r="E305" s="54">
        <v>2750216</v>
      </c>
      <c r="F305" s="54">
        <v>3238028</v>
      </c>
      <c r="G305" s="54">
        <v>3383579</v>
      </c>
      <c r="H305" s="54">
        <v>3046370</v>
      </c>
      <c r="I305" s="54">
        <v>3097087</v>
      </c>
      <c r="J305" s="54">
        <v>3320093</v>
      </c>
      <c r="K305" s="54">
        <v>4029525</v>
      </c>
      <c r="L305" s="54">
        <v>5140954</v>
      </c>
      <c r="M305" s="54">
        <v>5051422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484063</v>
      </c>
      <c r="K308" s="54">
        <v>0</v>
      </c>
      <c r="L308" s="54">
        <v>0</v>
      </c>
      <c r="M308" s="54">
        <v>267261</v>
      </c>
    </row>
    <row r="309" spans="1:13" ht="13.5">
      <c r="A309" s="103">
        <f t="shared" si="13"/>
        <v>499</v>
      </c>
      <c r="C309" s="3" t="s">
        <v>242</v>
      </c>
      <c r="D309" s="9" t="s">
        <v>243</v>
      </c>
      <c r="E309" s="54">
        <v>0</v>
      </c>
      <c r="F309" s="54">
        <v>7944</v>
      </c>
      <c r="G309" s="54">
        <v>0</v>
      </c>
      <c r="H309" s="54">
        <v>0</v>
      </c>
      <c r="I309" s="54">
        <v>0</v>
      </c>
      <c r="J309" s="54">
        <v>0</v>
      </c>
      <c r="K309" s="54">
        <v>456286</v>
      </c>
      <c r="L309" s="54">
        <v>380790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7944</v>
      </c>
      <c r="G313" s="54">
        <v>0</v>
      </c>
      <c r="H313" s="54">
        <v>0</v>
      </c>
      <c r="I313" s="54">
        <v>0</v>
      </c>
      <c r="J313" s="54">
        <v>484063</v>
      </c>
      <c r="K313" s="54">
        <v>456286</v>
      </c>
      <c r="L313" s="54">
        <v>380790</v>
      </c>
      <c r="M313" s="54">
        <v>267261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7944</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267261</v>
      </c>
    </row>
    <row r="328" spans="1:13" ht="13.5">
      <c r="A328" s="103">
        <f t="shared" si="14"/>
        <v>1460</v>
      </c>
      <c r="C328" s="3" t="s">
        <v>82</v>
      </c>
      <c r="D328" s="9" t="s">
        <v>439</v>
      </c>
      <c r="E328" s="54">
        <v>0</v>
      </c>
      <c r="F328" s="54">
        <v>0</v>
      </c>
      <c r="G328" s="54">
        <v>0</v>
      </c>
      <c r="H328" s="54">
        <v>0</v>
      </c>
      <c r="I328" s="54">
        <v>0</v>
      </c>
      <c r="J328" s="54">
        <v>484063</v>
      </c>
      <c r="K328" s="54">
        <v>456286</v>
      </c>
      <c r="L328" s="54">
        <v>380790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7944</v>
      </c>
      <c r="G332" s="54">
        <v>0</v>
      </c>
      <c r="H332" s="54">
        <v>0</v>
      </c>
      <c r="I332" s="54">
        <v>0</v>
      </c>
      <c r="J332" s="54">
        <v>484063</v>
      </c>
      <c r="K332" s="54">
        <v>456286</v>
      </c>
      <c r="L332" s="54">
        <v>380790</v>
      </c>
      <c r="M332" s="54">
        <v>267261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73</v>
      </c>
      <c r="F336" s="54">
        <v>0</v>
      </c>
      <c r="G336" s="54">
        <v>0</v>
      </c>
      <c r="H336" s="54">
        <v>0</v>
      </c>
      <c r="I336" s="54">
        <v>0</v>
      </c>
      <c r="J336" s="54">
        <v>15929</v>
      </c>
      <c r="K336" s="54">
        <v>16585</v>
      </c>
      <c r="L336" s="54">
        <v>15267</v>
      </c>
      <c r="M336" s="54">
        <v>11692</v>
      </c>
    </row>
    <row r="337" spans="1:13" ht="13.5">
      <c r="A337" s="103">
        <f>VALUE(MID(D337,8,4))</f>
        <v>3099</v>
      </c>
      <c r="C337" s="3" t="s">
        <v>437</v>
      </c>
      <c r="D337" s="9" t="s">
        <v>438</v>
      </c>
      <c r="E337" s="54">
        <v>0</v>
      </c>
      <c r="F337" s="54">
        <v>0</v>
      </c>
      <c r="G337" s="54">
        <v>0</v>
      </c>
      <c r="H337" s="54">
        <v>0</v>
      </c>
      <c r="I337" s="54">
        <v>0</v>
      </c>
      <c r="J337" s="54">
        <v>27705</v>
      </c>
      <c r="K337" s="54">
        <v>25546</v>
      </c>
      <c r="L337" s="54">
        <v>22174</v>
      </c>
      <c r="M337" s="54">
        <v>16303</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7944</v>
      </c>
      <c r="G340" s="54">
        <v>0</v>
      </c>
      <c r="H340" s="54">
        <v>0</v>
      </c>
      <c r="I340" s="54">
        <v>0</v>
      </c>
      <c r="J340" s="54">
        <v>0</v>
      </c>
      <c r="K340" s="54">
        <v>456286</v>
      </c>
      <c r="L340" s="54">
        <v>380790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484063</v>
      </c>
      <c r="K343" s="54">
        <v>0</v>
      </c>
      <c r="L343" s="54">
        <v>0</v>
      </c>
      <c r="M343" s="54">
        <v>267261</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2148808</v>
      </c>
      <c r="F358" s="54">
        <v>2154335</v>
      </c>
      <c r="G358" s="54">
        <v>2157192</v>
      </c>
      <c r="H358" s="54">
        <v>2062774</v>
      </c>
      <c r="I358" s="54">
        <v>2361256</v>
      </c>
      <c r="J358" s="54">
        <v>2165578</v>
      </c>
      <c r="K358" s="54">
        <v>2158102</v>
      </c>
      <c r="L358" s="54">
        <v>2055056</v>
      </c>
      <c r="M358" s="54">
        <v>1594573</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1334251</v>
      </c>
      <c r="F360" s="54">
        <v>1132033</v>
      </c>
      <c r="G360" s="54">
        <v>987579</v>
      </c>
      <c r="H360" s="54">
        <v>835516</v>
      </c>
      <c r="I360" s="54">
        <v>954142</v>
      </c>
      <c r="J360" s="54">
        <v>955985</v>
      </c>
      <c r="K360" s="54">
        <v>945943</v>
      </c>
      <c r="L360" s="54">
        <v>792162</v>
      </c>
      <c r="M360" s="54">
        <v>530956</v>
      </c>
    </row>
    <row r="361" spans="1:13" ht="13.5">
      <c r="A361" s="103">
        <f>VALUE(MID(D361,8,4))</f>
        <v>9199</v>
      </c>
      <c r="C361" s="4" t="s">
        <v>200</v>
      </c>
      <c r="D361" s="2" t="s">
        <v>201</v>
      </c>
      <c r="E361" s="59">
        <v>3483059</v>
      </c>
      <c r="F361" s="59">
        <v>3286368</v>
      </c>
      <c r="G361" s="59">
        <v>3144770</v>
      </c>
      <c r="H361" s="59">
        <v>2898290</v>
      </c>
      <c r="I361" s="59">
        <v>3315398</v>
      </c>
      <c r="J361" s="59">
        <v>3121563</v>
      </c>
      <c r="K361" s="59">
        <v>3104045</v>
      </c>
      <c r="L361" s="59">
        <v>2847218</v>
      </c>
      <c r="M361" s="59">
        <v>2125529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21137</v>
      </c>
      <c r="F364" s="54">
        <v>18547</v>
      </c>
      <c r="G364" s="54">
        <v>18547</v>
      </c>
      <c r="H364" s="54">
        <v>19747</v>
      </c>
      <c r="I364" s="54">
        <v>21735</v>
      </c>
      <c r="J364" s="54">
        <v>20207</v>
      </c>
      <c r="K364" s="54">
        <v>27057</v>
      </c>
      <c r="L364" s="54">
        <v>29636</v>
      </c>
      <c r="M364" s="54">
        <v>30452</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1396</v>
      </c>
      <c r="F366" s="54">
        <v>2774</v>
      </c>
      <c r="G366" s="54">
        <v>2693</v>
      </c>
      <c r="H366" s="54">
        <v>3253</v>
      </c>
      <c r="I366" s="54">
        <v>3269</v>
      </c>
      <c r="J366" s="54">
        <v>3269</v>
      </c>
      <c r="K366" s="54">
        <v>3390</v>
      </c>
      <c r="L366" s="54">
        <v>3390</v>
      </c>
      <c r="M366" s="54">
        <v>2983</v>
      </c>
    </row>
    <row r="367" spans="1:13" ht="13.5" customHeight="1">
      <c r="A367" s="103">
        <f>VALUE(MID(D367,8,4))</f>
        <v>9299</v>
      </c>
      <c r="C367" s="4" t="s">
        <v>507</v>
      </c>
      <c r="D367" s="2" t="s">
        <v>511</v>
      </c>
      <c r="E367" s="59">
        <v>22533</v>
      </c>
      <c r="F367" s="59">
        <v>21322</v>
      </c>
      <c r="G367" s="59">
        <v>21240</v>
      </c>
      <c r="H367" s="59">
        <v>23000</v>
      </c>
      <c r="I367" s="59">
        <v>25004</v>
      </c>
      <c r="J367" s="59">
        <v>23476</v>
      </c>
      <c r="K367" s="59">
        <v>30447</v>
      </c>
      <c r="L367" s="59">
        <v>33026</v>
      </c>
      <c r="M367" s="59">
        <v>33435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31483325</v>
      </c>
      <c r="H370" s="62">
        <v>30695520</v>
      </c>
      <c r="I370" s="62">
        <v>32017635</v>
      </c>
      <c r="J370" s="62">
        <v>31820135</v>
      </c>
      <c r="K370" s="62">
        <v>32378020</v>
      </c>
      <c r="L370" s="62">
        <v>32420920</v>
      </c>
      <c r="M370" s="62">
        <v>32300020</v>
      </c>
    </row>
    <row r="371" spans="1:13" ht="13.5">
      <c r="A371" s="103"/>
      <c r="C371" s="3" t="s">
        <v>202</v>
      </c>
      <c r="D371" s="9" t="s">
        <v>334</v>
      </c>
      <c r="E371" s="63"/>
      <c r="F371" s="63"/>
      <c r="G371" s="62">
        <v>22872675</v>
      </c>
      <c r="H371" s="62">
        <v>26156380</v>
      </c>
      <c r="I371" s="62">
        <v>25836565</v>
      </c>
      <c r="J371" s="62">
        <v>25846565</v>
      </c>
      <c r="K371" s="62">
        <v>26453265</v>
      </c>
      <c r="L371" s="62">
        <v>22054265</v>
      </c>
      <c r="M371" s="62">
        <v>17630965</v>
      </c>
    </row>
    <row r="372" spans="1:13" ht="13.5">
      <c r="A372" s="103">
        <f>VALUE(MID(D372,8,4))</f>
        <v>9199</v>
      </c>
      <c r="C372" s="4" t="s">
        <v>203</v>
      </c>
      <c r="D372" s="2" t="s">
        <v>501</v>
      </c>
      <c r="E372" s="72"/>
      <c r="F372" s="72"/>
      <c r="G372" s="73">
        <v>54356000</v>
      </c>
      <c r="H372" s="73">
        <v>56851900</v>
      </c>
      <c r="I372" s="73">
        <v>57854200</v>
      </c>
      <c r="J372" s="73">
        <v>57666700</v>
      </c>
      <c r="K372" s="73">
        <v>58831285</v>
      </c>
      <c r="L372" s="73">
        <v>54475185</v>
      </c>
      <c r="M372" s="73">
        <v>49930985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733700</v>
      </c>
      <c r="H376" s="62">
        <v>733600</v>
      </c>
      <c r="I376" s="62">
        <v>731300</v>
      </c>
      <c r="J376" s="62">
        <v>731300</v>
      </c>
      <c r="K376" s="62">
        <v>1142000</v>
      </c>
      <c r="L376" s="62">
        <v>1142000</v>
      </c>
      <c r="M376" s="62">
        <v>1129900</v>
      </c>
    </row>
    <row r="377" spans="1:13" ht="13.5">
      <c r="A377" s="103"/>
      <c r="C377" s="3" t="s">
        <v>202</v>
      </c>
      <c r="D377" s="9" t="s">
        <v>334</v>
      </c>
      <c r="E377" s="63"/>
      <c r="F377" s="63"/>
      <c r="G377" s="62">
        <v>188400</v>
      </c>
      <c r="H377" s="62">
        <v>222500</v>
      </c>
      <c r="I377" s="62">
        <v>230600</v>
      </c>
      <c r="J377" s="62">
        <v>230600</v>
      </c>
      <c r="K377" s="62">
        <v>237500</v>
      </c>
      <c r="L377" s="62">
        <v>237500</v>
      </c>
      <c r="M377" s="62">
        <v>219500</v>
      </c>
    </row>
    <row r="378" spans="1:13" ht="13.5">
      <c r="A378" s="103">
        <f>VALUE(MID(D378,8,4))</f>
        <v>9299</v>
      </c>
      <c r="C378" s="4" t="s">
        <v>329</v>
      </c>
      <c r="D378" s="2" t="s">
        <v>330</v>
      </c>
      <c r="E378" s="72"/>
      <c r="F378" s="72"/>
      <c r="G378" s="73">
        <v>922100</v>
      </c>
      <c r="H378" s="73">
        <v>956100</v>
      </c>
      <c r="I378" s="73">
        <v>961900</v>
      </c>
      <c r="J378" s="73">
        <v>961900</v>
      </c>
      <c r="K378" s="73">
        <v>1379500</v>
      </c>
      <c r="L378" s="73">
        <v>1379500</v>
      </c>
      <c r="M378" s="73">
        <v>1349400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25619125</v>
      </c>
      <c r="F382" s="62">
        <v>31920439</v>
      </c>
      <c r="G382" s="62">
        <v>32273129</v>
      </c>
      <c r="H382" s="62">
        <v>31156452</v>
      </c>
      <c r="I382" s="62">
        <v>32464935</v>
      </c>
      <c r="J382" s="62">
        <v>32267435</v>
      </c>
      <c r="K382" s="62">
        <v>32828728</v>
      </c>
      <c r="L382" s="62">
        <v>32871628</v>
      </c>
      <c r="M382" s="62">
        <v>32477817</v>
      </c>
    </row>
    <row r="383" spans="1:13" ht="13.5">
      <c r="A383" s="103"/>
      <c r="C383" s="3" t="s">
        <v>202</v>
      </c>
      <c r="D383" s="9" t="s">
        <v>334</v>
      </c>
      <c r="E383" s="62">
        <v>28650955</v>
      </c>
      <c r="F383" s="62">
        <v>84996388</v>
      </c>
      <c r="G383" s="62">
        <v>84788288</v>
      </c>
      <c r="H383" s="62">
        <v>87158347</v>
      </c>
      <c r="I383" s="62">
        <v>86087016</v>
      </c>
      <c r="J383" s="62">
        <v>82541399</v>
      </c>
      <c r="K383" s="62">
        <v>84764041</v>
      </c>
      <c r="L383" s="62">
        <v>69437046</v>
      </c>
      <c r="M383" s="62">
        <v>41794053</v>
      </c>
    </row>
    <row r="384" spans="1:13" ht="13.5">
      <c r="A384" s="103">
        <f>VALUE(MID(D384,8,4))</f>
        <v>9199</v>
      </c>
      <c r="C384" s="4" t="s">
        <v>427</v>
      </c>
      <c r="D384" s="2" t="s">
        <v>204</v>
      </c>
      <c r="E384" s="73">
        <v>54270080</v>
      </c>
      <c r="F384" s="73">
        <v>116916827</v>
      </c>
      <c r="G384" s="73">
        <v>117061417</v>
      </c>
      <c r="H384" s="73">
        <v>118314799</v>
      </c>
      <c r="I384" s="73">
        <v>118551951</v>
      </c>
      <c r="J384" s="73">
        <v>114808834</v>
      </c>
      <c r="K384" s="73">
        <v>117592769</v>
      </c>
      <c r="L384" s="73">
        <v>102308674</v>
      </c>
      <c r="M384" s="73">
        <v>74271870</v>
      </c>
    </row>
    <row r="385" spans="1:4" ht="6" customHeight="1">
      <c r="A385" s="103"/>
      <c r="C385" s="3"/>
      <c r="D385" s="38"/>
    </row>
    <row r="386" spans="1:13" ht="13.5">
      <c r="A386" s="103"/>
      <c r="B386" s="228" t="s">
        <v>428</v>
      </c>
      <c r="C386" s="232"/>
      <c r="D386" s="75" t="s">
        <v>334</v>
      </c>
      <c r="E386" s="74">
        <v>0.4720672053551423</v>
      </c>
      <c r="F386" s="74">
        <v>0.2730183483340683</v>
      </c>
      <c r="G386" s="74">
        <v>0.2756939889084035</v>
      </c>
      <c r="H386" s="74">
        <v>0.263335206274576</v>
      </c>
      <c r="I386" s="74">
        <v>0.2738456408870066</v>
      </c>
      <c r="J386" s="74">
        <v>0.28105359035350885</v>
      </c>
      <c r="K386" s="74">
        <v>0.2791730161571414</v>
      </c>
      <c r="L386" s="74">
        <v>0.3212985440511134</v>
      </c>
      <c r="M386" s="74">
        <v>0.43728287708388114</v>
      </c>
    </row>
    <row r="387" spans="1:13" ht="13.5">
      <c r="A387" s="103"/>
      <c r="B387" s="228" t="s">
        <v>429</v>
      </c>
      <c r="C387" s="232"/>
      <c r="D387" s="75" t="s">
        <v>334</v>
      </c>
      <c r="E387" s="74">
        <v>0.5279327946448578</v>
      </c>
      <c r="F387" s="74">
        <v>0.7269816516659318</v>
      </c>
      <c r="G387" s="74">
        <v>0.7243060110915964</v>
      </c>
      <c r="H387" s="74">
        <v>0.736664793725424</v>
      </c>
      <c r="I387" s="74">
        <v>0.7261543591129934</v>
      </c>
      <c r="J387" s="74">
        <v>0.7189464096464911</v>
      </c>
      <c r="K387" s="74">
        <v>0.7208269838428586</v>
      </c>
      <c r="L387" s="74">
        <v>0.6787014559488866</v>
      </c>
      <c r="M387" s="74">
        <v>0.5627171229161189</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107253.12252964427</v>
      </c>
      <c r="F389" s="59">
        <v>231060.92292490118</v>
      </c>
      <c r="G389" s="59">
        <v>230890.36883629192</v>
      </c>
      <c r="H389" s="59">
        <v>233362.52268244576</v>
      </c>
      <c r="I389" s="59">
        <v>233830.27810650886</v>
      </c>
      <c r="J389" s="59">
        <v>226447.4043392505</v>
      </c>
      <c r="K389" s="59">
        <v>231938.40039447733</v>
      </c>
      <c r="L389" s="59">
        <v>201792.2564102564</v>
      </c>
      <c r="M389" s="59">
        <v>146492.8402366864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1048500</v>
      </c>
      <c r="F392" s="62">
        <v>733700</v>
      </c>
      <c r="G392" s="62">
        <v>733700</v>
      </c>
      <c r="H392" s="62">
        <v>733600</v>
      </c>
      <c r="I392" s="62">
        <v>731300</v>
      </c>
      <c r="J392" s="62">
        <v>731300</v>
      </c>
      <c r="K392" s="62">
        <v>1142000</v>
      </c>
      <c r="L392" s="62">
        <v>1142000</v>
      </c>
      <c r="M392" s="62">
        <v>1129900</v>
      </c>
    </row>
    <row r="393" spans="1:13" ht="13.5">
      <c r="A393" s="103"/>
      <c r="C393" s="3" t="s">
        <v>202</v>
      </c>
      <c r="D393" s="9" t="s">
        <v>334</v>
      </c>
      <c r="E393" s="62">
        <v>197743</v>
      </c>
      <c r="F393" s="62">
        <v>274352</v>
      </c>
      <c r="G393" s="62">
        <v>274352</v>
      </c>
      <c r="H393" s="62">
        <v>319393</v>
      </c>
      <c r="I393" s="62">
        <v>325740</v>
      </c>
      <c r="J393" s="62">
        <v>326970</v>
      </c>
      <c r="K393" s="62">
        <v>337182</v>
      </c>
      <c r="L393" s="62">
        <v>334039</v>
      </c>
      <c r="M393" s="62">
        <v>293274</v>
      </c>
    </row>
    <row r="394" spans="1:13" ht="13.5">
      <c r="A394" s="103">
        <f>VALUE(MID(D394,8,4))</f>
        <v>9299</v>
      </c>
      <c r="C394" s="4" t="s">
        <v>46</v>
      </c>
      <c r="D394" s="2" t="s">
        <v>416</v>
      </c>
      <c r="E394" s="73">
        <v>1246243</v>
      </c>
      <c r="F394" s="73">
        <v>1008052</v>
      </c>
      <c r="G394" s="73">
        <v>1008052</v>
      </c>
      <c r="H394" s="73">
        <v>1052993</v>
      </c>
      <c r="I394" s="73">
        <v>1057040</v>
      </c>
      <c r="J394" s="73">
        <v>1058270</v>
      </c>
      <c r="K394" s="73">
        <v>1479182</v>
      </c>
      <c r="L394" s="73">
        <v>1476039</v>
      </c>
      <c r="M394" s="73">
        <v>1423174</v>
      </c>
    </row>
    <row r="395" spans="1:4" ht="6" customHeight="1">
      <c r="A395" s="103"/>
      <c r="C395" s="3"/>
      <c r="D395" s="38"/>
    </row>
    <row r="396" spans="1:13" ht="13.5">
      <c r="A396" s="103"/>
      <c r="B396" s="228" t="s">
        <v>512</v>
      </c>
      <c r="C396" s="229"/>
      <c r="D396" s="2" t="s">
        <v>334</v>
      </c>
      <c r="E396" s="74">
        <v>0.8413286975333061</v>
      </c>
      <c r="F396" s="74">
        <v>0.727839436854448</v>
      </c>
      <c r="G396" s="74">
        <v>0.727839436854448</v>
      </c>
      <c r="H396" s="74">
        <v>0.6966807946491572</v>
      </c>
      <c r="I396" s="74">
        <v>0.6918375841973814</v>
      </c>
      <c r="J396" s="74">
        <v>0.6910334791688322</v>
      </c>
      <c r="K396" s="74">
        <v>0.7720483348228954</v>
      </c>
      <c r="L396" s="74">
        <v>0.7736922940383012</v>
      </c>
      <c r="M396" s="74">
        <v>0.7939296249088306</v>
      </c>
    </row>
    <row r="397" spans="1:13" ht="13.5">
      <c r="A397" s="103"/>
      <c r="B397" s="228" t="s">
        <v>44</v>
      </c>
      <c r="C397" s="229"/>
      <c r="D397" s="2" t="s">
        <v>334</v>
      </c>
      <c r="E397" s="74">
        <v>0.1586713024666939</v>
      </c>
      <c r="F397" s="74">
        <v>0.27216056314555204</v>
      </c>
      <c r="G397" s="74">
        <v>0.27216056314555204</v>
      </c>
      <c r="H397" s="74">
        <v>0.3033192053508428</v>
      </c>
      <c r="I397" s="74">
        <v>0.3081624158026186</v>
      </c>
      <c r="J397" s="74">
        <v>0.3089665208311678</v>
      </c>
      <c r="K397" s="74">
        <v>0.22795166517710463</v>
      </c>
      <c r="L397" s="74">
        <v>0.22630770596169886</v>
      </c>
      <c r="M397" s="74">
        <v>0.20607037509116946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2462.9308300395255</v>
      </c>
      <c r="F399" s="59">
        <v>1992.197628458498</v>
      </c>
      <c r="G399" s="59">
        <v>1988.268244575937</v>
      </c>
      <c r="H399" s="59">
        <v>2076.9092702169623</v>
      </c>
      <c r="I399" s="59">
        <v>2084.8915187376724</v>
      </c>
      <c r="J399" s="59">
        <v>2087.317554240631</v>
      </c>
      <c r="K399" s="59">
        <v>2917.518737672584</v>
      </c>
      <c r="L399" s="59">
        <v>2911.319526627219</v>
      </c>
      <c r="M399" s="59">
        <v>2807.049309664694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2145633</v>
      </c>
      <c r="F402" s="54">
        <v>2151179</v>
      </c>
      <c r="G402" s="54">
        <v>2153840</v>
      </c>
      <c r="H402" s="54">
        <v>2058768</v>
      </c>
      <c r="I402" s="54">
        <v>2356596</v>
      </c>
      <c r="J402" s="54">
        <v>2160267</v>
      </c>
      <c r="K402" s="54">
        <v>2152791</v>
      </c>
      <c r="L402" s="54">
        <v>2049746</v>
      </c>
      <c r="M402" s="54">
        <v>1589262</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1334251</v>
      </c>
      <c r="F404" s="54">
        <v>1132033</v>
      </c>
      <c r="G404" s="54">
        <v>985981</v>
      </c>
      <c r="H404" s="54">
        <v>833675</v>
      </c>
      <c r="I404" s="54">
        <v>952057</v>
      </c>
      <c r="J404" s="54">
        <v>953055</v>
      </c>
      <c r="K404" s="54">
        <v>943619</v>
      </c>
      <c r="L404" s="54">
        <v>789838</v>
      </c>
      <c r="M404" s="54">
        <v>528632</v>
      </c>
    </row>
    <row r="405" spans="1:13" ht="13.5">
      <c r="A405" s="103">
        <f>VALUE(MID(D405,8,4))</f>
        <v>9180</v>
      </c>
      <c r="C405" s="4" t="s">
        <v>211</v>
      </c>
      <c r="D405" s="2" t="s">
        <v>212</v>
      </c>
      <c r="E405" s="59">
        <v>3479884</v>
      </c>
      <c r="F405" s="59">
        <v>3283213</v>
      </c>
      <c r="G405" s="59">
        <v>3139820</v>
      </c>
      <c r="H405" s="59">
        <v>2892443</v>
      </c>
      <c r="I405" s="59">
        <v>3308653</v>
      </c>
      <c r="J405" s="59">
        <v>3113322</v>
      </c>
      <c r="K405" s="59">
        <v>3096410</v>
      </c>
      <c r="L405" s="59">
        <v>2839584</v>
      </c>
      <c r="M405" s="59">
        <v>2117894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3175</v>
      </c>
      <c r="F408" s="54">
        <v>3156</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3175</v>
      </c>
      <c r="F411" s="59">
        <v>3156</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2148808</v>
      </c>
      <c r="F414" s="54">
        <v>2154335</v>
      </c>
      <c r="G414" s="54">
        <v>2157192</v>
      </c>
      <c r="H414" s="54">
        <v>2062774</v>
      </c>
      <c r="I414" s="54">
        <v>2361256</v>
      </c>
      <c r="J414" s="54">
        <v>2165578</v>
      </c>
      <c r="K414" s="54">
        <v>2158102</v>
      </c>
      <c r="L414" s="54">
        <v>2055056</v>
      </c>
      <c r="M414" s="54">
        <v>1594573</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1334251</v>
      </c>
      <c r="F416" s="54">
        <v>1132033</v>
      </c>
      <c r="G416" s="54">
        <v>987579</v>
      </c>
      <c r="H416" s="54">
        <v>835516</v>
      </c>
      <c r="I416" s="54">
        <v>954142</v>
      </c>
      <c r="J416" s="54">
        <v>955985</v>
      </c>
      <c r="K416" s="54">
        <v>945943</v>
      </c>
      <c r="L416" s="54">
        <v>792162</v>
      </c>
      <c r="M416" s="54">
        <v>530956</v>
      </c>
    </row>
    <row r="417" spans="1:13" ht="13.5">
      <c r="A417" s="103">
        <f>VALUE(MID(D417,8,4))</f>
        <v>9199</v>
      </c>
      <c r="C417" s="4" t="s">
        <v>218</v>
      </c>
      <c r="D417" s="2" t="s">
        <v>201</v>
      </c>
      <c r="E417" s="59">
        <v>3483059</v>
      </c>
      <c r="F417" s="59">
        <v>3286368</v>
      </c>
      <c r="G417" s="59">
        <v>3144770</v>
      </c>
      <c r="H417" s="59">
        <v>2898290</v>
      </c>
      <c r="I417" s="59">
        <v>3315398</v>
      </c>
      <c r="J417" s="59">
        <v>3121563</v>
      </c>
      <c r="K417" s="59">
        <v>3104045</v>
      </c>
      <c r="L417" s="59">
        <v>2847218</v>
      </c>
      <c r="M417" s="59">
        <v>2125529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-7341</v>
      </c>
      <c r="G420" s="54">
        <v>19229</v>
      </c>
      <c r="H420" s="54">
        <v>21119</v>
      </c>
      <c r="I420" s="54">
        <v>27887</v>
      </c>
      <c r="J420" s="54">
        <v>20044</v>
      </c>
      <c r="K420" s="54">
        <v>18284</v>
      </c>
      <c r="L420" s="54">
        <v>117658</v>
      </c>
      <c r="M420" s="54">
        <v>376422</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2148808</v>
      </c>
      <c r="F424" s="54">
        <v>2161676</v>
      </c>
      <c r="G424" s="54">
        <v>2137963</v>
      </c>
      <c r="H424" s="54">
        <v>2041655</v>
      </c>
      <c r="I424" s="54">
        <v>2333369</v>
      </c>
      <c r="J424" s="54">
        <v>2145534</v>
      </c>
      <c r="K424" s="54">
        <v>2139818</v>
      </c>
      <c r="L424" s="54">
        <v>1937398</v>
      </c>
      <c r="M424" s="54">
        <v>1218151</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54876</v>
      </c>
      <c r="F428" s="54">
        <v>28518</v>
      </c>
      <c r="G428" s="54">
        <v>45379</v>
      </c>
      <c r="H428" s="54">
        <v>40591</v>
      </c>
      <c r="I428" s="54">
        <v>49450</v>
      </c>
      <c r="J428" s="54">
        <v>37644</v>
      </c>
      <c r="K428" s="54">
        <v>36571</v>
      </c>
      <c r="L428" s="54">
        <v>39615</v>
      </c>
      <c r="M428" s="54">
        <v>799930</v>
      </c>
    </row>
    <row r="429" spans="1:13" ht="13.5">
      <c r="A429" s="103">
        <f t="shared" si="16"/>
        <v>620</v>
      </c>
      <c r="C429" s="3" t="s">
        <v>225</v>
      </c>
      <c r="D429" s="9" t="s">
        <v>226</v>
      </c>
      <c r="E429" s="54">
        <v>19205</v>
      </c>
      <c r="F429" s="54">
        <v>10228</v>
      </c>
      <c r="G429" s="54">
        <v>6297</v>
      </c>
      <c r="H429" s="54">
        <v>16517</v>
      </c>
      <c r="I429" s="54">
        <v>12740</v>
      </c>
      <c r="J429" s="54">
        <v>14530</v>
      </c>
      <c r="K429" s="54">
        <v>11500</v>
      </c>
      <c r="L429" s="54">
        <v>8349</v>
      </c>
      <c r="M429" s="54">
        <v>0</v>
      </c>
    </row>
    <row r="430" spans="1:13" ht="13.5">
      <c r="A430" s="103">
        <f t="shared" si="16"/>
        <v>630</v>
      </c>
      <c r="C430" s="3" t="s">
        <v>227</v>
      </c>
      <c r="D430" s="9" t="s">
        <v>228</v>
      </c>
      <c r="E430" s="54">
        <v>6217</v>
      </c>
      <c r="F430" s="54">
        <v>9620</v>
      </c>
      <c r="G430" s="54">
        <v>1371</v>
      </c>
      <c r="H430" s="54">
        <v>355</v>
      </c>
      <c r="I430" s="54">
        <v>3887</v>
      </c>
      <c r="J430" s="54">
        <v>7663</v>
      </c>
      <c r="K430" s="54">
        <v>3431</v>
      </c>
      <c r="L430" s="54">
        <v>1736</v>
      </c>
      <c r="M430" s="54">
        <v>0</v>
      </c>
    </row>
    <row r="431" spans="1:13" ht="13.5">
      <c r="A431" s="103">
        <f t="shared" si="16"/>
        <v>640</v>
      </c>
      <c r="C431" s="3" t="s">
        <v>229</v>
      </c>
      <c r="D431" s="9" t="s">
        <v>230</v>
      </c>
      <c r="E431" s="54">
        <v>3370</v>
      </c>
      <c r="F431" s="54">
        <v>1855</v>
      </c>
      <c r="G431" s="54">
        <v>120</v>
      </c>
      <c r="H431" s="54">
        <v>3545</v>
      </c>
      <c r="I431" s="54">
        <v>5050</v>
      </c>
      <c r="J431" s="54">
        <v>6698</v>
      </c>
      <c r="K431" s="54">
        <v>4176</v>
      </c>
      <c r="L431" s="54">
        <v>3256</v>
      </c>
      <c r="M431" s="54">
        <v>0</v>
      </c>
    </row>
    <row r="432" spans="1:13" ht="13.5">
      <c r="A432" s="103">
        <f t="shared" si="16"/>
        <v>690</v>
      </c>
      <c r="C432" s="3" t="s">
        <v>269</v>
      </c>
      <c r="D432" s="9" t="s">
        <v>231</v>
      </c>
      <c r="E432" s="54">
        <v>3542</v>
      </c>
      <c r="F432" s="54">
        <v>0</v>
      </c>
      <c r="G432" s="54">
        <v>0</v>
      </c>
      <c r="H432" s="54">
        <v>0</v>
      </c>
      <c r="I432" s="54">
        <v>0</v>
      </c>
      <c r="J432" s="54">
        <v>0</v>
      </c>
      <c r="K432" s="54">
        <v>0</v>
      </c>
      <c r="L432" s="54">
        <v>0</v>
      </c>
      <c r="M432" s="54">
        <v>0</v>
      </c>
    </row>
    <row r="433" spans="1:13" ht="13.5">
      <c r="A433" s="103">
        <f t="shared" si="16"/>
        <v>699</v>
      </c>
      <c r="C433" s="4" t="s">
        <v>232</v>
      </c>
      <c r="D433" s="2" t="s">
        <v>233</v>
      </c>
      <c r="E433" s="54">
        <v>80126</v>
      </c>
      <c r="F433" s="54">
        <v>50221</v>
      </c>
      <c r="G433" s="54">
        <v>53167</v>
      </c>
      <c r="H433" s="54">
        <v>61008</v>
      </c>
      <c r="I433" s="54">
        <v>71127</v>
      </c>
      <c r="J433" s="54">
        <v>66535</v>
      </c>
      <c r="K433" s="54">
        <v>55678</v>
      </c>
      <c r="L433" s="54">
        <v>52956</v>
      </c>
      <c r="M433" s="54">
        <v>799930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21137</v>
      </c>
      <c r="F436" s="54">
        <v>18547</v>
      </c>
      <c r="G436" s="54">
        <v>18547</v>
      </c>
      <c r="H436" s="54">
        <v>19747</v>
      </c>
      <c r="I436" s="54">
        <v>21735</v>
      </c>
      <c r="J436" s="54">
        <v>20207</v>
      </c>
      <c r="K436" s="54">
        <v>27057</v>
      </c>
      <c r="L436" s="54">
        <v>29636</v>
      </c>
      <c r="M436" s="54">
        <v>30452</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1396</v>
      </c>
      <c r="F438" s="54">
        <v>2774</v>
      </c>
      <c r="G438" s="54">
        <v>2693</v>
      </c>
      <c r="H438" s="54">
        <v>3253</v>
      </c>
      <c r="I438" s="54">
        <v>3269</v>
      </c>
      <c r="J438" s="54">
        <v>3269</v>
      </c>
      <c r="K438" s="54">
        <v>3390</v>
      </c>
      <c r="L438" s="54">
        <v>3390</v>
      </c>
      <c r="M438" s="54">
        <v>2983</v>
      </c>
    </row>
    <row r="439" spans="1:13" ht="13.5">
      <c r="A439" s="103">
        <f>VALUE(MID(D439,8,4))</f>
        <v>9280</v>
      </c>
      <c r="C439" s="4" t="s">
        <v>347</v>
      </c>
      <c r="D439" s="2" t="s">
        <v>338</v>
      </c>
      <c r="E439" s="59">
        <v>22533</v>
      </c>
      <c r="F439" s="59">
        <v>21322</v>
      </c>
      <c r="G439" s="59">
        <v>21240</v>
      </c>
      <c r="H439" s="59">
        <v>23000</v>
      </c>
      <c r="I439" s="59">
        <v>25004</v>
      </c>
      <c r="J439" s="59">
        <v>23476</v>
      </c>
      <c r="K439" s="59">
        <v>30447</v>
      </c>
      <c r="L439" s="59">
        <v>33026</v>
      </c>
      <c r="M439" s="59">
        <v>33435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506</v>
      </c>
      <c r="F456" s="54">
        <v>506</v>
      </c>
      <c r="G456" s="54">
        <v>507</v>
      </c>
      <c r="H456" s="54">
        <v>507</v>
      </c>
      <c r="I456" s="54">
        <v>507</v>
      </c>
      <c r="J456" s="54">
        <v>507</v>
      </c>
      <c r="K456" s="54">
        <v>507</v>
      </c>
      <c r="L456" s="54">
        <v>507</v>
      </c>
      <c r="M456" s="54">
        <v>507</v>
      </c>
    </row>
    <row r="457" spans="1:13" ht="13.5">
      <c r="A457" s="103">
        <f>VALUE(MID(D457,8,4))</f>
        <v>41</v>
      </c>
      <c r="C457" s="3" t="s">
        <v>514</v>
      </c>
      <c r="D457" s="9" t="s">
        <v>37</v>
      </c>
      <c r="E457" s="54">
        <v>1185</v>
      </c>
      <c r="F457" s="54">
        <v>1144</v>
      </c>
      <c r="G457" s="54">
        <v>1144</v>
      </c>
      <c r="H457" s="54">
        <v>1144</v>
      </c>
      <c r="I457" s="54">
        <v>1117</v>
      </c>
      <c r="J457" s="54">
        <v>1117</v>
      </c>
      <c r="K457" s="54">
        <v>1063</v>
      </c>
      <c r="L457" s="54">
        <v>1063</v>
      </c>
      <c r="M457" s="54">
        <v>1063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17</v>
      </c>
      <c r="F460" s="79">
        <v>17</v>
      </c>
      <c r="G460" s="79">
        <v>0</v>
      </c>
      <c r="H460" s="79">
        <v>0</v>
      </c>
      <c r="I460" s="79">
        <v>16</v>
      </c>
      <c r="J460" s="79">
        <v>16</v>
      </c>
      <c r="K460" s="79">
        <v>14</v>
      </c>
      <c r="L460" s="79">
        <v>13</v>
      </c>
      <c r="M460" s="79">
        <v>8</v>
      </c>
    </row>
    <row r="461" spans="1:13" ht="13.5">
      <c r="A461" s="103">
        <v>298</v>
      </c>
      <c r="C461" s="3" t="s">
        <v>450</v>
      </c>
      <c r="D461" s="9" t="s">
        <v>32</v>
      </c>
      <c r="E461" s="79">
        <v>8</v>
      </c>
      <c r="F461" s="79">
        <v>7</v>
      </c>
      <c r="G461" s="79">
        <v>0</v>
      </c>
      <c r="H461" s="79">
        <v>0</v>
      </c>
      <c r="I461" s="79">
        <v>6</v>
      </c>
      <c r="J461" s="79">
        <v>19</v>
      </c>
      <c r="K461" s="79">
        <v>17</v>
      </c>
      <c r="L461" s="79">
        <v>10</v>
      </c>
      <c r="M461" s="79">
        <v>7</v>
      </c>
    </row>
    <row r="462" spans="1:13" ht="13.5">
      <c r="A462" s="103">
        <v>298</v>
      </c>
      <c r="C462" s="3" t="s">
        <v>451</v>
      </c>
      <c r="D462" s="9" t="s">
        <v>33</v>
      </c>
      <c r="E462" s="79">
        <v>16</v>
      </c>
      <c r="F462" s="79">
        <v>19</v>
      </c>
      <c r="G462" s="79">
        <v>0</v>
      </c>
      <c r="H462" s="79">
        <v>0</v>
      </c>
      <c r="I462" s="79">
        <v>14</v>
      </c>
      <c r="J462" s="79">
        <v>1</v>
      </c>
      <c r="K462" s="79">
        <v>1</v>
      </c>
      <c r="L462" s="79">
        <v>1</v>
      </c>
      <c r="M462" s="79">
        <v>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265272</v>
      </c>
      <c r="F465" s="54">
        <v>433500</v>
      </c>
      <c r="G465" s="54">
        <v>0</v>
      </c>
      <c r="H465" s="54">
        <v>0</v>
      </c>
      <c r="I465" s="54">
        <v>142150</v>
      </c>
      <c r="J465" s="54">
        <v>236250</v>
      </c>
      <c r="K465" s="54">
        <v>95131</v>
      </c>
      <c r="L465" s="54">
        <v>26815</v>
      </c>
      <c r="M465" s="54">
        <v>118100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10000</v>
      </c>
      <c r="F467" s="54">
        <v>198250</v>
      </c>
      <c r="G467" s="54">
        <v>0</v>
      </c>
      <c r="H467" s="54">
        <v>0</v>
      </c>
      <c r="I467" s="54">
        <v>0</v>
      </c>
      <c r="J467" s="54">
        <v>0</v>
      </c>
      <c r="K467" s="54">
        <v>2000</v>
      </c>
      <c r="L467" s="54">
        <v>157000</v>
      </c>
      <c r="M467" s="54">
        <v>44000</v>
      </c>
    </row>
    <row r="468" spans="1:13" ht="13.5">
      <c r="A468" s="103">
        <f>VALUE(MID(D468,8,4))</f>
        <v>1299</v>
      </c>
      <c r="C468" s="3" t="s">
        <v>452</v>
      </c>
      <c r="D468" s="9" t="s">
        <v>453</v>
      </c>
      <c r="E468" s="54">
        <v>275272</v>
      </c>
      <c r="F468" s="54">
        <v>631750</v>
      </c>
      <c r="G468" s="54">
        <v>0</v>
      </c>
      <c r="H468" s="54">
        <v>0</v>
      </c>
      <c r="I468" s="54">
        <v>142150</v>
      </c>
      <c r="J468" s="54">
        <v>236250</v>
      </c>
      <c r="K468" s="54">
        <v>97131</v>
      </c>
      <c r="L468" s="54">
        <v>183815</v>
      </c>
      <c r="M468" s="54">
        <v>162100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4246.656126482213</v>
      </c>
      <c r="F480" s="206">
        <v>4257.579051383399</v>
      </c>
      <c r="G480" s="206">
        <v>4254.816568047338</v>
      </c>
      <c r="H480" s="206">
        <v>4068.5877712031556</v>
      </c>
      <c r="I480" s="206">
        <v>4657.30966469428</v>
      </c>
      <c r="J480" s="206">
        <v>4271.357001972387</v>
      </c>
      <c r="K480" s="206">
        <v>4256.611439842209</v>
      </c>
      <c r="L480" s="206">
        <v>4053.3648915187377</v>
      </c>
      <c r="M480" s="206">
        <v>3145.1143984220907</v>
      </c>
    </row>
    <row r="481" spans="1:13" ht="13.5">
      <c r="A481" s="142"/>
      <c r="C481" s="3" t="s">
        <v>433</v>
      </c>
      <c r="D481" s="9" t="s">
        <v>334</v>
      </c>
      <c r="E481" s="206">
        <v>6883.51581027668</v>
      </c>
      <c r="F481" s="206">
        <v>6494.798418972332</v>
      </c>
      <c r="G481" s="206">
        <v>6202.702169625247</v>
      </c>
      <c r="H481" s="206">
        <v>5716.5483234714</v>
      </c>
      <c r="I481" s="206">
        <v>6539.246548323471</v>
      </c>
      <c r="J481" s="206">
        <v>6156.92899408284</v>
      </c>
      <c r="K481" s="206">
        <v>6122.376725838264</v>
      </c>
      <c r="L481" s="206">
        <v>5615.81459566075</v>
      </c>
      <c r="M481" s="206">
        <v>4192.364891518738</v>
      </c>
    </row>
    <row r="482" spans="1:13" ht="13.5">
      <c r="A482" s="142"/>
      <c r="C482" s="3" t="s">
        <v>301</v>
      </c>
      <c r="D482" s="9" t="s">
        <v>334</v>
      </c>
      <c r="E482" s="206">
        <v>400.5335968379447</v>
      </c>
      <c r="F482" s="206">
        <v>399.62648221343875</v>
      </c>
      <c r="G482" s="206">
        <v>346.85207100591714</v>
      </c>
      <c r="H482" s="206">
        <v>364.0295857988166</v>
      </c>
      <c r="I482" s="206">
        <v>344.31163708086785</v>
      </c>
      <c r="J482" s="206">
        <v>983.6410256410256</v>
      </c>
      <c r="K482" s="206">
        <v>804.6015779092702</v>
      </c>
      <c r="L482" s="206">
        <v>347.09861932938855</v>
      </c>
      <c r="M482" s="206">
        <v>368.8974358974359</v>
      </c>
    </row>
    <row r="483" spans="1:13" ht="13.5">
      <c r="A483" s="142"/>
      <c r="C483" s="3" t="s">
        <v>434</v>
      </c>
      <c r="D483" s="9" t="s">
        <v>334</v>
      </c>
      <c r="E483" s="206">
        <v>153.37747035573122</v>
      </c>
      <c r="F483" s="206">
        <v>139.75296442687747</v>
      </c>
      <c r="G483" s="206">
        <v>504.20710059171597</v>
      </c>
      <c r="H483" s="206">
        <v>520.32741617357</v>
      </c>
      <c r="I483" s="206">
        <v>481.57199211045366</v>
      </c>
      <c r="J483" s="206">
        <v>427.3333333333333</v>
      </c>
      <c r="K483" s="206">
        <v>470.10059171597635</v>
      </c>
      <c r="L483" s="206">
        <v>291.5917159763314</v>
      </c>
      <c r="M483" s="206">
        <v>260.40039447731755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752820</v>
      </c>
      <c r="F486" s="54">
        <v>666943</v>
      </c>
      <c r="G486" s="54">
        <v>786504</v>
      </c>
      <c r="H486" s="54">
        <v>829777</v>
      </c>
      <c r="I486" s="54">
        <v>844436</v>
      </c>
      <c r="J486" s="54">
        <v>1151368</v>
      </c>
      <c r="K486" s="54">
        <v>1128716</v>
      </c>
      <c r="L486" s="54">
        <v>1689143</v>
      </c>
      <c r="M486" s="54">
        <v>1392005</v>
      </c>
    </row>
    <row r="487" spans="1:13" ht="13.5">
      <c r="A487" s="142"/>
      <c r="C487" s="3" t="s">
        <v>303</v>
      </c>
      <c r="D487" s="9" t="s">
        <v>334</v>
      </c>
      <c r="E487" s="54">
        <v>3719</v>
      </c>
      <c r="F487" s="54">
        <v>2892</v>
      </c>
      <c r="G487" s="54">
        <v>0</v>
      </c>
      <c r="H487" s="54">
        <v>0</v>
      </c>
      <c r="I487" s="54">
        <v>2721</v>
      </c>
      <c r="J487" s="54">
        <v>24043</v>
      </c>
      <c r="K487" s="54">
        <v>26753</v>
      </c>
      <c r="L487" s="54">
        <v>32053</v>
      </c>
      <c r="M487" s="54">
        <v>40064</v>
      </c>
    </row>
    <row r="488" spans="1:13" ht="13.5">
      <c r="A488" s="142"/>
      <c r="C488" s="3" t="s">
        <v>311</v>
      </c>
      <c r="D488" s="9" t="s">
        <v>334</v>
      </c>
      <c r="E488" s="77">
        <v>0.20641792432110515</v>
      </c>
      <c r="F488" s="77">
        <v>0.18528690670826486</v>
      </c>
      <c r="G488" s="77">
        <v>0.21436894220026728</v>
      </c>
      <c r="H488" s="77">
        <v>0.2161702879276307</v>
      </c>
      <c r="I488" s="77">
        <v>0.2168794575059977</v>
      </c>
      <c r="J488" s="77">
        <v>0.2527205417860907</v>
      </c>
      <c r="K488" s="77">
        <v>0.24898840930934765</v>
      </c>
      <c r="L488" s="77">
        <v>0.37654142652758327</v>
      </c>
      <c r="M488" s="77">
        <v>0.3582719207192386</v>
      </c>
    </row>
    <row r="489" spans="1:13" ht="13.5">
      <c r="A489" s="142"/>
      <c r="C489" s="3" t="s">
        <v>304</v>
      </c>
      <c r="D489" s="9" t="s">
        <v>334</v>
      </c>
      <c r="E489" s="206">
        <v>1487.7865612648222</v>
      </c>
      <c r="F489" s="206">
        <v>1318.0691699604743</v>
      </c>
      <c r="G489" s="206">
        <v>1551.2899408284025</v>
      </c>
      <c r="H489" s="206">
        <v>1636.6410256410256</v>
      </c>
      <c r="I489" s="206">
        <v>1665.5542406311638</v>
      </c>
      <c r="J489" s="206">
        <v>2270.9428007889546</v>
      </c>
      <c r="K489" s="206">
        <v>2226.2642998027613</v>
      </c>
      <c r="L489" s="206">
        <v>3331.6429980276134</v>
      </c>
      <c r="M489" s="206">
        <v>2745.5719921104537</v>
      </c>
    </row>
    <row r="490" spans="1:13" ht="13.5">
      <c r="A490" s="142"/>
      <c r="C490" s="3" t="s">
        <v>305</v>
      </c>
      <c r="D490" s="9" t="s">
        <v>334</v>
      </c>
      <c r="E490" s="206">
        <v>7.349802371541502</v>
      </c>
      <c r="F490" s="206">
        <v>5.715415019762846</v>
      </c>
      <c r="G490" s="206">
        <v>0</v>
      </c>
      <c r="H490" s="206">
        <v>0</v>
      </c>
      <c r="I490" s="206">
        <v>5.366863905325443</v>
      </c>
      <c r="J490" s="206">
        <v>47.42209072978304</v>
      </c>
      <c r="K490" s="206">
        <v>52.767258382643</v>
      </c>
      <c r="L490" s="206">
        <v>63.22090729783037</v>
      </c>
      <c r="M490" s="206">
        <v>79.02169625246549</v>
      </c>
    </row>
    <row r="491" spans="1:4" ht="6" customHeight="1">
      <c r="A491" s="142"/>
      <c r="C491" s="3"/>
      <c r="D491" s="68"/>
    </row>
    <row r="492" spans="1:4" ht="15">
      <c r="A492" s="142"/>
      <c r="B492" s="16" t="s">
        <v>315</v>
      </c>
      <c r="C492" s="3"/>
      <c r="D492" s="57"/>
    </row>
    <row r="493" spans="1:13" ht="13.5">
      <c r="A493" s="142"/>
      <c r="C493" s="6" t="s">
        <v>317</v>
      </c>
      <c r="D493" s="9" t="s">
        <v>334</v>
      </c>
      <c r="E493" s="77">
        <v>0.03472022861110037</v>
      </c>
      <c r="F493" s="77">
        <v>0.02166597444377923</v>
      </c>
      <c r="G493" s="77">
        <v>0.004673846059079398</v>
      </c>
      <c r="H493" s="77">
        <v>0.04721411872345015</v>
      </c>
      <c r="I493" s="77">
        <v>0.001806053206142533</v>
      </c>
      <c r="J493" s="77">
        <v>0.004886856454518037</v>
      </c>
      <c r="K493" s="77">
        <v>0.042189337482272486</v>
      </c>
      <c r="L493" s="77">
        <v>0.007304597339867524</v>
      </c>
      <c r="M493" s="77">
        <v>0.11153644309841299</v>
      </c>
    </row>
    <row r="494" spans="1:13" ht="13.5">
      <c r="A494" s="142"/>
      <c r="C494" s="6" t="s">
        <v>312</v>
      </c>
      <c r="D494" s="9" t="s">
        <v>334</v>
      </c>
      <c r="E494" s="77">
        <v>0</v>
      </c>
      <c r="F494" s="77">
        <v>0</v>
      </c>
      <c r="G494" s="77">
        <v>0.0027869183551485215</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0.6103805206167411</v>
      </c>
      <c r="F497" s="207">
        <v>0.6138460350166178</v>
      </c>
      <c r="G497" s="207">
        <v>0.5871018252097868</v>
      </c>
      <c r="H497" s="207">
        <v>0.5582408995048534</v>
      </c>
      <c r="I497" s="207">
        <v>0.6003716415187695</v>
      </c>
      <c r="J497" s="207">
        <v>0.47324858887911014</v>
      </c>
      <c r="K497" s="207">
        <v>0.49282373788391126</v>
      </c>
      <c r="L497" s="207">
        <v>0.435060026848266</v>
      </c>
      <c r="M497" s="207">
        <v>0.35288523236697833</v>
      </c>
    </row>
    <row r="498" spans="1:13" ht="13.5">
      <c r="A498" s="142"/>
      <c r="B498" s="231" t="s">
        <v>351</v>
      </c>
      <c r="C498" s="229"/>
      <c r="D498" s="9" t="s">
        <v>334</v>
      </c>
      <c r="E498" s="207">
        <v>0.006400620376998329</v>
      </c>
      <c r="F498" s="207">
        <v>0.005266747843549732</v>
      </c>
      <c r="G498" s="207">
        <v>0.005093155284804234</v>
      </c>
      <c r="H498" s="207">
        <v>0.005399336833364276</v>
      </c>
      <c r="I498" s="207">
        <v>0.006433484170114248</v>
      </c>
      <c r="J498" s="207">
        <v>0.00517819054488346</v>
      </c>
      <c r="K498" s="207">
        <v>0.007012280645994868</v>
      </c>
      <c r="L498" s="207">
        <v>0.007416283307142276</v>
      </c>
      <c r="M498" s="207">
        <v>0.009980663243505529</v>
      </c>
    </row>
    <row r="499" spans="1:13" ht="13.5">
      <c r="A499" s="142"/>
      <c r="C499" s="3" t="s">
        <v>352</v>
      </c>
      <c r="D499" s="9" t="s">
        <v>334</v>
      </c>
      <c r="E499" s="207">
        <v>0.10064111304268784</v>
      </c>
      <c r="F499" s="207">
        <v>0.09796883625517105</v>
      </c>
      <c r="G499" s="207">
        <v>0.1029780143312443</v>
      </c>
      <c r="H499" s="207">
        <v>0.10362833138426397</v>
      </c>
      <c r="I499" s="207">
        <v>0.09622952646067544</v>
      </c>
      <c r="J499" s="207">
        <v>0.126142627430999</v>
      </c>
      <c r="K499" s="207">
        <v>0.1046768344390567</v>
      </c>
      <c r="L499" s="207">
        <v>0.24504050369466812</v>
      </c>
      <c r="M499" s="207">
        <v>0.14645239319519984</v>
      </c>
    </row>
    <row r="500" spans="1:13" ht="13.5">
      <c r="A500" s="142"/>
      <c r="C500" s="3" t="s">
        <v>353</v>
      </c>
      <c r="D500" s="9" t="s">
        <v>334</v>
      </c>
      <c r="E500" s="207">
        <v>0.11320147481564805</v>
      </c>
      <c r="F500" s="207">
        <v>0.09142139434927112</v>
      </c>
      <c r="G500" s="207">
        <v>0.11300230615830495</v>
      </c>
      <c r="H500" s="207">
        <v>0.1232540061646553</v>
      </c>
      <c r="I500" s="207">
        <v>0.12104233558838051</v>
      </c>
      <c r="J500" s="207">
        <v>0.12781898831620578</v>
      </c>
      <c r="K500" s="207">
        <v>0.15527893662622866</v>
      </c>
      <c r="L500" s="207">
        <v>0.13427164534779013</v>
      </c>
      <c r="M500" s="207">
        <v>0.2567964715851071</v>
      </c>
    </row>
    <row r="501" spans="1:13" ht="13.5">
      <c r="A501" s="142"/>
      <c r="C501" s="3" t="s">
        <v>354</v>
      </c>
      <c r="D501" s="9" t="s">
        <v>334</v>
      </c>
      <c r="E501" s="207">
        <v>0.0010564020406540091</v>
      </c>
      <c r="F501" s="207">
        <v>0.0008212344186955209</v>
      </c>
      <c r="G501" s="207">
        <v>0</v>
      </c>
      <c r="H501" s="207">
        <v>0</v>
      </c>
      <c r="I501" s="207">
        <v>0.0007001083997312778</v>
      </c>
      <c r="J501" s="207">
        <v>0.005303255889871913</v>
      </c>
      <c r="K501" s="207">
        <v>0.006161511614356117</v>
      </c>
      <c r="L501" s="207">
        <v>0.007197787465749149</v>
      </c>
      <c r="M501" s="207">
        <v>0.011606109545984546</v>
      </c>
    </row>
    <row r="502" spans="1:13" ht="13.5">
      <c r="A502" s="142"/>
      <c r="C502" s="3" t="s">
        <v>355</v>
      </c>
      <c r="D502" s="9" t="s">
        <v>334</v>
      </c>
      <c r="E502" s="207">
        <v>0</v>
      </c>
      <c r="F502" s="207">
        <v>0</v>
      </c>
      <c r="G502" s="207">
        <v>0.0017009221887139391</v>
      </c>
      <c r="H502" s="207">
        <v>0.001805703167445064</v>
      </c>
      <c r="I502" s="207">
        <v>0.002778820550201323</v>
      </c>
      <c r="J502" s="207">
        <v>0.002382197047399104</v>
      </c>
      <c r="K502" s="207">
        <v>0.0027135248323680995</v>
      </c>
      <c r="L502" s="207">
        <v>0.002858410652716467</v>
      </c>
      <c r="M502" s="207">
        <v>0.003683398634115253</v>
      </c>
    </row>
    <row r="503" spans="1:13" ht="13.5">
      <c r="A503" s="142"/>
      <c r="C503" s="3" t="s">
        <v>356</v>
      </c>
      <c r="D503" s="9" t="s">
        <v>334</v>
      </c>
      <c r="E503" s="207">
        <v>0.07961476406358296</v>
      </c>
      <c r="F503" s="207">
        <v>0.0775021524747212</v>
      </c>
      <c r="G503" s="207">
        <v>0.11848979858598829</v>
      </c>
      <c r="H503" s="207">
        <v>0.12259559713570198</v>
      </c>
      <c r="I503" s="207">
        <v>0.10773667381869895</v>
      </c>
      <c r="J503" s="207">
        <v>0.15779055635329747</v>
      </c>
      <c r="K503" s="207">
        <v>0.1488440457913649</v>
      </c>
      <c r="L503" s="207">
        <v>0.07271577530992501</v>
      </c>
      <c r="M503" s="207">
        <v>0.09242650946197467</v>
      </c>
    </row>
    <row r="504" spans="1:13" ht="13.5">
      <c r="A504" s="142"/>
      <c r="C504" s="3" t="s">
        <v>357</v>
      </c>
      <c r="D504" s="9" t="s">
        <v>334</v>
      </c>
      <c r="E504" s="207">
        <v>0.022233300382906683</v>
      </c>
      <c r="F504" s="207">
        <v>0.015759068222657893</v>
      </c>
      <c r="G504" s="207">
        <v>0.016042876200654994</v>
      </c>
      <c r="H504" s="207">
        <v>0.016232462135328758</v>
      </c>
      <c r="I504" s="207">
        <v>0.01628157274038792</v>
      </c>
      <c r="J504" s="207">
        <v>0.013215679268047899</v>
      </c>
      <c r="K504" s="207">
        <v>0.023805641423193337</v>
      </c>
      <c r="L504" s="207">
        <v>0.017057721077146322</v>
      </c>
      <c r="M504" s="207">
        <v>0.02194164210343354</v>
      </c>
    </row>
    <row r="505" spans="1:13" ht="13.5">
      <c r="A505" s="142"/>
      <c r="C505" s="3" t="s">
        <v>358</v>
      </c>
      <c r="D505" s="9" t="s">
        <v>334</v>
      </c>
      <c r="E505" s="207">
        <v>0.0029635500107941053</v>
      </c>
      <c r="F505" s="207">
        <v>0.005428041463819115</v>
      </c>
      <c r="G505" s="207">
        <v>0.0025189795345613437</v>
      </c>
      <c r="H505" s="207">
        <v>0.002414622148956293</v>
      </c>
      <c r="I505" s="207">
        <v>0.0026192956667638397</v>
      </c>
      <c r="J505" s="207">
        <v>0.00199597232239949</v>
      </c>
      <c r="K505" s="207">
        <v>0.0019914996796373246</v>
      </c>
      <c r="L505" s="207">
        <v>0.0017196723056408755</v>
      </c>
      <c r="M505" s="207">
        <v>0.022649642595905243</v>
      </c>
    </row>
    <row r="506" spans="1:13" ht="13.5">
      <c r="A506" s="142"/>
      <c r="C506" s="3" t="s">
        <v>359</v>
      </c>
      <c r="D506" s="9" t="s">
        <v>334</v>
      </c>
      <c r="E506" s="207">
        <v>0.06350825464998694</v>
      </c>
      <c r="F506" s="207">
        <v>0.09198648995549659</v>
      </c>
      <c r="G506" s="207">
        <v>0.05307212250594114</v>
      </c>
      <c r="H506" s="207">
        <v>0.06642904152543092</v>
      </c>
      <c r="I506" s="207">
        <v>0.04580654108627698</v>
      </c>
      <c r="J506" s="207">
        <v>0.08692394394778577</v>
      </c>
      <c r="K506" s="207">
        <v>0.05669198706388875</v>
      </c>
      <c r="L506" s="207">
        <v>0.07666217399095566</v>
      </c>
      <c r="M506" s="207">
        <v>0.08157793726779597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7235.602766798419</v>
      </c>
      <c r="F510" s="206">
        <v>7110.97628458498</v>
      </c>
      <c r="G510" s="206">
        <v>7218.834319526627</v>
      </c>
      <c r="H510" s="206">
        <v>7593.037475345168</v>
      </c>
      <c r="I510" s="206">
        <v>7664.01775147929</v>
      </c>
      <c r="J510" s="206">
        <v>9050.459566074951</v>
      </c>
      <c r="K510" s="206">
        <v>8949.431952662722</v>
      </c>
      <c r="L510" s="206">
        <v>8835.325443786982</v>
      </c>
      <c r="M510" s="206">
        <v>7652.621301775148</v>
      </c>
    </row>
    <row r="511" spans="1:13" ht="13.5">
      <c r="A511" s="142"/>
      <c r="C511" s="6" t="s">
        <v>309</v>
      </c>
      <c r="D511" s="9" t="s">
        <v>334</v>
      </c>
      <c r="E511" s="206">
        <v>3089.6329113924053</v>
      </c>
      <c r="F511" s="206">
        <v>3145.2395104895104</v>
      </c>
      <c r="G511" s="206">
        <v>3199.2561188811187</v>
      </c>
      <c r="H511" s="206">
        <v>3365.096153846154</v>
      </c>
      <c r="I511" s="206">
        <v>3478.6544315129813</v>
      </c>
      <c r="J511" s="206">
        <v>4107.952551477171</v>
      </c>
      <c r="K511" s="206">
        <v>4268.44967074318</v>
      </c>
      <c r="L511" s="206">
        <v>4214.026340545625</v>
      </c>
      <c r="M511" s="206">
        <v>3649.9332079021638</v>
      </c>
    </row>
    <row r="512" spans="1:13" ht="13.5">
      <c r="A512" s="142"/>
      <c r="C512" s="6" t="s">
        <v>472</v>
      </c>
      <c r="D512" s="9" t="s">
        <v>334</v>
      </c>
      <c r="E512" s="206">
        <v>810.5849802371541</v>
      </c>
      <c r="F512" s="206">
        <v>612.3833992094861</v>
      </c>
      <c r="G512" s="206">
        <v>808.9763313609468</v>
      </c>
      <c r="H512" s="206">
        <v>703.6351084812624</v>
      </c>
      <c r="I512" s="206">
        <v>1135.0907297830374</v>
      </c>
      <c r="J512" s="206">
        <v>1159.2445759368836</v>
      </c>
      <c r="K512" s="206">
        <v>893.2820512820513</v>
      </c>
      <c r="L512" s="206">
        <v>1300.0138067061143</v>
      </c>
      <c r="M512" s="206">
        <v>642.2366863905326</v>
      </c>
    </row>
    <row r="513" spans="1:13" ht="13.5">
      <c r="A513" s="142"/>
      <c r="C513" s="6" t="s">
        <v>318</v>
      </c>
      <c r="D513" s="9" t="s">
        <v>334</v>
      </c>
      <c r="E513" s="206">
        <v>0</v>
      </c>
      <c r="F513" s="206">
        <v>0</v>
      </c>
      <c r="G513" s="206">
        <v>0</v>
      </c>
      <c r="H513" s="206">
        <v>0</v>
      </c>
      <c r="I513" s="206">
        <v>0</v>
      </c>
      <c r="J513" s="206">
        <v>86.06311637080867</v>
      </c>
      <c r="K513" s="206">
        <v>83.09861932938855</v>
      </c>
      <c r="L513" s="206">
        <v>73.84812623274162</v>
      </c>
      <c r="M513" s="206">
        <v>55.21696252465483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0.3791610162200253</v>
      </c>
      <c r="F517" s="208">
        <v>0.3411001863733459</v>
      </c>
      <c r="G517" s="208">
        <v>0.3474559344952621</v>
      </c>
      <c r="H517" s="208">
        <v>0.3349396182010406</v>
      </c>
      <c r="I517" s="208">
        <v>0.3505417487956348</v>
      </c>
      <c r="J517" s="208">
        <v>0.2977561918352572</v>
      </c>
      <c r="K517" s="208">
        <v>0.33066834870129386</v>
      </c>
      <c r="L517" s="208">
        <v>0.28472846360427817</v>
      </c>
      <c r="M517" s="208">
        <v>0.33064974448945444</v>
      </c>
    </row>
    <row r="518" spans="1:13" ht="13.5">
      <c r="A518" s="142"/>
      <c r="C518" s="3" t="s">
        <v>396</v>
      </c>
      <c r="D518" s="9" t="s">
        <v>334</v>
      </c>
      <c r="E518" s="208">
        <v>0</v>
      </c>
      <c r="F518" s="208">
        <v>0</v>
      </c>
      <c r="G518" s="208">
        <v>0</v>
      </c>
      <c r="H518" s="208">
        <v>0</v>
      </c>
      <c r="I518" s="208">
        <v>0</v>
      </c>
      <c r="J518" s="208">
        <v>0.006037811673015395</v>
      </c>
      <c r="K518" s="208">
        <v>0.005630143682606766</v>
      </c>
      <c r="L518" s="208">
        <v>0.004950094988067892</v>
      </c>
      <c r="M518" s="208">
        <v>0.004201935163441953</v>
      </c>
    </row>
    <row r="519" spans="1:13" ht="13.5">
      <c r="A519" s="142"/>
      <c r="C519" s="3" t="s">
        <v>387</v>
      </c>
      <c r="D519" s="9" t="s">
        <v>334</v>
      </c>
      <c r="E519" s="208">
        <v>0.14269825727251745</v>
      </c>
      <c r="F519" s="208">
        <v>0.14818153975621945</v>
      </c>
      <c r="G519" s="208">
        <v>0.2960401907239691</v>
      </c>
      <c r="H519" s="208">
        <v>0.28791350946964284</v>
      </c>
      <c r="I519" s="208">
        <v>0.29769251377566264</v>
      </c>
      <c r="J519" s="208">
        <v>0.29049883155649575</v>
      </c>
      <c r="K519" s="208">
        <v>0.26507759354444277</v>
      </c>
      <c r="L519" s="208">
        <v>0.24014345319019267</v>
      </c>
      <c r="M519" s="208">
        <v>0.2090310032864427</v>
      </c>
    </row>
    <row r="520" spans="1:13" ht="13.5">
      <c r="A520" s="142"/>
      <c r="C520" s="3" t="s">
        <v>388</v>
      </c>
      <c r="D520" s="9" t="s">
        <v>334</v>
      </c>
      <c r="E520" s="208">
        <v>0.24428174799895663</v>
      </c>
      <c r="F520" s="208">
        <v>0.15810079279541675</v>
      </c>
      <c r="G520" s="208">
        <v>0.181065091344169</v>
      </c>
      <c r="H520" s="208">
        <v>0.19680595999137587</v>
      </c>
      <c r="I520" s="208">
        <v>0.18990688061246785</v>
      </c>
      <c r="J520" s="208">
        <v>0.16382770018543852</v>
      </c>
      <c r="K520" s="208">
        <v>0.17150516092831034</v>
      </c>
      <c r="L520" s="208">
        <v>0.17149264093617383</v>
      </c>
      <c r="M520" s="208">
        <v>0.21842407972001188</v>
      </c>
    </row>
    <row r="521" spans="1:13" ht="13.5">
      <c r="A521" s="142"/>
      <c r="C521" s="3" t="s">
        <v>394</v>
      </c>
      <c r="D521" s="9" t="s">
        <v>334</v>
      </c>
      <c r="E521" s="208">
        <v>0.013742159365128789</v>
      </c>
      <c r="F521" s="208">
        <v>0.013023066828156883</v>
      </c>
      <c r="G521" s="208">
        <v>0.0180029831016771</v>
      </c>
      <c r="H521" s="208">
        <v>0.022081113446087586</v>
      </c>
      <c r="I521" s="208">
        <v>0.021998853733100992</v>
      </c>
      <c r="J521" s="208">
        <v>0.018751758440459725</v>
      </c>
      <c r="K521" s="208">
        <v>0.019798949257299726</v>
      </c>
      <c r="L521" s="208">
        <v>0.02279847572613969</v>
      </c>
      <c r="M521" s="208">
        <v>0.023384492145244736</v>
      </c>
    </row>
    <row r="522" spans="1:13" ht="13.5">
      <c r="A522" s="142"/>
      <c r="C522" s="3" t="s">
        <v>395</v>
      </c>
      <c r="D522" s="9" t="s">
        <v>334</v>
      </c>
      <c r="E522" s="208">
        <v>0.035770092715123256</v>
      </c>
      <c r="F522" s="208">
        <v>0.134808849204342</v>
      </c>
      <c r="G522" s="208">
        <v>0.02173691491329524</v>
      </c>
      <c r="H522" s="208">
        <v>0.022549465278842083</v>
      </c>
      <c r="I522" s="208">
        <v>0.02400237591738025</v>
      </c>
      <c r="J522" s="208">
        <v>0.020163959113303605</v>
      </c>
      <c r="K522" s="208">
        <v>0.02016986962909285</v>
      </c>
      <c r="L522" s="208">
        <v>0.018992479088114547</v>
      </c>
      <c r="M522" s="208">
        <v>0.016341231260047027</v>
      </c>
    </row>
    <row r="523" spans="1:13" ht="13.5">
      <c r="A523" s="142"/>
      <c r="C523" s="3" t="s">
        <v>397</v>
      </c>
      <c r="D523" s="9" t="s">
        <v>334</v>
      </c>
      <c r="E523" s="208">
        <v>0</v>
      </c>
      <c r="F523" s="208">
        <v>0</v>
      </c>
      <c r="G523" s="208">
        <v>0</v>
      </c>
      <c r="H523" s="208">
        <v>0</v>
      </c>
      <c r="I523" s="208">
        <v>0</v>
      </c>
      <c r="J523" s="208">
        <v>0.0034714420552052778</v>
      </c>
      <c r="K523" s="208">
        <v>0.0036552075853767013</v>
      </c>
      <c r="L523" s="208">
        <v>0.003408185270263935</v>
      </c>
      <c r="M523" s="208">
        <v>0.0030134960394383433</v>
      </c>
    </row>
    <row r="524" spans="1:13" ht="13.5">
      <c r="A524" s="142"/>
      <c r="C524" s="3" t="s">
        <v>398</v>
      </c>
      <c r="D524" s="9" t="s">
        <v>334</v>
      </c>
      <c r="E524" s="208">
        <v>0.18434672642824854</v>
      </c>
      <c r="F524" s="208">
        <v>0.20478556504251902</v>
      </c>
      <c r="G524" s="208">
        <v>0.13569888542162745</v>
      </c>
      <c r="H524" s="208">
        <v>0.135710333613011</v>
      </c>
      <c r="I524" s="208">
        <v>0.11585762716575343</v>
      </c>
      <c r="J524" s="208">
        <v>0.19949230514082453</v>
      </c>
      <c r="K524" s="208">
        <v>0.183494726671577</v>
      </c>
      <c r="L524" s="208">
        <v>0.2534862071967693</v>
      </c>
      <c r="M524" s="208">
        <v>0.19495401789591893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0.23202434164614752</v>
      </c>
      <c r="F532" s="208">
        <v>0.13361823868572606</v>
      </c>
      <c r="G532" s="208">
        <v>0.12962311769918106</v>
      </c>
      <c r="H532" s="208">
        <v>0.13434294368088692</v>
      </c>
      <c r="I532" s="208">
        <v>0.12744665831286703</v>
      </c>
      <c r="J532" s="208">
        <v>0.10729543303455555</v>
      </c>
      <c r="K532" s="208">
        <v>0.1476470248571747</v>
      </c>
      <c r="L532" s="208">
        <v>0.1923940341689158</v>
      </c>
      <c r="M532" s="208">
        <v>0.18369026456752904</v>
      </c>
    </row>
    <row r="533" spans="1:13" ht="13.5">
      <c r="A533" s="142"/>
      <c r="C533" s="3" t="s">
        <v>96</v>
      </c>
      <c r="D533" s="9" t="s">
        <v>334</v>
      </c>
      <c r="E533" s="208">
        <v>0.11775544457236191</v>
      </c>
      <c r="F533" s="208">
        <v>0.1196346793383496</v>
      </c>
      <c r="G533" s="208">
        <v>0.10846298677932398</v>
      </c>
      <c r="H533" s="208">
        <v>0.10084292939394805</v>
      </c>
      <c r="I533" s="208">
        <v>0.10526765486505886</v>
      </c>
      <c r="J533" s="208">
        <v>0.10975632346630758</v>
      </c>
      <c r="K533" s="208">
        <v>0.09648690141981178</v>
      </c>
      <c r="L533" s="208">
        <v>0.09559951869735753</v>
      </c>
      <c r="M533" s="208">
        <v>0.11607810449758871</v>
      </c>
    </row>
    <row r="534" spans="1:13" ht="13.5">
      <c r="A534" s="142"/>
      <c r="C534" s="6" t="s">
        <v>97</v>
      </c>
      <c r="D534" s="9" t="s">
        <v>334</v>
      </c>
      <c r="E534" s="208">
        <v>0.12241373423849733</v>
      </c>
      <c r="F534" s="208">
        <v>0.19581874483415662</v>
      </c>
      <c r="G534" s="208">
        <v>0.19512758237888014</v>
      </c>
      <c r="H534" s="208">
        <v>0.17632056773697485</v>
      </c>
      <c r="I534" s="208">
        <v>0.167149081866979</v>
      </c>
      <c r="J534" s="208">
        <v>0.139992455187146</v>
      </c>
      <c r="K534" s="208">
        <v>0.2019190886687022</v>
      </c>
      <c r="L534" s="208">
        <v>0.0958345890510346</v>
      </c>
      <c r="M534" s="208">
        <v>0.2195156086053199</v>
      </c>
    </row>
    <row r="535" spans="1:13" ht="13.5">
      <c r="A535" s="142"/>
      <c r="C535" s="6" t="s">
        <v>98</v>
      </c>
      <c r="D535" s="9" t="s">
        <v>334</v>
      </c>
      <c r="E535" s="208">
        <v>0.14002592035703995</v>
      </c>
      <c r="F535" s="208">
        <v>0.15857075600432888</v>
      </c>
      <c r="G535" s="208">
        <v>0.14579957261699547</v>
      </c>
      <c r="H535" s="208">
        <v>0.1345325703242096</v>
      </c>
      <c r="I535" s="208">
        <v>0.19644528582939771</v>
      </c>
      <c r="J535" s="208">
        <v>0.15252115958238088</v>
      </c>
      <c r="K535" s="208">
        <v>0.12160457992992404</v>
      </c>
      <c r="L535" s="208">
        <v>0.16771923714870599</v>
      </c>
      <c r="M535" s="208">
        <v>0.10762139747141598</v>
      </c>
    </row>
    <row r="536" spans="1:13" ht="13.5">
      <c r="A536" s="142"/>
      <c r="C536" s="6" t="s">
        <v>99</v>
      </c>
      <c r="D536" s="9" t="s">
        <v>334</v>
      </c>
      <c r="E536" s="208">
        <v>0.03620874491118386</v>
      </c>
      <c r="F536" s="208">
        <v>0.03338183968779546</v>
      </c>
      <c r="G536" s="208">
        <v>0.15237589376245406</v>
      </c>
      <c r="H536" s="208">
        <v>0.1688952559570041</v>
      </c>
      <c r="I536" s="208">
        <v>0.026416382094456615</v>
      </c>
      <c r="J536" s="208">
        <v>0.06888531819082275</v>
      </c>
      <c r="K536" s="208">
        <v>0.050847607045679845</v>
      </c>
      <c r="L536" s="208">
        <v>0.046615366412844264</v>
      </c>
      <c r="M536" s="208">
        <v>0.05096731109397999</v>
      </c>
    </row>
    <row r="537" spans="1:13" ht="13.5">
      <c r="A537" s="142"/>
      <c r="C537" s="6" t="s">
        <v>100</v>
      </c>
      <c r="D537" s="9" t="s">
        <v>334</v>
      </c>
      <c r="E537" s="208">
        <v>0.15560708671848006</v>
      </c>
      <c r="F537" s="208">
        <v>0.10920349712658213</v>
      </c>
      <c r="G537" s="208">
        <v>0.04710584764978966</v>
      </c>
      <c r="H537" s="208">
        <v>0.10050393929869314</v>
      </c>
      <c r="I537" s="208">
        <v>0.16779813555339548</v>
      </c>
      <c r="J537" s="208">
        <v>0.2509417395304825</v>
      </c>
      <c r="K537" s="208">
        <v>0.2028936637632175</v>
      </c>
      <c r="L537" s="208">
        <v>0.1524805168422439</v>
      </c>
      <c r="M537" s="208">
        <v>0.12380927343352718</v>
      </c>
    </row>
    <row r="538" spans="1:13" ht="13.5">
      <c r="A538" s="142"/>
      <c r="C538" s="6" t="s">
        <v>101</v>
      </c>
      <c r="D538" s="9" t="s">
        <v>334</v>
      </c>
      <c r="E538" s="208">
        <v>0.0335503377976983</v>
      </c>
      <c r="F538" s="208">
        <v>0.05813981280401006</v>
      </c>
      <c r="G538" s="208">
        <v>0.05048376357156889</v>
      </c>
      <c r="H538" s="208">
        <v>0.005632690594258728</v>
      </c>
      <c r="I538" s="208">
        <v>0.0575611794865064</v>
      </c>
      <c r="J538" s="208">
        <v>0.009509253728220673</v>
      </c>
      <c r="K538" s="208">
        <v>0.011612033600140346</v>
      </c>
      <c r="L538" s="208">
        <v>0.04617893474955966</v>
      </c>
      <c r="M538" s="208">
        <v>0.04171418747852704</v>
      </c>
    </row>
    <row r="539" spans="1:13" ht="13.5">
      <c r="A539" s="142"/>
      <c r="C539" s="6" t="s">
        <v>102</v>
      </c>
      <c r="D539" s="9" t="s">
        <v>334</v>
      </c>
      <c r="E539" s="208">
        <v>0.16241438975859107</v>
      </c>
      <c r="F539" s="208">
        <v>0.17262018246022823</v>
      </c>
      <c r="G539" s="208">
        <v>0.17102123554180673</v>
      </c>
      <c r="H539" s="208">
        <v>0.17892910301402457</v>
      </c>
      <c r="I539" s="208">
        <v>0.15191562199133893</v>
      </c>
      <c r="J539" s="208">
        <v>0.16109831728008406</v>
      </c>
      <c r="K539" s="208">
        <v>0.158165471478802</v>
      </c>
      <c r="L539" s="208">
        <v>0.18389556000544702</v>
      </c>
      <c r="M539" s="208">
        <v>0.11796037969225329</v>
      </c>
    </row>
    <row r="540" spans="1:13" ht="13.5">
      <c r="A540" s="142"/>
      <c r="C540" s="6" t="s">
        <v>103</v>
      </c>
      <c r="D540" s="9" t="s">
        <v>334</v>
      </c>
      <c r="E540" s="208">
        <v>0</v>
      </c>
      <c r="F540" s="208">
        <v>0.01901224905882294</v>
      </c>
      <c r="G540" s="208">
        <v>0</v>
      </c>
      <c r="H540" s="208">
        <v>0</v>
      </c>
      <c r="I540" s="208">
        <v>0</v>
      </c>
      <c r="J540" s="208">
        <v>0</v>
      </c>
      <c r="K540" s="208">
        <v>0.00882362923654758</v>
      </c>
      <c r="L540" s="208">
        <v>0.01928224292389123</v>
      </c>
      <c r="M540" s="208">
        <v>0.03864347315985885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644.3221343873518</v>
      </c>
      <c r="F546" s="206">
        <v>1548.4802371541502</v>
      </c>
      <c r="G546" s="206">
        <v>795.1775147928994</v>
      </c>
      <c r="H546" s="206">
        <v>1889.0867850098618</v>
      </c>
      <c r="I546" s="206">
        <v>2936.6942800788956</v>
      </c>
      <c r="J546" s="206">
        <v>385.57001972386587</v>
      </c>
      <c r="K546" s="206">
        <v>399.836291913215</v>
      </c>
      <c r="L546" s="206">
        <v>696.5759368836292</v>
      </c>
      <c r="M546" s="206">
        <v>1038.5680473372781</v>
      </c>
    </row>
    <row r="547" spans="1:13" ht="13.5">
      <c r="A547" s="142"/>
      <c r="C547" s="6" t="s">
        <v>475</v>
      </c>
      <c r="D547" s="9" t="s">
        <v>334</v>
      </c>
      <c r="E547" s="206">
        <v>275.1282700421941</v>
      </c>
      <c r="F547" s="206">
        <v>684.9047202797203</v>
      </c>
      <c r="G547" s="206">
        <v>352.4082167832168</v>
      </c>
      <c r="H547" s="206">
        <v>837.208916083916</v>
      </c>
      <c r="I547" s="206">
        <v>1332.9489704565801</v>
      </c>
      <c r="J547" s="206">
        <v>175.00805729632944</v>
      </c>
      <c r="K547" s="206">
        <v>190.7027281279398</v>
      </c>
      <c r="L547" s="206">
        <v>332.23330197554094</v>
      </c>
      <c r="M547" s="206">
        <v>495.3471307619944</v>
      </c>
    </row>
    <row r="548" spans="1:13" ht="13.5">
      <c r="A548" s="142"/>
      <c r="C548" s="6" t="s">
        <v>476</v>
      </c>
      <c r="D548" s="9" t="s">
        <v>334</v>
      </c>
      <c r="E548" s="77">
        <v>0.04029036673607921</v>
      </c>
      <c r="F548" s="77">
        <v>0</v>
      </c>
      <c r="G548" s="77">
        <v>0.08879438027828018</v>
      </c>
      <c r="H548" s="77">
        <v>0.22875277470109678</v>
      </c>
      <c r="I548" s="77">
        <v>0.7221456381885284</v>
      </c>
      <c r="J548" s="77">
        <v>0.08052988236166603</v>
      </c>
      <c r="K548" s="77">
        <v>0.14185863695399548</v>
      </c>
      <c r="L548" s="77">
        <v>0.7329399450347749</v>
      </c>
      <c r="M548" s="77">
        <v>0</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0.028197193805571813</v>
      </c>
      <c r="F550" s="77">
        <v>0</v>
      </c>
      <c r="G550" s="77">
        <v>0</v>
      </c>
      <c r="H550" s="77">
        <v>0</v>
      </c>
      <c r="I550" s="77">
        <v>0</v>
      </c>
      <c r="J550" s="77">
        <v>0</v>
      </c>
      <c r="K550" s="77">
        <v>0</v>
      </c>
      <c r="L550" s="77">
        <v>0</v>
      </c>
      <c r="M550" s="77">
        <v>0</v>
      </c>
    </row>
    <row r="551" spans="1:13" ht="13.5">
      <c r="A551" s="142"/>
      <c r="C551" s="6" t="s">
        <v>478</v>
      </c>
      <c r="D551" s="9" t="s">
        <v>334</v>
      </c>
      <c r="E551" s="77">
        <v>0.012093172930507396</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0.004722042081098576</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0.8606043788199246</v>
      </c>
      <c r="F555" s="77">
        <v>0.27473677765803595</v>
      </c>
      <c r="G555" s="77">
        <v>0.7539057493199652</v>
      </c>
      <c r="H555" s="77">
        <v>0.3842143056717211</v>
      </c>
      <c r="I555" s="77">
        <v>0.2228970485960042</v>
      </c>
      <c r="J555" s="77">
        <v>0.7758243490029942</v>
      </c>
      <c r="K555" s="77">
        <v>0.7055088446844547</v>
      </c>
      <c r="L555" s="77">
        <v>0.2056632040559177</v>
      </c>
      <c r="M555" s="77">
        <v>0.83059097452493</v>
      </c>
    </row>
    <row r="556" spans="1:13" ht="28.5" customHeight="1">
      <c r="A556" s="142"/>
      <c r="B556" s="235" t="s">
        <v>481</v>
      </c>
      <c r="C556" s="236"/>
      <c r="D556" s="9" t="s">
        <v>334</v>
      </c>
      <c r="E556" s="77">
        <v>0.0991052544439962</v>
      </c>
      <c r="F556" s="77">
        <v>0.30966942733351444</v>
      </c>
      <c r="G556" s="77">
        <v>0.15729987040175455</v>
      </c>
      <c r="H556" s="77">
        <v>0.3870329196271821</v>
      </c>
      <c r="I556" s="77">
        <v>0.054957313215467346</v>
      </c>
      <c r="J556" s="77">
        <v>0.1436457686353397</v>
      </c>
      <c r="K556" s="77">
        <v>0.15263251836154973</v>
      </c>
      <c r="L556" s="77">
        <v>0.061396850909307375</v>
      </c>
      <c r="M556" s="77">
        <v>0.16940902547506997</v>
      </c>
    </row>
    <row r="557" spans="1:13" ht="13.5">
      <c r="A557" s="142"/>
      <c r="C557" s="6" t="s">
        <v>624</v>
      </c>
      <c r="D557" s="9" t="s">
        <v>334</v>
      </c>
      <c r="E557" s="77">
        <v>0</v>
      </c>
      <c r="F557" s="77">
        <v>0.41087175292735106</v>
      </c>
      <c r="G557" s="77">
        <v>0</v>
      </c>
      <c r="H557" s="77">
        <v>0</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0.2241716176881056</v>
      </c>
      <c r="F560" s="212">
        <v>0.5134908510320587</v>
      </c>
      <c r="G560" s="212">
        <v>0</v>
      </c>
      <c r="H560" s="212">
        <v>0</v>
      </c>
      <c r="I560" s="212">
        <v>0</v>
      </c>
      <c r="J560" s="212">
        <v>0</v>
      </c>
      <c r="K560" s="212">
        <v>0</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0.0796621138740043</v>
      </c>
      <c r="F562" s="212">
        <v>0</v>
      </c>
      <c r="G562" s="212">
        <v>0</v>
      </c>
      <c r="H562" s="212">
        <v>0</v>
      </c>
      <c r="I562" s="212">
        <v>0</v>
      </c>
      <c r="J562" s="212">
        <v>0</v>
      </c>
      <c r="K562" s="212">
        <v>0</v>
      </c>
      <c r="L562" s="212">
        <v>0</v>
      </c>
      <c r="M562" s="212">
        <v>0</v>
      </c>
    </row>
    <row r="563" spans="1:13" ht="13.5">
      <c r="A563" s="142"/>
      <c r="C563" s="6" t="s">
        <v>486</v>
      </c>
      <c r="D563" s="9" t="s">
        <v>334</v>
      </c>
      <c r="E563" s="212">
        <v>0.35562698794885084</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0.019670150018250024</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0.003726685213187865</v>
      </c>
      <c r="F567" s="77">
        <v>0.005699838296123574</v>
      </c>
      <c r="G567" s="77">
        <v>0.028090932767794025</v>
      </c>
      <c r="H567" s="77">
        <v>0</v>
      </c>
      <c r="I567" s="77">
        <v>0.0017852057620907729</v>
      </c>
      <c r="J567" s="77">
        <v>0</v>
      </c>
      <c r="K567" s="77">
        <v>0</v>
      </c>
      <c r="L567" s="77">
        <v>0.042190030693955216</v>
      </c>
      <c r="M567" s="77">
        <v>0.11320776216684329</v>
      </c>
    </row>
    <row r="568" spans="1:13" ht="13.5">
      <c r="A568" s="142"/>
      <c r="C568" s="3" t="s">
        <v>72</v>
      </c>
      <c r="D568" s="9" t="s">
        <v>334</v>
      </c>
      <c r="E568" s="77">
        <v>0.01444052179727446</v>
      </c>
      <c r="F568" s="77">
        <v>0.30545058204461595</v>
      </c>
      <c r="G568" s="77">
        <v>0.006910493482655555</v>
      </c>
      <c r="H568" s="77">
        <v>0.005078479421404162</v>
      </c>
      <c r="I568" s="77">
        <v>0.0034555619435504238</v>
      </c>
      <c r="J568" s="77">
        <v>0</v>
      </c>
      <c r="K568" s="77">
        <v>0.014463513173537492</v>
      </c>
      <c r="L568" s="77">
        <v>0</v>
      </c>
      <c r="M568" s="77">
        <v>0</v>
      </c>
    </row>
    <row r="569" spans="1:13" ht="13.5">
      <c r="A569" s="142"/>
      <c r="C569" s="3" t="s">
        <v>74</v>
      </c>
      <c r="D569" s="9" t="s">
        <v>334</v>
      </c>
      <c r="E569" s="77">
        <v>0.2982943130476924</v>
      </c>
      <c r="F569" s="77">
        <v>0.5155979788929858</v>
      </c>
      <c r="G569" s="77">
        <v>0.4961590455283948</v>
      </c>
      <c r="H569" s="77">
        <v>0.3088057951464187</v>
      </c>
      <c r="I569" s="77">
        <v>0.04719243147979991</v>
      </c>
      <c r="J569" s="77">
        <v>0.3815350616930286</v>
      </c>
      <c r="K569" s="77">
        <v>0.07643167568580829</v>
      </c>
      <c r="L569" s="77">
        <v>0.03114700252573875</v>
      </c>
      <c r="M569" s="77">
        <v>0.8281923601378016</v>
      </c>
    </row>
    <row r="570" spans="1:13" ht="13.5">
      <c r="A570" s="142"/>
      <c r="C570" s="3" t="s">
        <v>76</v>
      </c>
      <c r="D570" s="9" t="s">
        <v>334</v>
      </c>
      <c r="E570" s="77">
        <v>0.4549592518411052</v>
      </c>
      <c r="F570" s="77">
        <v>0.036358484858927086</v>
      </c>
      <c r="G570" s="77">
        <v>0.33422132926541903</v>
      </c>
      <c r="H570" s="77">
        <v>0.5603930809894264</v>
      </c>
      <c r="I570" s="77">
        <v>0.9346613347804829</v>
      </c>
      <c r="J570" s="77">
        <v>0.4926183217040781</v>
      </c>
      <c r="K570" s="77">
        <v>0.6089375829358169</v>
      </c>
      <c r="L570" s="77">
        <v>0.9185873984890872</v>
      </c>
      <c r="M570" s="77">
        <v>0.003539997796997079</v>
      </c>
    </row>
    <row r="571" spans="1:13" ht="13.5">
      <c r="A571" s="142"/>
      <c r="C571" s="3" t="s">
        <v>78</v>
      </c>
      <c r="D571" s="9" t="s">
        <v>334</v>
      </c>
      <c r="E571" s="77">
        <v>0.08063749321375223</v>
      </c>
      <c r="F571" s="77">
        <v>0</v>
      </c>
      <c r="G571" s="77">
        <v>0</v>
      </c>
      <c r="H571" s="77">
        <v>0</v>
      </c>
      <c r="I571" s="77">
        <v>0</v>
      </c>
      <c r="J571" s="77">
        <v>0</v>
      </c>
      <c r="K571" s="77">
        <v>0.10305499785415136</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0.1479417348869879</v>
      </c>
      <c r="F574" s="77">
        <v>0.13689311590734762</v>
      </c>
      <c r="G574" s="77">
        <v>0.13461819895573662</v>
      </c>
      <c r="H574" s="77">
        <v>0.1257226444427507</v>
      </c>
      <c r="I574" s="77">
        <v>0.012905466034076073</v>
      </c>
      <c r="J574" s="77">
        <v>0.12584661660289334</v>
      </c>
      <c r="K574" s="77">
        <v>0.19711223035068592</v>
      </c>
      <c r="L574" s="77">
        <v>0.008075568291218811</v>
      </c>
      <c r="M574" s="77">
        <v>0.02376204529829799</v>
      </c>
    </row>
    <row r="575" spans="1:13" ht="13.5">
      <c r="A575" s="142"/>
      <c r="C575" s="3" t="s">
        <v>86</v>
      </c>
      <c r="D575" s="9" t="s">
        <v>334</v>
      </c>
      <c r="E575" s="77">
        <v>0</v>
      </c>
      <c r="F575" s="77">
        <v>0</v>
      </c>
      <c r="G575" s="77">
        <v>0</v>
      </c>
      <c r="H575" s="77">
        <v>0</v>
      </c>
      <c r="I575" s="77">
        <v>0</v>
      </c>
      <c r="J575" s="77">
        <v>0</v>
      </c>
      <c r="K575" s="77">
        <v>0</v>
      </c>
      <c r="L575" s="77">
        <v>0</v>
      </c>
      <c r="M575" s="77">
        <v>0.03129783460006001</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15.699604743083004</v>
      </c>
      <c r="G582" s="214">
        <v>0</v>
      </c>
      <c r="H582" s="214">
        <v>0</v>
      </c>
      <c r="I582" s="214">
        <v>0</v>
      </c>
      <c r="J582" s="214">
        <v>954.759368836292</v>
      </c>
      <c r="K582" s="214">
        <v>899.9723865877712</v>
      </c>
      <c r="L582" s="214">
        <v>751.0650887573964</v>
      </c>
      <c r="M582" s="214">
        <v>527.1420118343195</v>
      </c>
    </row>
    <row r="583" spans="1:13" ht="13.5">
      <c r="A583" s="142"/>
      <c r="B583" s="107"/>
      <c r="C583" s="130" t="s">
        <v>112</v>
      </c>
      <c r="D583" s="9" t="s">
        <v>334</v>
      </c>
      <c r="E583" s="214">
        <v>0</v>
      </c>
      <c r="F583" s="214">
        <v>6.944055944055944</v>
      </c>
      <c r="G583" s="214">
        <v>0</v>
      </c>
      <c r="H583" s="214">
        <v>0</v>
      </c>
      <c r="I583" s="214">
        <v>0</v>
      </c>
      <c r="J583" s="214">
        <v>433.3598925693823</v>
      </c>
      <c r="K583" s="214">
        <v>429.2436500470367</v>
      </c>
      <c r="L583" s="214">
        <v>358.2220131702728</v>
      </c>
      <c r="M583" s="214">
        <v>251.42144873000942</v>
      </c>
    </row>
    <row r="584" spans="1:13" ht="13.5">
      <c r="A584" s="142"/>
      <c r="B584" s="233" t="s">
        <v>113</v>
      </c>
      <c r="C584" s="234"/>
      <c r="D584" s="9" t="s">
        <v>334</v>
      </c>
      <c r="E584" s="139">
        <v>0</v>
      </c>
      <c r="F584" s="139">
        <v>0.0022558389426408083</v>
      </c>
      <c r="G584" s="139">
        <v>0</v>
      </c>
      <c r="H584" s="139">
        <v>0</v>
      </c>
      <c r="I584" s="139">
        <v>0</v>
      </c>
      <c r="J584" s="139">
        <v>0.10677161568103263</v>
      </c>
      <c r="K584" s="139">
        <v>0.10508770935850541</v>
      </c>
      <c r="L584" s="139">
        <v>0.08550979593431561</v>
      </c>
      <c r="M584" s="139">
        <v>0.07742263486844488</v>
      </c>
    </row>
    <row r="585" spans="1:13" ht="13.5">
      <c r="A585" s="142"/>
      <c r="B585" s="233" t="s">
        <v>412</v>
      </c>
      <c r="C585" s="234"/>
      <c r="D585" s="9" t="s">
        <v>334</v>
      </c>
      <c r="E585" s="139">
        <v>1.9938736184572607E-05</v>
      </c>
      <c r="F585" s="139">
        <v>0</v>
      </c>
      <c r="G585" s="139">
        <v>0</v>
      </c>
      <c r="H585" s="139">
        <v>0</v>
      </c>
      <c r="I585" s="139">
        <v>0</v>
      </c>
      <c r="J585" s="139">
        <v>0.009509253728220673</v>
      </c>
      <c r="K585" s="139">
        <v>0.009285351267983468</v>
      </c>
      <c r="L585" s="139">
        <v>0.008358280258331827</v>
      </c>
      <c r="M585" s="139">
        <v>0.007215431202880296</v>
      </c>
    </row>
    <row r="586" spans="1:13" ht="13.5">
      <c r="A586" s="142"/>
      <c r="B586" s="233" t="s">
        <v>114</v>
      </c>
      <c r="C586" s="234"/>
      <c r="D586" s="9" t="s">
        <v>334</v>
      </c>
      <c r="E586" s="139">
        <v>0</v>
      </c>
      <c r="F586" s="139">
        <v>0.0036749263071801696</v>
      </c>
      <c r="G586" s="139">
        <v>0</v>
      </c>
      <c r="H586" s="139">
        <v>0</v>
      </c>
      <c r="I586" s="139">
        <v>0</v>
      </c>
      <c r="J586" s="139">
        <v>0.225614229371336</v>
      </c>
      <c r="K586" s="139">
        <v>0.2132358920244619</v>
      </c>
      <c r="L586" s="139">
        <v>0.19654712144845818</v>
      </c>
      <c r="M586" s="139">
        <v>0.21939890867388362</v>
      </c>
    </row>
    <row r="587" spans="1:13" ht="13.5">
      <c r="A587" s="142"/>
      <c r="B587" s="233" t="s">
        <v>115</v>
      </c>
      <c r="C587" s="234"/>
      <c r="D587" s="9" t="s">
        <v>334</v>
      </c>
      <c r="E587" s="139">
        <v>0</v>
      </c>
      <c r="F587" s="139">
        <v>0.0024655325134341106</v>
      </c>
      <c r="G587" s="139">
        <v>0</v>
      </c>
      <c r="H587" s="139">
        <v>0</v>
      </c>
      <c r="I587" s="139">
        <v>0</v>
      </c>
      <c r="J587" s="139">
        <v>0.12677046349786994</v>
      </c>
      <c r="K587" s="139">
        <v>0.10222777351473364</v>
      </c>
      <c r="L587" s="139">
        <v>0.06939130672473724</v>
      </c>
      <c r="M587" s="139">
        <v>0.05069824112324088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67.6168776371308</v>
      </c>
      <c r="F590" s="206">
        <v>43.89947552447553</v>
      </c>
      <c r="G590" s="206">
        <v>46.47465034965035</v>
      </c>
      <c r="H590" s="206">
        <v>53.32867132867133</v>
      </c>
      <c r="I590" s="206">
        <v>63.676812891674125</v>
      </c>
      <c r="J590" s="206">
        <v>59.56580125335721</v>
      </c>
      <c r="K590" s="206">
        <v>52.37817497648165</v>
      </c>
      <c r="L590" s="206">
        <v>49.81749764816557</v>
      </c>
      <c r="M590" s="206">
        <v>752.5211665098777</v>
      </c>
    </row>
    <row r="591" spans="1:13" ht="13.5">
      <c r="A591" s="142"/>
      <c r="C591" s="3" t="s">
        <v>235</v>
      </c>
      <c r="D591" s="9" t="s">
        <v>334</v>
      </c>
      <c r="E591" s="77">
        <v>0.023025480159683483</v>
      </c>
      <c r="F591" s="77">
        <v>0.015296296645998905</v>
      </c>
      <c r="G591" s="77">
        <v>0.01693313629443726</v>
      </c>
      <c r="H591" s="77">
        <v>0.021092204755633906</v>
      </c>
      <c r="I591" s="77">
        <v>0.021497267921416964</v>
      </c>
      <c r="J591" s="77">
        <v>0.02137106280686675</v>
      </c>
      <c r="K591" s="77">
        <v>0.017981468862327665</v>
      </c>
      <c r="L591" s="77">
        <v>0.01864921058859326</v>
      </c>
      <c r="M591" s="77">
        <v>0.37770067812647845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230671</v>
      </c>
      <c r="F596" s="54">
        <v>182124</v>
      </c>
      <c r="G596" s="54">
        <v>241423</v>
      </c>
      <c r="H596" s="54">
        <v>250628</v>
      </c>
      <c r="I596" s="54">
        <v>487005</v>
      </c>
      <c r="J596" s="54">
        <v>233488</v>
      </c>
      <c r="K596" s="54">
        <v>211032</v>
      </c>
      <c r="L596" s="54">
        <v>195705</v>
      </c>
      <c r="M596" s="54">
        <v>141480</v>
      </c>
    </row>
    <row r="597" spans="1:13" ht="13.5">
      <c r="A597" s="142"/>
      <c r="C597" s="3" t="s">
        <v>517</v>
      </c>
      <c r="D597" s="9" t="s">
        <v>334</v>
      </c>
      <c r="E597" s="54">
        <v>-230671</v>
      </c>
      <c r="F597" s="54">
        <v>-182124</v>
      </c>
      <c r="G597" s="54">
        <v>-241423</v>
      </c>
      <c r="H597" s="54">
        <v>-250628</v>
      </c>
      <c r="I597" s="54">
        <v>-487005</v>
      </c>
      <c r="J597" s="54">
        <v>-233488</v>
      </c>
      <c r="K597" s="54">
        <v>-211032</v>
      </c>
      <c r="L597" s="54">
        <v>-195705</v>
      </c>
      <c r="M597" s="54">
        <v>-141480</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0.7468355703801277</v>
      </c>
      <c r="F603" s="77">
        <v>0.830999212696674</v>
      </c>
      <c r="G603" s="77">
        <v>0.8239812963551839</v>
      </c>
      <c r="H603" s="77">
        <v>0.7878604173960043</v>
      </c>
      <c r="I603" s="77">
        <v>0.6935739273669752</v>
      </c>
      <c r="J603" s="77">
        <v>0.7665095565262761</v>
      </c>
      <c r="K603" s="77">
        <v>0.8250424522918317</v>
      </c>
      <c r="L603" s="77">
        <v>0.870025760842406</v>
      </c>
      <c r="M603" s="77">
        <v>0.7262472540165205</v>
      </c>
    </row>
    <row r="604" spans="1:13" ht="13.5">
      <c r="A604" s="142"/>
      <c r="C604" s="3" t="s">
        <v>608</v>
      </c>
      <c r="D604" s="9" t="s">
        <v>334</v>
      </c>
      <c r="E604" s="77">
        <v>0.039499765003984715</v>
      </c>
      <c r="F604" s="77">
        <v>0.01825290435424012</v>
      </c>
      <c r="G604" s="77">
        <v>0.03142026940561084</v>
      </c>
      <c r="H604" s="77">
        <v>0.04716742414347667</v>
      </c>
      <c r="I604" s="77">
        <v>0.14704797303277617</v>
      </c>
      <c r="J604" s="77">
        <v>0.08065415775237726</v>
      </c>
      <c r="K604" s="77">
        <v>0.0334501804975284</v>
      </c>
      <c r="L604" s="77">
        <v>0.00935667403887797</v>
      </c>
      <c r="M604" s="77">
        <v>0.01214074586895428</v>
      </c>
    </row>
    <row r="605" spans="1:13" ht="13.5">
      <c r="A605" s="142"/>
      <c r="C605" s="3" t="s">
        <v>609</v>
      </c>
      <c r="D605" s="9" t="s">
        <v>334</v>
      </c>
      <c r="E605" s="77">
        <v>0.025189686582906438</v>
      </c>
      <c r="F605" s="77">
        <v>0.013863660706497074</v>
      </c>
      <c r="G605" s="77">
        <v>0.013689656992559997</v>
      </c>
      <c r="H605" s="77">
        <v>0.01721015898126962</v>
      </c>
      <c r="I605" s="77">
        <v>0.018570383101779026</v>
      </c>
      <c r="J605" s="77">
        <v>0.015367261024482529</v>
      </c>
      <c r="K605" s="77">
        <v>0.011367842753893494</v>
      </c>
      <c r="L605" s="77">
        <v>0.00893438450752487</v>
      </c>
      <c r="M605" s="77">
        <v>0.14225497060132702</v>
      </c>
    </row>
    <row r="606" spans="1:13" ht="13.5">
      <c r="A606" s="142"/>
      <c r="C606" s="3" t="s">
        <v>286</v>
      </c>
      <c r="D606" s="9" t="s">
        <v>334</v>
      </c>
      <c r="E606" s="77">
        <v>0.18471252678090042</v>
      </c>
      <c r="F606" s="77">
        <v>0.13244308061963975</v>
      </c>
      <c r="G606" s="77">
        <v>0.12875466528998503</v>
      </c>
      <c r="H606" s="77">
        <v>0.14296381573101286</v>
      </c>
      <c r="I606" s="77">
        <v>0.13494838688285074</v>
      </c>
      <c r="J606" s="77">
        <v>0.1322111048468251</v>
      </c>
      <c r="K606" s="77">
        <v>0.1234155551077401</v>
      </c>
      <c r="L606" s="77">
        <v>0.10498188609047794</v>
      </c>
      <c r="M606" s="77">
        <v>0.1115554399237589</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0.0036917166655401528</v>
      </c>
      <c r="F608" s="77">
        <v>0.004441141622949064</v>
      </c>
      <c r="G608" s="77">
        <v>0</v>
      </c>
      <c r="H608" s="77">
        <v>0</v>
      </c>
      <c r="I608" s="77">
        <v>0</v>
      </c>
      <c r="J608" s="77">
        <v>7.575654341369609E-05</v>
      </c>
      <c r="K608" s="77">
        <v>0.0025162055766906753</v>
      </c>
      <c r="L608" s="77">
        <v>0.002731637955308844</v>
      </c>
      <c r="M608" s="77">
        <v>0.00287095651542988</v>
      </c>
    </row>
    <row r="609" spans="1:13" ht="15">
      <c r="A609" s="142"/>
      <c r="B609" s="115"/>
      <c r="C609" s="3" t="s">
        <v>289</v>
      </c>
      <c r="D609" s="9" t="s">
        <v>334</v>
      </c>
      <c r="E609" s="77">
        <v>7.073458654062288E-05</v>
      </c>
      <c r="F609" s="77">
        <v>0</v>
      </c>
      <c r="G609" s="77">
        <v>0.002154111956660277</v>
      </c>
      <c r="H609" s="77">
        <v>0.004798183748236542</v>
      </c>
      <c r="I609" s="77">
        <v>0.005859329615618892</v>
      </c>
      <c r="J609" s="77">
        <v>0.0051821633066253025</v>
      </c>
      <c r="K609" s="77">
        <v>0.004207763772315655</v>
      </c>
      <c r="L609" s="77">
        <v>0.003969656565404348</v>
      </c>
      <c r="M609" s="77">
        <v>0.004930633074009467</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0.5355860028930388</v>
      </c>
      <c r="F613" s="77">
        <v>0.4737088518040701</v>
      </c>
      <c r="G613" s="77">
        <v>0.4826953990355009</v>
      </c>
      <c r="H613" s="77">
        <v>0.5027511820153135</v>
      </c>
      <c r="I613" s="77">
        <v>0.6643598474307135</v>
      </c>
      <c r="J613" s="77">
        <v>0.23127561744353514</v>
      </c>
      <c r="K613" s="77">
        <v>0.24303314653713007</v>
      </c>
      <c r="L613" s="77">
        <v>0.24890653079964745</v>
      </c>
      <c r="M613" s="77">
        <v>0.24743349831231745</v>
      </c>
    </row>
    <row r="614" spans="1:13" ht="13.5">
      <c r="A614" s="142"/>
      <c r="B614" s="231" t="s">
        <v>194</v>
      </c>
      <c r="C614" s="229"/>
      <c r="D614" s="9" t="s">
        <v>334</v>
      </c>
      <c r="E614" s="77">
        <v>0</v>
      </c>
      <c r="F614" s="77">
        <v>0</v>
      </c>
      <c r="G614" s="77">
        <v>0</v>
      </c>
      <c r="H614" s="77">
        <v>0</v>
      </c>
      <c r="I614" s="77">
        <v>0</v>
      </c>
      <c r="J614" s="77">
        <v>0</v>
      </c>
      <c r="K614" s="77">
        <v>0</v>
      </c>
      <c r="L614" s="77">
        <v>0</v>
      </c>
      <c r="M614" s="77">
        <v>0</v>
      </c>
    </row>
    <row r="615" spans="1:13" ht="15">
      <c r="A615" s="142"/>
      <c r="B615" s="115"/>
      <c r="C615" s="3" t="s">
        <v>296</v>
      </c>
      <c r="D615" s="9" t="s">
        <v>334</v>
      </c>
      <c r="E615" s="77">
        <v>0.016515397421341154</v>
      </c>
      <c r="F615" s="77">
        <v>0</v>
      </c>
      <c r="G615" s="77">
        <v>0.06895048744791625</v>
      </c>
      <c r="H615" s="77">
        <v>0.1129519190071272</v>
      </c>
      <c r="I615" s="77">
        <v>0.05095055685606867</v>
      </c>
      <c r="J615" s="77">
        <v>0.06353423154107805</v>
      </c>
      <c r="K615" s="77">
        <v>0.021709588334335263</v>
      </c>
      <c r="L615" s="77">
        <v>0.03880527917645458</v>
      </c>
      <c r="M615" s="77">
        <v>0.054012836880672974</v>
      </c>
    </row>
    <row r="616" spans="1:13" ht="15">
      <c r="A616" s="142"/>
      <c r="B616" s="115"/>
      <c r="C616" s="3" t="s">
        <v>610</v>
      </c>
      <c r="D616" s="9" t="s">
        <v>334</v>
      </c>
      <c r="E616" s="77">
        <v>0</v>
      </c>
      <c r="F616" s="77">
        <v>0.020662532772899412</v>
      </c>
      <c r="G616" s="77">
        <v>0.026881612936763728</v>
      </c>
      <c r="H616" s="77">
        <v>0</v>
      </c>
      <c r="I616" s="77">
        <v>0</v>
      </c>
      <c r="J616" s="77">
        <v>0.4794763294326473</v>
      </c>
      <c r="K616" s="77">
        <v>0.5254777583534295</v>
      </c>
      <c r="L616" s="77">
        <v>0.4843060619973825</v>
      </c>
      <c r="M616" s="77">
        <v>0.46741111247136186</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0.44789859968562</v>
      </c>
      <c r="F618" s="77">
        <v>0.5056286154230305</v>
      </c>
      <c r="G618" s="77">
        <v>0.4214725005798191</v>
      </c>
      <c r="H618" s="77">
        <v>0.38429689897755925</v>
      </c>
      <c r="I618" s="77">
        <v>0.2846895957132178</v>
      </c>
      <c r="J618" s="77">
        <v>0.2257138215827395</v>
      </c>
      <c r="K618" s="77">
        <v>0.2097795067751052</v>
      </c>
      <c r="L618" s="77">
        <v>0.22798212802651543</v>
      </c>
      <c r="M618" s="77">
        <v>0.2311425523356477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2010-03-17T21:24:56Z</dcterms:modified>
  <cp:category/>
  <cp:version/>
  <cp:contentType/>
  <cp:contentStatus/>
</cp:coreProperties>
</file>