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<sst xmlns="http://schemas.openxmlformats.org/spreadsheetml/2006/main" count="1888" uniqueCount="862">
  <si>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</si>
  <si>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</si>
  <si>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</si>
  <si>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</si>
  <si>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</si>
  <si>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</si>
  <si>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</si>
  <si>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</si>
  <si>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</si>
  <si>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</si>
  <si>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</si>
  <si>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</si>
  <si>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</si>
  <si>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</si>
  <si>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</si>
  <si>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</si>
  <si>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</si>
  <si>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</si>
  <si>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</si>
  <si>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</si>
  <si>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</si>
  <si>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</si>
  <si>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</si>
  <si>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</si>
  <si>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</si>
  <si>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</si>
  <si>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</si>
  <si>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</si>
  <si>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</si>
  <si>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</si>
  <si>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</si>
  <si>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</si>
  <si>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</si>
  <si>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</si>
  <si>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</si>
  <si>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</si>
  <si>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</si>
  <si>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</si>
  <si>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</si>
  <si>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</si>
  <si>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</si>
  <si>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</si>
  <si>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</si>
  <si>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</si>
  <si>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</si>
  <si>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</si>
  <si>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</si>
  <si>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</si>
  <si>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</si>
  <si>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</si>
  <si>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</si>
  <si>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</si>
  <si>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</si>
  <si>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</si>
  <si>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</si>
  <si>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</si>
  <si>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</si>
  <si>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</si>
  <si>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</si>
  <si>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</si>
  <si>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</si>
  <si>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</si>
  <si>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</si>
  <si>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</si>
  <si>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</si>
  <si>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</si>
  <si>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</si>
  <si>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</si>
  <si>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</si>
  <si>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</si>
  <si>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</si>
  <si>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</si>
  <si>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</si>
  <si>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</si>
  <si>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</si>
  <si>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</si>
  <si>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</si>
  <si>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</si>
  <si>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</si>
  <si>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</si>
  <si>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</si>
  <si>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</si>
  <si>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</si>
  <si>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</si>
  <si>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</si>
  <si>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</si>
  <si>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</si>
  <si>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</si>
  <si>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</si>
  <si>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</si>
  <si>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</si>
  <si>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</si>
  <si>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</si>
  <si>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</si>
  <si>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</si>
  <si>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</si>
  <si>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</si>
  <si>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</si>
  <si>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</si>
  <si>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</si>
  <si>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</si>
  <si>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</si>
  <si>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</si>
  <si>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</si>
  <si>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</si>
  <si>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</si>
  <si>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</si>
  <si>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</si>
  <si>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</si>
  <si>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</si>
  <si>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</si>
  <si>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</si>
  <si>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</si>
  <si>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</si>
  <si>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</si>
  <si>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</si>
  <si>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</si>
  <si>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</si>
  <si>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</si>
  <si>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</si>
  <si>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</si>
  <si>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</si>
  <si>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</si>
  <si>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</si>
  <si>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</si>
  <si>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</si>
  <si>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</si>
  <si>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</si>
  <si>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</si>
  <si>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</si>
  <si>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</si>
  <si>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</si>
  <si>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</si>
  <si>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</si>
  <si>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</si>
  <si>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</si>
  <si>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</si>
  <si>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</si>
  <si>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</si>
  <si>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</si>
  <si>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</si>
  <si>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</si>
  <si>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</si>
  <si>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</si>
  <si>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</si>
  <si>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</si>
  <si>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</si>
  <si>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</si>
  <si>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</si>
  <si>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</si>
  <si>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</si>
  <si>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</si>
  <si>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</si>
  <si>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</si>
  <si>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</si>
  <si>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</si>
  <si>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</si>
  <si>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</si>
  <si>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</si>
  <si>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</si>
  <si>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</si>
  <si>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</si>
  <si>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</si>
  <si>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</si>
  <si>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</si>
  <si>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</si>
  <si>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</si>
  <si>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</si>
  <si>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</si>
  <si>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</si>
  <si>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</si>
  <si>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</si>
  <si>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</si>
  <si>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</si>
  <si>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</si>
  <si>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</si>
  <si>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</si>
  <si>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</si>
  <si>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</si>
  <si>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</si>
  <si>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</si>
  <si>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</si>
  <si>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</si>
  <si>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</si>
  <si>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</si>
  <si>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</si>
  <si>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</si>
  <si>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</si>
  <si>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</si>
  <si>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</si>
  <si>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</si>
  <si>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</si>
  <si>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</si>
  <si>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</si>
  <si>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</si>
  <si>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</si>
  <si>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</si>
  <si>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</si>
  <si>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</si>
  <si>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</si>
  <si>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</si>
  <si>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</si>
  <si>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</si>
  <si>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</si>
  <si>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</si>
  <si>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</si>
  <si>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</si>
  <si>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</si>
  <si>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</si>
  <si>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</si>
  <si>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</si>
  <si>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</si>
  <si>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</si>
  <si>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</si>
  <si>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</si>
  <si>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</si>
  <si>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</si>
  <si>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</si>
  <si>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</si>
  <si>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</si>
  <si>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</si>
  <si>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</si>
  <si>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</si>
  <si>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</si>
  <si>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</si>
  <si>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</si>
  <si>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</si>
  <si>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</si>
  <si>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</si>
  <si>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</si>
  <si>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</si>
  <si>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</si>
  <si>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</si>
  <si>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</si>
  <si>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</si>
  <si>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</si>
  <si>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</si>
  <si>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</si>
  <si>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</si>
  <si>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</si>
  <si>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</si>
  <si>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</si>
  <si>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</si>
  <si>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</si>
  <si>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</si>
  <si>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</si>
  <si>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</si>
  <si>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</si>
  <si>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</si>
  <si>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</si>
  <si>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</si>
  <si>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</si>
  <si>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</si>
  <si>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</si>
  <si>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</si>
  <si>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</si>
  <si>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</si>
  <si>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</si>
  <si>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</si>
  <si>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</si>
  <si>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</si>
  <si>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</si>
  <si>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</si>
  <si>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</si>
  <si>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</si>
  <si>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</si>
  <si>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</si>
  <si>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</si>
  <si>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</si>
  <si>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</si>
  <si>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</si>
  <si>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</si>
  <si>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</si>
  <si>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</si>
  <si>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</si>
  <si>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</si>
  <si>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</si>
  <si>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</si>
  <si>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</si>
  <si>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</si>
  <si>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</si>
  <si>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</si>
  <si>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</si>
  <si>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</si>
  <si>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</si>
  <si>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</si>
  <si>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</si>
  <si>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</si>
  <si>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</si>
  <si>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</si>
  <si>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</si>
  <si>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</si>
  <si>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</si>
  <si>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</si>
  <si>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</si>
  <si>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</si>
  <si>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</si>
  <si>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</si>
  <si>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</si>
  <si>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</si>
  <si>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</si>
  <si>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</si>
  <si>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</si>
  <si>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</si>
  <si>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</si>
  <si>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</si>
  <si>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</si>
  <si>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</si>
  <si>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</si>
  <si>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</si>
  <si>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</si>
  <si>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</si>
  <si>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</si>
  <si>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</si>
  <si>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</si>
  <si>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</si>
  <si>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</si>
  <si>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</si>
  <si>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</si>
  <si>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</si>
  <si>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</si>
  <si>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</si>
  <si>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</si>
  <si>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</si>
  <si>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</si>
  <si>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</si>
  <si>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</si>
  <si>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</si>
  <si>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</si>
  <si>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</si>
  <si>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</si>
  <si>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</si>
  <si>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</si>
  <si>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</si>
  <si>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</si>
  <si>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</si>
  <si>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</si>
  <si>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</si>
  <si>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</si>
  <si>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</si>
  <si>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</si>
  <si>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</si>
  <si>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</si>
  <si>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</si>
  <si>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</si>
  <si>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</si>
  <si>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</si>
  <si>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</si>
  <si>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</si>
  <si>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</si>
  <si>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</si>
  <si>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</si>
  <si>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</si>
  <si>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</si>
  <si>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</si>
  <si>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</si>
  <si>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</si>
  <si>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</si>
  <si>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</si>
  <si>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</si>
  <si>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</si>
  <si>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</si>
  <si>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</si>
  <si>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</si>
  <si>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</si>
  <si>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</si>
  <si>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</si>
  <si>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</si>
  <si>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</si>
  <si>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</si>
  <si>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</si>
  <si>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</si>
  <si>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</si>
  <si>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</si>
  <si>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</si>
  <si>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</si>
  <si>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</si>
  <si>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</si>
  <si>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</si>
  <si>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</si>
  <si>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</si>
  <si>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</si>
  <si>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</si>
  <si>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</si>
  <si>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</si>
  <si>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</si>
  <si>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</si>
  <si>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</si>
  <si>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</si>
  <si>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</si>
  <si>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</si>
  <si>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</si>
  <si>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</si>
  <si>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</si>
  <si>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</si>
  <si>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</si>
  <si>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</si>
  <si>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</si>
  <si>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</si>
  <si>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</si>
  <si>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</si>
  <si>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</si>
  <si>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</si>
  <si>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</si>
  <si>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</si>
  <si>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</si>
  <si>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</si>
  <si>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</si>
  <si>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</si>
  <si>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</si>
  <si>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</si>
  <si>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</si>
  <si>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</si>
  <si>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</si>
  <si>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</si>
  <si>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</si>
  <si>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</si>
  <si>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</si>
  <si>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</si>
  <si>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</si>
  <si>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</si>
  <si>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</si>
  <si>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</si>
  <si>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</si>
  <si>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</si>
  <si>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</si>
  <si>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</si>
  <si>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</si>
  <si>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</si>
  <si>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</si>
  <si>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</si>
  <si>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</si>
  <si>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</si>
  <si>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</si>
  <si>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</si>
  <si>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</si>
  <si>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</si>
  <si>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</si>
  <si>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</si>
  <si>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</si>
  <si>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</si>
  <si>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</si>
  <si>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</si>
  <si>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</si>
  <si>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</si>
  <si>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</si>
  <si>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</si>
  <si>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</si>
  <si>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</si>
  <si>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</si>
  <si>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</si>
  <si>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</si>
  <si>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</si>
  <si>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</si>
  <si>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</si>
  <si>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</si>
  <si>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</si>
  <si>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</si>
  <si>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</si>
  <si>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</si>
  <si>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</si>
  <si>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</si>
  <si>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</si>
  <si>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</si>
  <si>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</si>
  <si>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</si>
  <si>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</si>
  <si>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</si>
  <si>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</si>
  <si>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</si>
  <si>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</si>
  <si>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</si>
  <si>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</si>
  <si>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</si>
  <si>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</si>
  <si>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</si>
  <si>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</si>
  <si>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</si>
  <si>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</si>
  <si>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</si>
  <si>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</si>
  <si>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</si>
  <si>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</si>
  <si>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</si>
  <si>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</si>
  <si>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</si>
  <si>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</si>
  <si>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</si>
  <si>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</si>
  <si>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</si>
  <si>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</si>
  <si>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</si>
  <si>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</si>
  <si>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</si>
  <si>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</si>
  <si>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</si>
  <si>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</si>
  <si>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</si>
  <si>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</si>
  <si>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</si>
  <si>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</si>
  <si>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</si>
  <si>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</si>
  <si>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</si>
  <si>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</si>
  <si>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</si>
  <si>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</si>
  <si>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</si>
  <si>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</si>
  <si>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</si>
  <si>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</si>
  <si>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</si>
  <si>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</si>
  <si>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</si>
  <si>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</si>
  <si>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</si>
  <si>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</si>
  <si>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</si>
  <si>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</si>
  <si>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</si>
  <si>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</si>
  <si>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</si>
  <si>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</si>
  <si>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</si>
  <si>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</si>
  <si>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</si>
  <si>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</si>
  <si>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</si>
  <si>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</si>
  <si>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</si>
  <si>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</si>
  <si>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</si>
  <si>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</si>
  <si>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</si>
  <si>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</si>
  <si>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</si>
  <si>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</si>
  <si>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</si>
  <si>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</si>
  <si>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</si>
  <si>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</si>
  <si>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</si>
  <si>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</si>
  <si>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</si>
  <si>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</si>
  <si>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</si>
  <si>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</si>
  <si>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</si>
  <si>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</si>
  <si>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</si>
  <si>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</si>
  <si>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</si>
  <si>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</si>
  <si>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</si>
  <si>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</si>
  <si>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</si>
  <si>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</si>
  <si>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</si>
  <si>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</si>
  <si>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</si>
  <si>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</si>
  <si>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</si>
  <si>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</si>
  <si>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</si>
  <si>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</si>
  <si>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</si>
  <si>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</si>
  <si>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</si>
  <si>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</si>
  <si>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</si>
  <si>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</si>
  <si>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</si>
  <si>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</si>
  <si>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</si>
  <si>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</si>
  <si>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</si>
  <si>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</si>
  <si>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</si>
  <si>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</si>
  <si>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</si>
  <si>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</si>
  <si>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</si>
  <si>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</si>
  <si>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</si>
  <si>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</si>
  <si>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</si>
  <si>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</si>
  <si>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</si>
  <si>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</si>
  <si>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</si>
  <si>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</si>
  <si>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</si>
  <si>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</si>
  <si>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</si>
  <si>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</si>
  <si>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</si>
  <si>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</si>
  <si>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</si>
  <si>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</si>
  <si>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</si>
  <si>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</si>
  <si>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</si>
  <si>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</si>
  <si>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</si>
  <si>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</si>
  <si>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</si>
  <si>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</si>
  <si>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</si>
  <si>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</si>
  <si>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</si>
  <si>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</si>
  <si>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</si>
  <si>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</si>
  <si>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</si>
  <si>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</si>
  <si>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</si>
  <si>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</si>
  <si>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</si>
  <si>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</si>
  <si>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</si>
  <si>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</si>
  <si>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</si>
  <si>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</si>
  <si>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</si>
  <si>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</si>
  <si>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</si>
  <si>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</si>
  <si>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</si>
  <si>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</si>
  <si>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</si>
  <si>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</si>
  <si>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</si>
  <si>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</si>
  <si>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</si>
  <si>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</si>
  <si>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</si>
  <si>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</si>
  <si>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</si>
  <si>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</si>
  <si>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</si>
  <si>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</si>
  <si>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</si>
  <si>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</si>
  <si>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</si>
  <si>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</si>
  <si>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</si>
  <si>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</si>
  <si>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</si>
  <si>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</si>
  <si>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</si>
  <si>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</si>
  <si>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</si>
  <si>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</si>
  <si>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</si>
  <si>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</si>
  <si>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</si>
  <si>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</si>
  <si>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</si>
  <si>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</si>
  <si>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</si>
  <si>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</si>
  <si>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</si>
  <si>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</si>
  <si>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</si>
  <si>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</si>
  <si>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</si>
  <si>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</si>
  <si>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</si>
  <si>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</si>
  <si>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</si>
  <si>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</si>
  <si>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</si>
  <si>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</si>
  <si>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</si>
  <si>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</si>
  <si>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</si>
  <si>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</si>
  <si>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</si>
  <si>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</si>
  <si>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</si>
  <si>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</si>
  <si>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</si>
  <si>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</si>
  <si>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</si>
  <si>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</si>
  <si>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</si>
  <si>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</si>
  <si>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</si>
  <si>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</si>
  <si>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</si>
  <si>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</si>
  <si>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</si>
  <si>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</si>
  <si>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</si>
  <si>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</si>
  <si>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</si>
  <si>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</si>
  <si>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</si>
  <si>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</si>
  <si>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</si>
  <si>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</si>
  <si>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</si>
  <si>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</si>
  <si>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</si>
  <si>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</si>
  <si>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</si>
  <si>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</si>
  <si>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</si>
  <si>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</si>
  <si>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</si>
  <si>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</si>
  <si>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</si>
  <si>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</si>
  <si>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</si>
  <si>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</si>
  <si>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</si>
  <si>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</si>
  <si>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</si>
  <si>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</si>
  <si>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</si>
  <si>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</si>
  <si>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</si>
  <si>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</si>
  <si>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</si>
  <si>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</si>
  <si>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</si>
  <si>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</si>
  <si>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</si>
  <si>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</si>
  <si>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</si>
  <si>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</si>
  <si>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</si>
  <si>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</si>
  <si>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</si>
  <si>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</si>
  <si>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</si>
  <si>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</si>
  <si>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</si>
  <si>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</si>
  <si>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</si>
  <si>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</si>
  <si>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</si>
  <si>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</si>
  <si>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</si>
  <si>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</si>
  <si>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</si>
  <si>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</si>
  <si>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</si>
  <si>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</si>
  <si>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</si>
  <si>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</si>
  <si>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</si>
  <si>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</si>
  <si>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</si>
  <si>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</si>
  <si>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</si>
  <si>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</si>
  <si>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</si>
  <si>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</si>
  <si>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</si>
  <si>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</si>
  <si>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</si>
  <si>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</si>
  <si>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</si>
  <si>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</si>
  <si>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</si>
  <si>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</si>
  <si>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</si>
  <si>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</si>
  <si>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</si>
  <si>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</si>
  <si>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</si>
  <si>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</si>
  <si>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</si>
  <si>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</si>
  <si>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</si>
  <si>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</si>
  <si>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</si>
  <si>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</si>
  <si>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</si>
  <si>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</si>
  <si>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</si>
  <si>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</si>
  <si>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</si>
  <si>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</si>
  <si>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</si>
  <si>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</si>
  <si>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</si>
  <si>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</si>
  <si>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</si>
  <si>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</si>
  <si>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</si>
  <si>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</si>
  <si>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</si>
  <si>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</si>
  <si>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</si>
  <si>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</si>
  <si>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</si>
  <si>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</si>
  <si>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</si>
  <si>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</si>
  <si>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</si>
  <si>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</si>
  <si>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</si>
  <si>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</si>
  <si>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</si>
  <si>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</si>
  <si>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</si>
  <si>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</si>
  <si>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</si>
  <si>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</si>
  <si>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</si>
  <si>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</si>
  <si>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</si>
  <si>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</si>
  <si>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</si>
  <si>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</si>
  <si>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</si>
  <si>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</si>
  <si>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</si>
  <si>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</si>
  <si>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</si>
  <si>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</si>
  <si>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</si>
  <si>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</si>
  <si>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</si>
  <si>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</si>
  <si>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</si>
  <si>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</si>
  <si>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</si>
  <si>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</si>
  <si>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</si>
  <si>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</si>
  <si>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</si>
  <si>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</si>
  <si>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</si>
  <si>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</si>
  <si>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</si>
  <si>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</si>
  <si>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</si>
  <si>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</si>
  <si>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</si>
  <si>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</si>
  <si>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</si>
  <si>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</si>
  <si>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</si>
  <si>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</si>
  <si>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</si>
  <si>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</si>
  <si>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</si>
  <si>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Quinte West C</t>
  </si>
  <si>
    <t>51104</t>
  </si>
  <si>
    <t>1204</t>
  </si>
  <si>
    <t>Hastings Co</t>
  </si>
  <si>
    <t>ST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</si>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</sst>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12010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23647887</v>
      </c>
      <c r="F18" s="36">
        <v>24544577</v>
      </c>
      <c r="G18" s="36">
        <v>25133595</v>
      </c>
      <c r="H18" s="36">
        <v>26285465</v>
      </c>
      <c r="I18" s="36">
        <v>29311042</v>
      </c>
      <c r="J18" s="36">
        <v>29170913</v>
      </c>
      <c r="K18" s="36">
        <v>30358794</v>
      </c>
      <c r="L18" s="36">
        <v>30238422</v>
      </c>
      <c r="M18" s="36">
        <v>31096659</v>
      </c>
    </row>
    <row r="19" spans="1:13" ht="14.25" customHeight="1">
      <c r="A19" s="103">
        <f aca="true" t="shared" si="1" ref="A19:A31">VALUE(MID(D19,8,4))</f>
        <v>499</v>
      </c>
      <c r="C19" s="3" t="s">
        <v>351</v>
      </c>
      <c r="D19" s="9" t="s">
        <v>364</v>
      </c>
      <c r="E19" s="36">
        <v>3841426</v>
      </c>
      <c r="F19" s="36">
        <v>4040092</v>
      </c>
      <c r="G19" s="36">
        <v>4604577</v>
      </c>
      <c r="H19" s="36">
        <v>4686054</v>
      </c>
      <c r="I19" s="36">
        <v>4691936</v>
      </c>
      <c r="J19" s="36">
        <v>4596099</v>
      </c>
      <c r="K19" s="36">
        <v>4590655</v>
      </c>
      <c r="L19" s="36">
        <v>5562506</v>
      </c>
      <c r="M19" s="36">
        <v>5225519</v>
      </c>
    </row>
    <row r="20" spans="1:13" ht="14.25" customHeight="1">
      <c r="A20" s="103">
        <f t="shared" si="1"/>
        <v>699</v>
      </c>
      <c r="C20" s="3" t="s">
        <v>352</v>
      </c>
      <c r="D20" s="9" t="s">
        <v>365</v>
      </c>
      <c r="E20" s="36">
        <v>1999000</v>
      </c>
      <c r="F20" s="36">
        <v>2802000</v>
      </c>
      <c r="G20" s="36">
        <v>2397000</v>
      </c>
      <c r="H20" s="36">
        <v>2944000</v>
      </c>
      <c r="I20" s="36">
        <v>2704000</v>
      </c>
      <c r="J20" s="36">
        <v>6462686</v>
      </c>
      <c r="K20" s="36">
        <v>4810965</v>
      </c>
      <c r="L20" s="36">
        <v>4949433</v>
      </c>
      <c r="M20" s="36">
        <v>5101500</v>
      </c>
    </row>
    <row r="21" spans="1:13" ht="14.25" customHeight="1">
      <c r="A21" s="103">
        <f t="shared" si="1"/>
        <v>810</v>
      </c>
      <c r="C21" s="3" t="s">
        <v>353</v>
      </c>
      <c r="D21" s="9" t="s">
        <v>366</v>
      </c>
      <c r="E21" s="36">
        <v>223649</v>
      </c>
      <c r="F21" s="36">
        <v>165674</v>
      </c>
      <c r="G21" s="36">
        <v>345761</v>
      </c>
      <c r="H21" s="36">
        <v>1333368</v>
      </c>
      <c r="I21" s="36">
        <v>339979</v>
      </c>
      <c r="J21" s="36">
        <v>431332</v>
      </c>
      <c r="K21" s="36">
        <v>2740067</v>
      </c>
      <c r="L21" s="36">
        <v>922623</v>
      </c>
      <c r="M21" s="36">
        <v>2707845</v>
      </c>
    </row>
    <row r="22" spans="1:13" ht="14.25" customHeight="1">
      <c r="A22" s="103">
        <f t="shared" si="1"/>
        <v>820</v>
      </c>
      <c r="C22" s="3" t="s">
        <v>354</v>
      </c>
      <c r="D22" s="9" t="s">
        <v>367</v>
      </c>
      <c r="E22" s="36">
        <v>88569</v>
      </c>
      <c r="F22" s="36">
        <v>51241</v>
      </c>
      <c r="G22" s="36">
        <v>57364</v>
      </c>
      <c r="H22" s="36">
        <v>51637</v>
      </c>
      <c r="I22" s="36">
        <v>2639</v>
      </c>
      <c r="J22" s="36">
        <v>238045</v>
      </c>
      <c r="K22" s="36">
        <v>98848</v>
      </c>
      <c r="L22" s="36">
        <v>465098</v>
      </c>
      <c r="M22" s="36">
        <v>433613</v>
      </c>
    </row>
    <row r="23" spans="1:13" ht="14.25" customHeight="1">
      <c r="A23" s="103">
        <f t="shared" si="1"/>
        <v>1099</v>
      </c>
      <c r="C23" s="3" t="s">
        <v>355</v>
      </c>
      <c r="D23" s="9" t="s">
        <v>368</v>
      </c>
      <c r="E23" s="36">
        <v>0</v>
      </c>
      <c r="F23" s="36">
        <v>1850000</v>
      </c>
      <c r="G23" s="36">
        <v>0</v>
      </c>
      <c r="H23" s="36">
        <v>1938122</v>
      </c>
      <c r="I23" s="36">
        <v>0</v>
      </c>
      <c r="J23" s="36">
        <v>0</v>
      </c>
      <c r="K23" s="36">
        <v>0</v>
      </c>
      <c r="L23" s="36">
        <v>8196</v>
      </c>
      <c r="M23" s="36">
        <v>16437</v>
      </c>
    </row>
    <row r="24" spans="1:13" ht="14.25" customHeight="1">
      <c r="A24" s="103">
        <f t="shared" si="1"/>
        <v>1299</v>
      </c>
      <c r="C24" s="3" t="s">
        <v>356</v>
      </c>
      <c r="D24" s="9" t="s">
        <v>369</v>
      </c>
      <c r="E24" s="36">
        <v>8303625</v>
      </c>
      <c r="F24" s="36">
        <v>8699932</v>
      </c>
      <c r="G24" s="36">
        <v>8192070</v>
      </c>
      <c r="H24" s="36">
        <v>9171285</v>
      </c>
      <c r="I24" s="36">
        <v>8930159</v>
      </c>
      <c r="J24" s="36">
        <v>9397336</v>
      </c>
      <c r="K24" s="36">
        <v>9436301</v>
      </c>
      <c r="L24" s="36">
        <v>10149378</v>
      </c>
      <c r="M24" s="36">
        <v>10694716</v>
      </c>
    </row>
    <row r="25" spans="1:13" ht="14.25" customHeight="1">
      <c r="A25" s="103">
        <f t="shared" si="1"/>
        <v>1499</v>
      </c>
      <c r="C25" s="3" t="s">
        <v>357</v>
      </c>
      <c r="D25" s="9" t="s">
        <v>370</v>
      </c>
      <c r="E25" s="36">
        <v>429640</v>
      </c>
      <c r="F25" s="36">
        <v>412411</v>
      </c>
      <c r="G25" s="36">
        <v>593491</v>
      </c>
      <c r="H25" s="36">
        <v>531719</v>
      </c>
      <c r="I25" s="36">
        <v>708891</v>
      </c>
      <c r="J25" s="36">
        <v>586606</v>
      </c>
      <c r="K25" s="36">
        <v>582085</v>
      </c>
      <c r="L25" s="36">
        <v>624397</v>
      </c>
      <c r="M25" s="36">
        <v>686976</v>
      </c>
    </row>
    <row r="26" spans="1:13" ht="14.25" customHeight="1">
      <c r="A26" s="103">
        <f t="shared" si="1"/>
        <v>1699</v>
      </c>
      <c r="C26" s="3" t="s">
        <v>358</v>
      </c>
      <c r="D26" s="9" t="s">
        <v>371</v>
      </c>
      <c r="E26" s="36">
        <v>1121036</v>
      </c>
      <c r="F26" s="36">
        <v>1170685</v>
      </c>
      <c r="G26" s="36">
        <v>1294286</v>
      </c>
      <c r="H26" s="36">
        <v>1135667</v>
      </c>
      <c r="I26" s="36">
        <v>1312101</v>
      </c>
      <c r="J26" s="36">
        <v>1300543</v>
      </c>
      <c r="K26" s="36">
        <v>1242862</v>
      </c>
      <c r="L26" s="36">
        <v>1170368</v>
      </c>
      <c r="M26" s="36">
        <v>1080884</v>
      </c>
    </row>
    <row r="27" spans="1:13" ht="14.25" customHeight="1">
      <c r="A27" s="103">
        <f t="shared" si="1"/>
        <v>1899</v>
      </c>
      <c r="C27" s="3" t="s">
        <v>359</v>
      </c>
      <c r="D27" s="9" t="s">
        <v>372</v>
      </c>
      <c r="E27" s="36">
        <v>3932001</v>
      </c>
      <c r="F27" s="36">
        <v>4061358</v>
      </c>
      <c r="G27" s="36">
        <v>679210</v>
      </c>
      <c r="H27" s="36">
        <v>743008</v>
      </c>
      <c r="I27" s="36">
        <v>127178</v>
      </c>
      <c r="J27" s="36">
        <v>1149207</v>
      </c>
      <c r="K27" s="36">
        <v>1272589</v>
      </c>
      <c r="L27" s="36">
        <v>1004809</v>
      </c>
      <c r="M27" s="36">
        <v>1134145</v>
      </c>
    </row>
    <row r="28" spans="1:13" ht="14.25" customHeight="1">
      <c r="A28" s="103">
        <f t="shared" si="1"/>
        <v>9910</v>
      </c>
      <c r="C28" s="4" t="s">
        <v>360</v>
      </c>
      <c r="D28" s="2" t="s">
        <v>373</v>
      </c>
      <c r="E28" s="36">
        <v>43586833</v>
      </c>
      <c r="F28" s="36">
        <v>47797970</v>
      </c>
      <c r="G28" s="36">
        <v>43297354</v>
      </c>
      <c r="H28" s="36">
        <v>48820325</v>
      </c>
      <c r="I28" s="36">
        <v>48127925</v>
      </c>
      <c r="J28" s="36">
        <v>53332767</v>
      </c>
      <c r="K28" s="36">
        <v>55133166</v>
      </c>
      <c r="L28" s="36">
        <v>55095230</v>
      </c>
      <c r="M28" s="36">
        <v>58178294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1388370</v>
      </c>
      <c r="F30" s="36">
        <v>1719546</v>
      </c>
      <c r="G30" s="36">
        <v>8666512</v>
      </c>
      <c r="H30" s="36">
        <v>11493606</v>
      </c>
      <c r="I30" s="36">
        <v>5600187</v>
      </c>
      <c r="J30" s="36">
        <v>3279732</v>
      </c>
      <c r="K30" s="36">
        <v>5870414</v>
      </c>
      <c r="L30" s="36">
        <v>7199447</v>
      </c>
      <c r="M30" s="36">
        <v>8240706</v>
      </c>
    </row>
    <row r="31" spans="1:13" ht="14.25" customHeight="1">
      <c r="A31" s="103">
        <f t="shared" si="1"/>
        <v>9930</v>
      </c>
      <c r="C31" s="4" t="s">
        <v>362</v>
      </c>
      <c r="D31" s="2" t="s">
        <v>41</v>
      </c>
      <c r="E31" s="36">
        <v>44975203</v>
      </c>
      <c r="F31" s="36">
        <v>49517516</v>
      </c>
      <c r="G31" s="36">
        <v>51963866</v>
      </c>
      <c r="H31" s="36">
        <v>60313931</v>
      </c>
      <c r="I31" s="36">
        <v>53728112</v>
      </c>
      <c r="J31" s="36">
        <v>56612499</v>
      </c>
      <c r="K31" s="36">
        <v>61003580</v>
      </c>
      <c r="L31" s="36">
        <v>62294677</v>
      </c>
      <c r="M31" s="36">
        <v>66419000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3182675</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2972019</v>
      </c>
      <c r="F39" s="36">
        <v>14338627</v>
      </c>
      <c r="G39" s="36">
        <v>2247680</v>
      </c>
      <c r="H39" s="36">
        <v>2596052</v>
      </c>
      <c r="I39" s="36">
        <v>2889180</v>
      </c>
      <c r="J39" s="36">
        <v>3271697</v>
      </c>
      <c r="K39" s="36">
        <v>1424719</v>
      </c>
      <c r="L39" s="36">
        <v>1507407</v>
      </c>
      <c r="M39" s="36">
        <v>1994231</v>
      </c>
    </row>
    <row r="40" spans="1:13" ht="14.25" customHeight="1">
      <c r="A40" s="103">
        <f t="shared" si="2"/>
        <v>5020</v>
      </c>
      <c r="C40" s="3" t="s">
        <v>362</v>
      </c>
      <c r="D40" s="10" t="s">
        <v>465</v>
      </c>
      <c r="E40" s="71">
        <v>44975203</v>
      </c>
      <c r="F40" s="71">
        <v>49517516</v>
      </c>
      <c r="G40" s="36">
        <v>51963866</v>
      </c>
      <c r="H40" s="36">
        <v>60313931</v>
      </c>
      <c r="I40" s="36">
        <v>53728112</v>
      </c>
      <c r="J40" s="36">
        <v>56612499</v>
      </c>
      <c r="K40" s="36">
        <v>61003580</v>
      </c>
      <c r="L40" s="36">
        <v>62294677</v>
      </c>
      <c r="M40" s="36">
        <v>66419000</v>
      </c>
    </row>
    <row r="41" spans="1:13" ht="14.25" customHeight="1">
      <c r="A41" s="103">
        <f t="shared" si="2"/>
        <v>5042</v>
      </c>
      <c r="B41" s="216" t="s">
        <v>280</v>
      </c>
      <c r="C41" s="229"/>
      <c r="D41" s="10" t="s">
        <v>466</v>
      </c>
      <c r="E41" s="65">
        <v>45686778</v>
      </c>
      <c r="F41" s="65">
        <v>61608463</v>
      </c>
      <c r="G41" s="36">
        <v>51615494</v>
      </c>
      <c r="H41" s="36">
        <v>60020803</v>
      </c>
      <c r="I41" s="36">
        <v>53345595</v>
      </c>
      <c r="J41" s="36">
        <v>58459477</v>
      </c>
      <c r="K41" s="36">
        <v>60920892</v>
      </c>
      <c r="L41" s="36">
        <v>61807853</v>
      </c>
      <c r="M41" s="36">
        <v>67190752</v>
      </c>
    </row>
    <row r="42" spans="1:13" ht="14.25" customHeight="1">
      <c r="A42" s="103">
        <f t="shared" si="2"/>
        <v>5050</v>
      </c>
      <c r="C42" s="6" t="s">
        <v>281</v>
      </c>
      <c r="D42" s="10" t="s">
        <v>467</v>
      </c>
      <c r="E42" s="36">
        <v>12078183</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14338627</v>
      </c>
      <c r="F44" s="36">
        <v>2247680</v>
      </c>
      <c r="G44" s="36">
        <v>2596052</v>
      </c>
      <c r="H44" s="36">
        <v>2889180</v>
      </c>
      <c r="I44" s="36">
        <v>3271697</v>
      </c>
      <c r="J44" s="36">
        <v>1424719</v>
      </c>
      <c r="K44" s="36">
        <v>1507407</v>
      </c>
      <c r="L44" s="36">
        <v>1994231</v>
      </c>
      <c r="M44" s="36">
        <v>1222479</v>
      </c>
    </row>
    <row r="45" spans="1:5" ht="6" customHeight="1">
      <c r="A45" s="103"/>
      <c r="E45" s="46"/>
    </row>
    <row r="46" spans="1:13" ht="15">
      <c r="A46" s="103"/>
      <c r="B46" s="218" t="s">
        <v>284</v>
      </c>
      <c r="C46" s="219"/>
      <c r="D46" s="2" t="s">
        <v>334</v>
      </c>
      <c r="E46" s="61">
        <v>-711575</v>
      </c>
      <c r="F46" s="61">
        <v>-12090947</v>
      </c>
      <c r="G46" s="61">
        <v>348372</v>
      </c>
      <c r="H46" s="61">
        <v>293128</v>
      </c>
      <c r="I46" s="61">
        <v>382517</v>
      </c>
      <c r="J46" s="61">
        <v>-1846978</v>
      </c>
      <c r="K46" s="61">
        <v>82688</v>
      </c>
      <c r="L46" s="61">
        <v>486824</v>
      </c>
      <c r="M46" s="61">
        <v>-771752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13899792</v>
      </c>
      <c r="F57" s="36">
        <v>15436294</v>
      </c>
      <c r="G57" s="36">
        <v>16152258</v>
      </c>
      <c r="H57" s="36">
        <v>17350565</v>
      </c>
      <c r="I57" s="36">
        <v>14560817</v>
      </c>
      <c r="J57" s="36">
        <v>13156234</v>
      </c>
      <c r="K57" s="36">
        <v>13246881</v>
      </c>
      <c r="L57" s="36">
        <v>13651676</v>
      </c>
      <c r="M57" s="36">
        <v>14427394</v>
      </c>
    </row>
    <row r="58" spans="1:13" ht="14.25" customHeight="1">
      <c r="A58" s="103">
        <f t="shared" si="3"/>
        <v>9910</v>
      </c>
      <c r="C58" s="3" t="s">
        <v>396</v>
      </c>
      <c r="D58" s="9" t="s">
        <v>377</v>
      </c>
      <c r="E58" s="36">
        <v>652404</v>
      </c>
      <c r="F58" s="36">
        <v>541235</v>
      </c>
      <c r="G58" s="36">
        <v>306010</v>
      </c>
      <c r="H58" s="36">
        <v>183401</v>
      </c>
      <c r="I58" s="36">
        <v>16933</v>
      </c>
      <c r="J58" s="36">
        <v>453129</v>
      </c>
      <c r="K58" s="36">
        <v>412973</v>
      </c>
      <c r="L58" s="36">
        <v>370814</v>
      </c>
      <c r="M58" s="36">
        <v>371893</v>
      </c>
    </row>
    <row r="59" spans="1:13" ht="14.25" customHeight="1">
      <c r="A59" s="103">
        <f t="shared" si="3"/>
        <v>9910</v>
      </c>
      <c r="C59" s="3" t="s">
        <v>387</v>
      </c>
      <c r="D59" s="9" t="s">
        <v>378</v>
      </c>
      <c r="E59" s="36">
        <v>11953575</v>
      </c>
      <c r="F59" s="36">
        <v>11624587</v>
      </c>
      <c r="G59" s="36">
        <v>8914304</v>
      </c>
      <c r="H59" s="36">
        <v>8847487</v>
      </c>
      <c r="I59" s="36">
        <v>8079501</v>
      </c>
      <c r="J59" s="36">
        <v>7854526</v>
      </c>
      <c r="K59" s="36">
        <v>7418942</v>
      </c>
      <c r="L59" s="36">
        <v>7672277</v>
      </c>
      <c r="M59" s="36">
        <v>8400137</v>
      </c>
    </row>
    <row r="60" spans="1:13" ht="14.25" customHeight="1">
      <c r="A60" s="103">
        <f t="shared" si="3"/>
        <v>9910</v>
      </c>
      <c r="C60" s="3" t="s">
        <v>388</v>
      </c>
      <c r="D60" s="9" t="s">
        <v>379</v>
      </c>
      <c r="E60" s="36">
        <v>996543</v>
      </c>
      <c r="F60" s="36">
        <v>1276132</v>
      </c>
      <c r="G60" s="36">
        <v>3490527</v>
      </c>
      <c r="H60" s="36">
        <v>6264927</v>
      </c>
      <c r="I60" s="36">
        <v>9461797</v>
      </c>
      <c r="J60" s="36">
        <v>11136942</v>
      </c>
      <c r="K60" s="36">
        <v>12187367</v>
      </c>
      <c r="L60" s="36">
        <v>13052431</v>
      </c>
      <c r="M60" s="36">
        <v>13520554</v>
      </c>
    </row>
    <row r="61" spans="1:13" ht="14.25" customHeight="1">
      <c r="A61" s="103">
        <f t="shared" si="3"/>
        <v>9910</v>
      </c>
      <c r="C61" s="3" t="s">
        <v>394</v>
      </c>
      <c r="D61" s="9" t="s">
        <v>380</v>
      </c>
      <c r="E61" s="36">
        <v>0</v>
      </c>
      <c r="F61" s="36">
        <v>0</v>
      </c>
      <c r="G61" s="36">
        <v>0</v>
      </c>
      <c r="H61" s="36">
        <v>38491</v>
      </c>
      <c r="I61" s="36">
        <v>90859</v>
      </c>
      <c r="J61" s="36">
        <v>386886</v>
      </c>
      <c r="K61" s="36">
        <v>763808</v>
      </c>
      <c r="L61" s="36">
        <v>457007</v>
      </c>
      <c r="M61" s="36">
        <v>654983</v>
      </c>
    </row>
    <row r="62" spans="1:13" ht="14.25" customHeight="1">
      <c r="A62" s="103">
        <f t="shared" si="3"/>
        <v>9910</v>
      </c>
      <c r="C62" s="3" t="s">
        <v>395</v>
      </c>
      <c r="D62" s="9" t="s">
        <v>381</v>
      </c>
      <c r="E62" s="36">
        <v>9348651</v>
      </c>
      <c r="F62" s="36">
        <v>8798511</v>
      </c>
      <c r="G62" s="36">
        <v>10464114</v>
      </c>
      <c r="H62" s="36">
        <v>10713940</v>
      </c>
      <c r="I62" s="36">
        <v>11096166</v>
      </c>
      <c r="J62" s="36">
        <v>12158603</v>
      </c>
      <c r="K62" s="36">
        <v>13083275</v>
      </c>
      <c r="L62" s="36">
        <v>12323114</v>
      </c>
      <c r="M62" s="36">
        <v>11959569</v>
      </c>
    </row>
    <row r="63" spans="1:13" ht="14.25" customHeight="1">
      <c r="A63" s="103">
        <f t="shared" si="3"/>
        <v>9910</v>
      </c>
      <c r="C63" s="3" t="s">
        <v>397</v>
      </c>
      <c r="D63" s="9" t="s">
        <v>383</v>
      </c>
      <c r="E63" s="36">
        <v>1490286</v>
      </c>
      <c r="F63" s="36">
        <v>1872050</v>
      </c>
      <c r="G63" s="36">
        <v>6237160</v>
      </c>
      <c r="H63" s="36">
        <v>1717937</v>
      </c>
      <c r="I63" s="36">
        <v>89198</v>
      </c>
      <c r="J63" s="36">
        <v>851746</v>
      </c>
      <c r="K63" s="36">
        <v>886929</v>
      </c>
      <c r="L63" s="36">
        <v>1030630</v>
      </c>
      <c r="M63" s="36">
        <v>998532</v>
      </c>
    </row>
    <row r="64" spans="1:13" ht="14.25" customHeight="1">
      <c r="A64" s="103">
        <f t="shared" si="3"/>
        <v>9910</v>
      </c>
      <c r="C64" s="3" t="s">
        <v>398</v>
      </c>
      <c r="D64" s="9" t="s">
        <v>384</v>
      </c>
      <c r="E64" s="36">
        <v>7345527</v>
      </c>
      <c r="F64" s="36">
        <v>22059654</v>
      </c>
      <c r="G64" s="36">
        <v>6051121</v>
      </c>
      <c r="H64" s="36">
        <v>14904055</v>
      </c>
      <c r="I64" s="36">
        <v>9950324</v>
      </c>
      <c r="J64" s="36">
        <v>12461411</v>
      </c>
      <c r="K64" s="36">
        <v>12920717</v>
      </c>
      <c r="L64" s="36">
        <v>13249904</v>
      </c>
      <c r="M64" s="36">
        <v>16857690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45686778</v>
      </c>
      <c r="F68" s="36">
        <v>61608463</v>
      </c>
      <c r="G68" s="36">
        <v>51615494</v>
      </c>
      <c r="H68" s="36">
        <v>60020803</v>
      </c>
      <c r="I68" s="36">
        <v>53345595</v>
      </c>
      <c r="J68" s="36">
        <v>58459477</v>
      </c>
      <c r="K68" s="36">
        <v>60920892</v>
      </c>
      <c r="L68" s="36">
        <v>61807853</v>
      </c>
      <c r="M68" s="36">
        <v>67190752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9093476</v>
      </c>
      <c r="F71" s="36">
        <v>24023608</v>
      </c>
      <c r="G71" s="36">
        <v>7972026</v>
      </c>
      <c r="H71" s="36">
        <v>7796464</v>
      </c>
      <c r="I71" s="36">
        <v>5981438</v>
      </c>
      <c r="J71" s="36">
        <v>9270146</v>
      </c>
      <c r="K71" s="36">
        <v>9692382</v>
      </c>
      <c r="L71" s="36">
        <v>8496155</v>
      </c>
      <c r="M71" s="36">
        <v>9385984</v>
      </c>
    </row>
    <row r="72" spans="1:13" ht="14.25" customHeight="1">
      <c r="A72" s="103">
        <f t="shared" si="4"/>
        <v>499</v>
      </c>
      <c r="C72" s="3" t="s">
        <v>96</v>
      </c>
      <c r="D72" s="9" t="s">
        <v>271</v>
      </c>
      <c r="E72" s="36">
        <v>8248940</v>
      </c>
      <c r="F72" s="36">
        <v>9006684</v>
      </c>
      <c r="G72" s="36">
        <v>9691303</v>
      </c>
      <c r="H72" s="36">
        <v>10384468</v>
      </c>
      <c r="I72" s="36">
        <v>11989378</v>
      </c>
      <c r="J72" s="36">
        <v>11882689</v>
      </c>
      <c r="K72" s="36">
        <v>11779962</v>
      </c>
      <c r="L72" s="36">
        <v>11991085</v>
      </c>
      <c r="M72" s="36">
        <v>12204286</v>
      </c>
    </row>
    <row r="73" spans="1:13" ht="14.25" customHeight="1">
      <c r="A73" s="103">
        <f t="shared" si="4"/>
        <v>699</v>
      </c>
      <c r="C73" s="6" t="s">
        <v>97</v>
      </c>
      <c r="D73" s="9" t="s">
        <v>272</v>
      </c>
      <c r="E73" s="36">
        <v>6724081</v>
      </c>
      <c r="F73" s="36">
        <v>7738538</v>
      </c>
      <c r="G73" s="36">
        <v>8203099</v>
      </c>
      <c r="H73" s="36">
        <v>9159050</v>
      </c>
      <c r="I73" s="36">
        <v>8262402</v>
      </c>
      <c r="J73" s="36">
        <v>8643932</v>
      </c>
      <c r="K73" s="36">
        <v>10248709</v>
      </c>
      <c r="L73" s="36">
        <v>10377106</v>
      </c>
      <c r="M73" s="36">
        <v>12971317</v>
      </c>
    </row>
    <row r="74" spans="1:13" ht="14.25" customHeight="1">
      <c r="A74" s="103">
        <f t="shared" si="4"/>
        <v>899</v>
      </c>
      <c r="C74" s="6" t="s">
        <v>98</v>
      </c>
      <c r="D74" s="9" t="s">
        <v>273</v>
      </c>
      <c r="E74" s="36">
        <v>8256668</v>
      </c>
      <c r="F74" s="36">
        <v>7518113</v>
      </c>
      <c r="G74" s="36">
        <v>11125577</v>
      </c>
      <c r="H74" s="36">
        <v>15035363</v>
      </c>
      <c r="I74" s="36">
        <v>9962645</v>
      </c>
      <c r="J74" s="36">
        <v>10077458</v>
      </c>
      <c r="K74" s="36">
        <v>9750554</v>
      </c>
      <c r="L74" s="36">
        <v>11482559</v>
      </c>
      <c r="M74" s="36">
        <v>11262784</v>
      </c>
    </row>
    <row r="75" spans="1:13" ht="14.25" customHeight="1">
      <c r="A75" s="103">
        <f t="shared" si="4"/>
        <v>1099</v>
      </c>
      <c r="C75" s="6" t="s">
        <v>99</v>
      </c>
      <c r="D75" s="9" t="s">
        <v>105</v>
      </c>
      <c r="E75" s="36">
        <v>1367779</v>
      </c>
      <c r="F75" s="36">
        <v>1601010</v>
      </c>
      <c r="G75" s="36">
        <v>2339709</v>
      </c>
      <c r="H75" s="36">
        <v>2552803</v>
      </c>
      <c r="I75" s="36">
        <v>2630554</v>
      </c>
      <c r="J75" s="36">
        <v>2864425</v>
      </c>
      <c r="K75" s="36">
        <v>3807371</v>
      </c>
      <c r="L75" s="36">
        <v>2575288</v>
      </c>
      <c r="M75" s="36">
        <v>2581069</v>
      </c>
    </row>
    <row r="76" spans="1:13" ht="14.25" customHeight="1">
      <c r="A76" s="103">
        <f t="shared" si="4"/>
        <v>1299</v>
      </c>
      <c r="C76" s="6" t="s">
        <v>100</v>
      </c>
      <c r="D76" s="9" t="s">
        <v>106</v>
      </c>
      <c r="E76" s="36">
        <v>6113474</v>
      </c>
      <c r="F76" s="36">
        <v>5711771</v>
      </c>
      <c r="G76" s="36">
        <v>5976792</v>
      </c>
      <c r="H76" s="36">
        <v>6266303</v>
      </c>
      <c r="I76" s="36">
        <v>6684959</v>
      </c>
      <c r="J76" s="36">
        <v>7258073</v>
      </c>
      <c r="K76" s="36">
        <v>7426473</v>
      </c>
      <c r="L76" s="36">
        <v>7840041</v>
      </c>
      <c r="M76" s="36">
        <v>7314914</v>
      </c>
    </row>
    <row r="77" spans="1:13" ht="14.25" customHeight="1">
      <c r="A77" s="103">
        <f t="shared" si="4"/>
        <v>1499</v>
      </c>
      <c r="C77" s="6" t="s">
        <v>101</v>
      </c>
      <c r="D77" s="9" t="s">
        <v>107</v>
      </c>
      <c r="E77" s="36">
        <v>1182052</v>
      </c>
      <c r="F77" s="36">
        <v>1357760</v>
      </c>
      <c r="G77" s="36">
        <v>1494318</v>
      </c>
      <c r="H77" s="36">
        <v>1496665</v>
      </c>
      <c r="I77" s="36">
        <v>1556743</v>
      </c>
      <c r="J77" s="36">
        <v>1465085</v>
      </c>
      <c r="K77" s="36">
        <v>1688132</v>
      </c>
      <c r="L77" s="36">
        <v>1785721</v>
      </c>
      <c r="M77" s="36">
        <v>1841795</v>
      </c>
    </row>
    <row r="78" spans="1:13" ht="14.25" customHeight="1">
      <c r="A78" s="103">
        <f t="shared" si="4"/>
        <v>1699</v>
      </c>
      <c r="C78" s="6" t="s">
        <v>102</v>
      </c>
      <c r="D78" s="9" t="s">
        <v>108</v>
      </c>
      <c r="E78" s="36">
        <v>3527375</v>
      </c>
      <c r="F78" s="36">
        <v>3537959</v>
      </c>
      <c r="G78" s="36">
        <v>3754512</v>
      </c>
      <c r="H78" s="36">
        <v>5576477</v>
      </c>
      <c r="I78" s="36">
        <v>4736260</v>
      </c>
      <c r="J78" s="36">
        <v>4409156</v>
      </c>
      <c r="K78" s="36">
        <v>4907909</v>
      </c>
      <c r="L78" s="36">
        <v>6002806</v>
      </c>
      <c r="M78" s="36">
        <v>8372030</v>
      </c>
    </row>
    <row r="79" spans="1:13" ht="14.25" customHeight="1">
      <c r="A79" s="103">
        <f t="shared" si="4"/>
        <v>1899</v>
      </c>
      <c r="C79" s="6" t="s">
        <v>103</v>
      </c>
      <c r="D79" s="9" t="s">
        <v>109</v>
      </c>
      <c r="E79" s="36">
        <v>1172933</v>
      </c>
      <c r="F79" s="36">
        <v>1113020</v>
      </c>
      <c r="G79" s="36">
        <v>1058158</v>
      </c>
      <c r="H79" s="36">
        <v>1753210</v>
      </c>
      <c r="I79" s="36">
        <v>1541216</v>
      </c>
      <c r="J79" s="36">
        <v>2588513</v>
      </c>
      <c r="K79" s="36">
        <v>1619400</v>
      </c>
      <c r="L79" s="36">
        <v>1257092</v>
      </c>
      <c r="M79" s="36">
        <v>1256573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45686778</v>
      </c>
      <c r="F82" s="36">
        <v>61608463</v>
      </c>
      <c r="G82" s="36">
        <v>51615494</v>
      </c>
      <c r="H82" s="36">
        <v>60020803</v>
      </c>
      <c r="I82" s="36">
        <v>53345595</v>
      </c>
      <c r="J82" s="36">
        <v>58459477</v>
      </c>
      <c r="K82" s="36">
        <v>60920892</v>
      </c>
      <c r="L82" s="36">
        <v>61807853</v>
      </c>
      <c r="M82" s="36">
        <v>67190752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0</v>
      </c>
      <c r="I87" s="54">
        <v>0</v>
      </c>
      <c r="J87" s="54">
        <v>0</v>
      </c>
      <c r="K87" s="54">
        <v>0</v>
      </c>
      <c r="L87" s="54">
        <v>0</v>
      </c>
      <c r="M87" s="54">
        <v>4062546</v>
      </c>
    </row>
    <row r="88" spans="1:13" ht="13.5">
      <c r="A88" s="103">
        <f t="shared" si="5"/>
        <v>699</v>
      </c>
      <c r="C88" s="3" t="s">
        <v>49</v>
      </c>
      <c r="D88" s="9" t="s">
        <v>50</v>
      </c>
      <c r="E88" s="54">
        <v>1123453</v>
      </c>
      <c r="F88" s="54">
        <v>31508</v>
      </c>
      <c r="G88" s="54">
        <v>0</v>
      </c>
      <c r="H88" s="54">
        <v>0</v>
      </c>
      <c r="I88" s="54">
        <v>0</v>
      </c>
      <c r="J88" s="54">
        <v>0</v>
      </c>
      <c r="K88" s="54">
        <v>0</v>
      </c>
      <c r="L88" s="54">
        <v>0</v>
      </c>
      <c r="M88" s="54">
        <v>195000</v>
      </c>
    </row>
    <row r="89" spans="1:13" ht="13.5">
      <c r="A89" s="103">
        <f t="shared" si="5"/>
        <v>810</v>
      </c>
      <c r="C89" s="3" t="s">
        <v>51</v>
      </c>
      <c r="D89" s="9" t="s">
        <v>52</v>
      </c>
      <c r="E89" s="54">
        <v>0</v>
      </c>
      <c r="F89" s="54">
        <v>0</v>
      </c>
      <c r="G89" s="54">
        <v>0</v>
      </c>
      <c r="H89" s="54">
        <v>1854415</v>
      </c>
      <c r="I89" s="54">
        <v>86689</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420000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9605000</v>
      </c>
      <c r="J98" s="54">
        <v>0</v>
      </c>
      <c r="K98" s="54">
        <v>0</v>
      </c>
      <c r="L98" s="54">
        <v>0</v>
      </c>
      <c r="M98" s="54">
        <v>0</v>
      </c>
    </row>
    <row r="99" spans="1:13" ht="13.5">
      <c r="A99" s="103">
        <f>VALUE(MID(D99,8,4))</f>
        <v>2010</v>
      </c>
      <c r="C99" s="3" t="s">
        <v>65</v>
      </c>
      <c r="D99" s="9" t="s">
        <v>66</v>
      </c>
      <c r="E99" s="54">
        <v>1723670</v>
      </c>
      <c r="F99" s="54">
        <v>1882230</v>
      </c>
      <c r="G99" s="54">
        <v>3158385</v>
      </c>
      <c r="H99" s="54">
        <v>11916002</v>
      </c>
      <c r="I99" s="54">
        <v>6850609</v>
      </c>
      <c r="J99" s="54">
        <v>7210460</v>
      </c>
      <c r="K99" s="54">
        <v>6781108</v>
      </c>
      <c r="L99" s="54">
        <v>9377118</v>
      </c>
      <c r="M99" s="54">
        <v>12372676</v>
      </c>
    </row>
    <row r="100" spans="1:13" ht="13.5">
      <c r="A100" s="103">
        <f>VALUE(MID(D100,8,4))</f>
        <v>2020</v>
      </c>
      <c r="C100" s="3" t="s">
        <v>516</v>
      </c>
      <c r="D100" s="9" t="s">
        <v>67</v>
      </c>
      <c r="E100" s="54">
        <v>0</v>
      </c>
      <c r="F100" s="54">
        <v>528754</v>
      </c>
      <c r="G100" s="54">
        <v>159151</v>
      </c>
      <c r="H100" s="54">
        <v>0</v>
      </c>
      <c r="I100" s="54">
        <v>0</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2847123</v>
      </c>
      <c r="F102" s="59">
        <v>2862492</v>
      </c>
      <c r="G102" s="59">
        <v>3317536</v>
      </c>
      <c r="H102" s="59">
        <v>13770417</v>
      </c>
      <c r="I102" s="59">
        <v>16542298</v>
      </c>
      <c r="J102" s="59">
        <v>7210460</v>
      </c>
      <c r="K102" s="59">
        <v>6781108</v>
      </c>
      <c r="L102" s="59">
        <v>9377118</v>
      </c>
      <c r="M102" s="59">
        <v>16630222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127159</v>
      </c>
      <c r="F105" s="54">
        <v>222515</v>
      </c>
      <c r="G105" s="54">
        <v>197354</v>
      </c>
      <c r="H105" s="54">
        <v>2633589</v>
      </c>
      <c r="I105" s="54">
        <v>2876076</v>
      </c>
      <c r="J105" s="54">
        <v>274237</v>
      </c>
      <c r="K105" s="54">
        <v>526131</v>
      </c>
      <c r="L105" s="54">
        <v>1171096</v>
      </c>
      <c r="M105" s="54">
        <v>1517930</v>
      </c>
    </row>
    <row r="106" spans="1:13" ht="13.5">
      <c r="A106" s="103">
        <f t="shared" si="6"/>
        <v>499</v>
      </c>
      <c r="C106" s="3" t="s">
        <v>72</v>
      </c>
      <c r="D106" s="9" t="s">
        <v>73</v>
      </c>
      <c r="E106" s="54">
        <v>384212</v>
      </c>
      <c r="F106" s="54">
        <v>373496</v>
      </c>
      <c r="G106" s="54">
        <v>585361</v>
      </c>
      <c r="H106" s="54">
        <v>658425</v>
      </c>
      <c r="I106" s="54">
        <v>1173917</v>
      </c>
      <c r="J106" s="54">
        <v>628595</v>
      </c>
      <c r="K106" s="54">
        <v>718913</v>
      </c>
      <c r="L106" s="54">
        <v>714730</v>
      </c>
      <c r="M106" s="54">
        <v>548497</v>
      </c>
    </row>
    <row r="107" spans="1:13" ht="13.5">
      <c r="A107" s="103">
        <f t="shared" si="6"/>
        <v>699</v>
      </c>
      <c r="C107" s="3" t="s">
        <v>74</v>
      </c>
      <c r="D107" s="9" t="s">
        <v>75</v>
      </c>
      <c r="E107" s="54">
        <v>2206614</v>
      </c>
      <c r="F107" s="54">
        <v>480341</v>
      </c>
      <c r="G107" s="54">
        <v>404958</v>
      </c>
      <c r="H107" s="54">
        <v>382231</v>
      </c>
      <c r="I107" s="54">
        <v>5363101</v>
      </c>
      <c r="J107" s="54">
        <v>1764027</v>
      </c>
      <c r="K107" s="54">
        <v>2910800</v>
      </c>
      <c r="L107" s="54">
        <v>4725034</v>
      </c>
      <c r="M107" s="54">
        <v>4218494</v>
      </c>
    </row>
    <row r="108" spans="1:13" ht="13.5">
      <c r="A108" s="103">
        <f t="shared" si="6"/>
        <v>899</v>
      </c>
      <c r="C108" s="3" t="s">
        <v>76</v>
      </c>
      <c r="D108" s="9" t="s">
        <v>77</v>
      </c>
      <c r="E108" s="54">
        <v>799190</v>
      </c>
      <c r="F108" s="54">
        <v>500097</v>
      </c>
      <c r="G108" s="54">
        <v>1168881</v>
      </c>
      <c r="H108" s="54">
        <v>7997110</v>
      </c>
      <c r="I108" s="54">
        <v>1823996</v>
      </c>
      <c r="J108" s="54">
        <v>2906196</v>
      </c>
      <c r="K108" s="54">
        <v>1845073</v>
      </c>
      <c r="L108" s="54">
        <v>2869572</v>
      </c>
      <c r="M108" s="54">
        <v>2548421</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223203</v>
      </c>
      <c r="F112" s="54">
        <v>369116</v>
      </c>
      <c r="G112" s="54">
        <v>382210</v>
      </c>
      <c r="H112" s="54">
        <v>2991262</v>
      </c>
      <c r="I112" s="54">
        <v>2355453</v>
      </c>
      <c r="J112" s="54">
        <v>338620</v>
      </c>
      <c r="K112" s="54">
        <v>490172</v>
      </c>
      <c r="L112" s="54">
        <v>2472073</v>
      </c>
      <c r="M112" s="54">
        <v>8886440</v>
      </c>
    </row>
    <row r="113" spans="1:13" ht="13.5">
      <c r="A113" s="103">
        <f t="shared" si="6"/>
        <v>1899</v>
      </c>
      <c r="C113" s="3" t="s">
        <v>86</v>
      </c>
      <c r="D113" s="9" t="s">
        <v>87</v>
      </c>
      <c r="E113" s="54">
        <v>166587</v>
      </c>
      <c r="F113" s="54">
        <v>127596</v>
      </c>
      <c r="G113" s="54">
        <v>128323</v>
      </c>
      <c r="H113" s="54">
        <v>602562</v>
      </c>
      <c r="I113" s="54">
        <v>99025</v>
      </c>
      <c r="J113" s="54">
        <v>1298785</v>
      </c>
      <c r="K113" s="54">
        <v>290019</v>
      </c>
      <c r="L113" s="54">
        <v>119613</v>
      </c>
      <c r="M113" s="54">
        <v>126520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3906965</v>
      </c>
      <c r="F117" s="59">
        <v>2073161</v>
      </c>
      <c r="G117" s="59">
        <v>2867087</v>
      </c>
      <c r="H117" s="59">
        <v>15265179</v>
      </c>
      <c r="I117" s="59">
        <v>13691568</v>
      </c>
      <c r="J117" s="59">
        <v>7210460</v>
      </c>
      <c r="K117" s="59">
        <v>6781108</v>
      </c>
      <c r="L117" s="59">
        <v>12072118</v>
      </c>
      <c r="M117" s="59">
        <v>17846302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-1535906</v>
      </c>
      <c r="F120" s="54">
        <v>-2595748</v>
      </c>
      <c r="G120" s="54">
        <v>-1806417</v>
      </c>
      <c r="H120" s="54">
        <v>-1355968</v>
      </c>
      <c r="I120" s="54">
        <v>-2850730</v>
      </c>
      <c r="J120" s="54">
        <v>0</v>
      </c>
      <c r="K120" s="54">
        <v>0</v>
      </c>
      <c r="L120" s="54">
        <v>0</v>
      </c>
      <c r="M120" s="54">
        <v>-2695000</v>
      </c>
    </row>
    <row r="121" spans="1:13" ht="13.5">
      <c r="A121" s="103">
        <f t="shared" si="7"/>
        <v>5020</v>
      </c>
      <c r="C121" s="4" t="s">
        <v>497</v>
      </c>
      <c r="D121" s="9" t="s">
        <v>326</v>
      </c>
      <c r="E121" s="54">
        <v>2847123</v>
      </c>
      <c r="F121" s="54">
        <v>2862492</v>
      </c>
      <c r="G121" s="54">
        <v>3317536</v>
      </c>
      <c r="H121" s="54">
        <v>13770417</v>
      </c>
      <c r="I121" s="54">
        <v>16542298</v>
      </c>
      <c r="J121" s="54">
        <v>7210460</v>
      </c>
      <c r="K121" s="54">
        <v>6781108</v>
      </c>
      <c r="L121" s="54">
        <v>9377118</v>
      </c>
      <c r="M121" s="54">
        <v>16630222</v>
      </c>
    </row>
    <row r="122" spans="1:13" ht="13.5">
      <c r="A122" s="103">
        <f t="shared" si="7"/>
        <v>5040</v>
      </c>
      <c r="B122" s="228" t="s">
        <v>498</v>
      </c>
      <c r="C122" s="229"/>
      <c r="D122" s="9" t="s">
        <v>154</v>
      </c>
      <c r="E122" s="54">
        <v>3906965</v>
      </c>
      <c r="F122" s="54">
        <v>2073161</v>
      </c>
      <c r="G122" s="54">
        <v>2867087</v>
      </c>
      <c r="H122" s="54">
        <v>15265179</v>
      </c>
      <c r="I122" s="54">
        <v>13691568</v>
      </c>
      <c r="J122" s="54">
        <v>7210460</v>
      </c>
      <c r="K122" s="54">
        <v>6781108</v>
      </c>
      <c r="L122" s="54">
        <v>12072118</v>
      </c>
      <c r="M122" s="54">
        <v>17846302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-2595748</v>
      </c>
      <c r="F125" s="54">
        <v>-1806417</v>
      </c>
      <c r="G125" s="54">
        <v>-1355968</v>
      </c>
      <c r="H125" s="54">
        <v>-2850730</v>
      </c>
      <c r="I125" s="54">
        <v>0</v>
      </c>
      <c r="J125" s="54">
        <v>0</v>
      </c>
      <c r="K125" s="54">
        <v>0</v>
      </c>
      <c r="L125" s="54">
        <v>-2695000</v>
      </c>
      <c r="M125" s="54">
        <v>-3911080</v>
      </c>
    </row>
    <row r="126" spans="1:6" ht="6" customHeight="1">
      <c r="A126" s="103"/>
      <c r="C126" s="3"/>
      <c r="D126" s="38"/>
      <c r="E126" s="46"/>
      <c r="F126" s="46"/>
    </row>
    <row r="127" spans="1:13" ht="13.5">
      <c r="A127" s="103"/>
      <c r="C127" s="3" t="s">
        <v>159</v>
      </c>
      <c r="D127" s="9" t="s">
        <v>334</v>
      </c>
      <c r="E127" s="55">
        <v>-1059842</v>
      </c>
      <c r="F127" s="55">
        <v>789331</v>
      </c>
      <c r="G127" s="55">
        <v>450449</v>
      </c>
      <c r="H127" s="55">
        <v>-1494762</v>
      </c>
      <c r="I127" s="55">
        <v>2850730</v>
      </c>
      <c r="J127" s="55">
        <v>0</v>
      </c>
      <c r="K127" s="55">
        <v>0</v>
      </c>
      <c r="L127" s="55">
        <v>-2695000</v>
      </c>
      <c r="M127" s="55">
        <v>-1216080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2695000</v>
      </c>
      <c r="M132" s="54">
        <v>0</v>
      </c>
    </row>
    <row r="133" spans="1:13" ht="13.5">
      <c r="A133" s="103">
        <f>VALUE(MID(D133,8,4))</f>
        <v>5420</v>
      </c>
      <c r="C133" s="3" t="s">
        <v>165</v>
      </c>
      <c r="D133" s="9" t="s">
        <v>166</v>
      </c>
      <c r="E133" s="54">
        <v>2595748</v>
      </c>
      <c r="F133" s="54">
        <v>0</v>
      </c>
      <c r="G133" s="54">
        <v>600000</v>
      </c>
      <c r="H133" s="54">
        <v>2850730</v>
      </c>
      <c r="I133" s="54">
        <v>0</v>
      </c>
      <c r="J133" s="54">
        <v>0</v>
      </c>
      <c r="K133" s="54">
        <v>0</v>
      </c>
      <c r="L133" s="54">
        <v>0</v>
      </c>
      <c r="M133" s="54">
        <v>3911080</v>
      </c>
    </row>
    <row r="134" spans="1:13" ht="13.5">
      <c r="A134" s="103">
        <f>VALUE(MID(D134,8,4))</f>
        <v>5430</v>
      </c>
      <c r="B134" s="231" t="s">
        <v>167</v>
      </c>
      <c r="C134" s="229"/>
      <c r="D134" s="9" t="s">
        <v>168</v>
      </c>
      <c r="E134" s="54">
        <v>0</v>
      </c>
      <c r="F134" s="54">
        <v>1050450</v>
      </c>
      <c r="G134" s="54">
        <v>755968</v>
      </c>
      <c r="H134" s="54">
        <v>0</v>
      </c>
      <c r="I134" s="54">
        <v>0</v>
      </c>
      <c r="J134" s="54">
        <v>0</v>
      </c>
      <c r="K134" s="54">
        <v>0</v>
      </c>
      <c r="L134" s="54">
        <v>0</v>
      </c>
      <c r="M134" s="54">
        <v>0</v>
      </c>
    </row>
    <row r="135" spans="1:13" ht="13.5">
      <c r="A135" s="103">
        <f>VALUE(MID(D135,8,4))</f>
        <v>5498</v>
      </c>
      <c r="C135" s="3" t="s">
        <v>90</v>
      </c>
      <c r="D135" s="9" t="s">
        <v>169</v>
      </c>
      <c r="E135" s="54">
        <v>0</v>
      </c>
      <c r="F135" s="54">
        <v>755967</v>
      </c>
      <c r="G135" s="54">
        <v>0</v>
      </c>
      <c r="H135" s="54">
        <v>0</v>
      </c>
      <c r="I135" s="54">
        <v>0</v>
      </c>
      <c r="J135" s="54">
        <v>0</v>
      </c>
      <c r="K135" s="54">
        <v>0</v>
      </c>
      <c r="L135" s="54">
        <v>0</v>
      </c>
      <c r="M135" s="54">
        <v>0</v>
      </c>
    </row>
    <row r="136" spans="1:13" ht="13.5">
      <c r="A136" s="103">
        <f>VALUE(MID(D136,8,4))</f>
        <v>5400</v>
      </c>
      <c r="C136" s="3" t="s">
        <v>170</v>
      </c>
      <c r="D136" s="9" t="s">
        <v>171</v>
      </c>
      <c r="E136" s="54">
        <v>2595748</v>
      </c>
      <c r="F136" s="54">
        <v>1806417</v>
      </c>
      <c r="G136" s="54">
        <v>1355968</v>
      </c>
      <c r="H136" s="54">
        <v>2850730</v>
      </c>
      <c r="I136" s="54">
        <v>0</v>
      </c>
      <c r="J136" s="54">
        <v>0</v>
      </c>
      <c r="K136" s="54">
        <v>0</v>
      </c>
      <c r="L136" s="54">
        <v>2695000</v>
      </c>
      <c r="M136" s="54">
        <v>3911080</v>
      </c>
    </row>
    <row r="137" spans="1:4" ht="6" customHeight="1">
      <c r="A137" s="103"/>
      <c r="C137" s="3"/>
      <c r="D137" s="38"/>
    </row>
    <row r="138" spans="1:13" ht="13.5">
      <c r="A138" s="103">
        <v>9950</v>
      </c>
      <c r="C138" s="3" t="s">
        <v>157</v>
      </c>
      <c r="D138" s="9" t="s">
        <v>172</v>
      </c>
      <c r="E138" s="54">
        <v>-2595748</v>
      </c>
      <c r="F138" s="54">
        <v>-1806417</v>
      </c>
      <c r="G138" s="54">
        <v>-1355968</v>
      </c>
      <c r="H138" s="54">
        <v>-2850730</v>
      </c>
      <c r="I138" s="54">
        <v>0</v>
      </c>
      <c r="J138" s="54">
        <v>0</v>
      </c>
      <c r="K138" s="54">
        <v>0</v>
      </c>
      <c r="L138" s="54">
        <v>-2695000</v>
      </c>
      <c r="M138" s="54">
        <v>-3911080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630607</v>
      </c>
      <c r="F142" s="55">
        <v>516301</v>
      </c>
      <c r="G142" s="55">
        <v>0</v>
      </c>
      <c r="H142" s="55">
        <v>490920</v>
      </c>
      <c r="I142" s="55">
        <v>279479</v>
      </c>
      <c r="J142" s="55">
        <v>308389</v>
      </c>
      <c r="K142" s="55">
        <v>562132</v>
      </c>
      <c r="L142" s="55">
        <v>540116</v>
      </c>
      <c r="M142" s="55">
        <v>280548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3962102</v>
      </c>
      <c r="F144" s="54">
        <v>2771964</v>
      </c>
      <c r="G144" s="54">
        <v>928187</v>
      </c>
      <c r="H144" s="54">
        <v>2387255</v>
      </c>
      <c r="I144" s="54">
        <v>267500</v>
      </c>
      <c r="J144" s="54">
        <v>3294989</v>
      </c>
      <c r="K144" s="54">
        <v>3026551</v>
      </c>
      <c r="L144" s="54">
        <v>251384</v>
      </c>
      <c r="M144" s="54">
        <v>1772586</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1173420</v>
      </c>
      <c r="F146" s="54">
        <v>1323947</v>
      </c>
      <c r="G146" s="54">
        <v>1994050</v>
      </c>
      <c r="H146" s="54">
        <v>2843504</v>
      </c>
      <c r="I146" s="54">
        <v>3120203</v>
      </c>
      <c r="J146" s="54">
        <v>2314141</v>
      </c>
      <c r="K146" s="54">
        <v>4689360</v>
      </c>
      <c r="L146" s="54">
        <v>3020162</v>
      </c>
      <c r="M146" s="54">
        <v>1648029</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-2788682</v>
      </c>
      <c r="F148" s="54">
        <v>-1448017</v>
      </c>
      <c r="G148" s="54">
        <v>1065863</v>
      </c>
      <c r="H148" s="54">
        <v>456249</v>
      </c>
      <c r="I148" s="54">
        <v>2852703</v>
      </c>
      <c r="J148" s="54">
        <v>-980848</v>
      </c>
      <c r="K148" s="54">
        <v>1662809</v>
      </c>
      <c r="L148" s="54">
        <v>2768778</v>
      </c>
      <c r="M148" s="54">
        <v>-124557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9724593</v>
      </c>
      <c r="F150" s="54">
        <v>12658155</v>
      </c>
      <c r="G150" s="54">
        <v>14226428</v>
      </c>
      <c r="H150" s="54">
        <v>13245700</v>
      </c>
      <c r="I150" s="54">
        <v>13280371</v>
      </c>
      <c r="J150" s="54">
        <v>10707147</v>
      </c>
      <c r="K150" s="54">
        <v>11996384</v>
      </c>
      <c r="L150" s="54">
        <v>10895707</v>
      </c>
      <c r="M150" s="54">
        <v>8667045</v>
      </c>
    </row>
    <row r="151" spans="1:13" ht="13.5">
      <c r="A151" s="103">
        <f>VALUE(MID(D151,8,4))</f>
        <v>2099</v>
      </c>
      <c r="B151" s="231" t="s">
        <v>175</v>
      </c>
      <c r="C151" s="229"/>
      <c r="D151" s="9" t="s">
        <v>176</v>
      </c>
      <c r="E151" s="54">
        <v>12658155</v>
      </c>
      <c r="F151" s="54">
        <v>14226428</v>
      </c>
      <c r="G151" s="54">
        <v>13245700</v>
      </c>
      <c r="H151" s="54">
        <v>13280371</v>
      </c>
      <c r="I151" s="54">
        <v>10707147</v>
      </c>
      <c r="J151" s="54">
        <v>11996384</v>
      </c>
      <c r="K151" s="54">
        <v>10895707</v>
      </c>
      <c r="L151" s="54">
        <v>8667045</v>
      </c>
      <c r="M151" s="54">
        <v>9072150</v>
      </c>
    </row>
    <row r="152" spans="1:13" ht="13.5">
      <c r="A152" s="103"/>
      <c r="B152" s="231" t="s">
        <v>177</v>
      </c>
      <c r="C152" s="229"/>
      <c r="D152" s="9" t="s">
        <v>334</v>
      </c>
      <c r="E152" s="55">
        <v>2933562</v>
      </c>
      <c r="F152" s="55">
        <v>1568273</v>
      </c>
      <c r="G152" s="55">
        <v>-980728</v>
      </c>
      <c r="H152" s="55">
        <v>34671</v>
      </c>
      <c r="I152" s="55">
        <v>-2573224</v>
      </c>
      <c r="J152" s="55">
        <v>1289237</v>
      </c>
      <c r="K152" s="55">
        <v>-1100677</v>
      </c>
      <c r="L152" s="55">
        <v>-2228662</v>
      </c>
      <c r="M152" s="55">
        <v>405105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1644505</v>
      </c>
      <c r="F158" s="54">
        <v>17405460</v>
      </c>
      <c r="G158" s="54">
        <v>1964549</v>
      </c>
      <c r="H158" s="54">
        <v>600798</v>
      </c>
      <c r="I158" s="54">
        <v>2832215</v>
      </c>
      <c r="J158" s="54">
        <v>1955962</v>
      </c>
      <c r="K158" s="54">
        <v>3113058</v>
      </c>
      <c r="L158" s="54">
        <v>3621402</v>
      </c>
      <c r="M158" s="54">
        <v>2712428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152950</v>
      </c>
      <c r="F160" s="54">
        <v>395599</v>
      </c>
      <c r="G160" s="54">
        <v>6447996</v>
      </c>
      <c r="H160" s="54">
        <v>7833956</v>
      </c>
      <c r="I160" s="54">
        <v>2037494</v>
      </c>
      <c r="J160" s="54">
        <v>575944</v>
      </c>
      <c r="K160" s="54">
        <v>590687</v>
      </c>
      <c r="L160" s="54">
        <v>2207096</v>
      </c>
      <c r="M160" s="54">
        <v>4225292</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-1491555</v>
      </c>
      <c r="F162" s="54">
        <v>-17009861</v>
      </c>
      <c r="G162" s="54">
        <v>4483447</v>
      </c>
      <c r="H162" s="54">
        <v>7233158</v>
      </c>
      <c r="I162" s="54">
        <v>-794721</v>
      </c>
      <c r="J162" s="54">
        <v>-1380018</v>
      </c>
      <c r="K162" s="54">
        <v>-2522371</v>
      </c>
      <c r="L162" s="54">
        <v>-1414306</v>
      </c>
      <c r="M162" s="54">
        <v>1512864</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2754735</v>
      </c>
      <c r="F164" s="54">
        <v>4246290</v>
      </c>
      <c r="G164" s="54">
        <v>21256151</v>
      </c>
      <c r="H164" s="54">
        <v>16772704</v>
      </c>
      <c r="I164" s="54">
        <v>9539546</v>
      </c>
      <c r="J164" s="54">
        <v>10334267</v>
      </c>
      <c r="K164" s="54">
        <v>11714285</v>
      </c>
      <c r="L164" s="54">
        <v>14236656</v>
      </c>
      <c r="M164" s="54">
        <v>15650962</v>
      </c>
    </row>
    <row r="165" spans="1:13" ht="13.5">
      <c r="A165" s="103">
        <f>VALUE(MID(D165,8,4))</f>
        <v>2099</v>
      </c>
      <c r="C165" s="3" t="s">
        <v>180</v>
      </c>
      <c r="D165" s="9" t="s">
        <v>181</v>
      </c>
      <c r="E165" s="54">
        <v>4246290</v>
      </c>
      <c r="F165" s="54">
        <v>21256151</v>
      </c>
      <c r="G165" s="54">
        <v>16772704</v>
      </c>
      <c r="H165" s="54">
        <v>9539546</v>
      </c>
      <c r="I165" s="54">
        <v>10334267</v>
      </c>
      <c r="J165" s="54">
        <v>11714285</v>
      </c>
      <c r="K165" s="54">
        <v>14236656</v>
      </c>
      <c r="L165" s="54">
        <v>15650962</v>
      </c>
      <c r="M165" s="54">
        <v>14138098</v>
      </c>
    </row>
    <row r="166" spans="1:13" ht="13.5">
      <c r="A166" s="103"/>
      <c r="C166" s="3" t="s">
        <v>182</v>
      </c>
      <c r="D166" s="9" t="s">
        <v>334</v>
      </c>
      <c r="E166" s="55">
        <v>1491555</v>
      </c>
      <c r="F166" s="55">
        <v>17009861</v>
      </c>
      <c r="G166" s="55">
        <v>-4483447</v>
      </c>
      <c r="H166" s="55">
        <v>-7233158</v>
      </c>
      <c r="I166" s="55">
        <v>794721</v>
      </c>
      <c r="J166" s="55">
        <v>1380018</v>
      </c>
      <c r="K166" s="55">
        <v>2522371</v>
      </c>
      <c r="L166" s="55">
        <v>1414306</v>
      </c>
      <c r="M166" s="55">
        <v>-1512864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145485</v>
      </c>
      <c r="F170" s="55">
        <v>212122</v>
      </c>
      <c r="G170" s="55">
        <v>339765</v>
      </c>
      <c r="H170" s="55">
        <v>350389</v>
      </c>
      <c r="I170" s="55">
        <v>448491</v>
      </c>
      <c r="J170" s="55">
        <v>440903</v>
      </c>
      <c r="K170" s="55">
        <v>443728</v>
      </c>
      <c r="L170" s="55">
        <v>639667</v>
      </c>
      <c r="M170" s="55">
        <v>675404</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48000</v>
      </c>
      <c r="F172" s="55">
        <v>55947</v>
      </c>
      <c r="G172" s="55">
        <v>77858</v>
      </c>
      <c r="H172" s="55">
        <v>0</v>
      </c>
      <c r="I172" s="55">
        <v>0</v>
      </c>
      <c r="J172" s="55">
        <v>0</v>
      </c>
      <c r="K172" s="55">
        <v>0</v>
      </c>
      <c r="L172" s="55">
        <v>0</v>
      </c>
      <c r="M172" s="55">
        <v>0</v>
      </c>
    </row>
    <row r="173" spans="1:13" s="101" customFormat="1" ht="27">
      <c r="A173" s="103"/>
      <c r="B173" s="230" t="s">
        <v>572</v>
      </c>
      <c r="C173" s="229"/>
      <c r="D173" s="52" t="s">
        <v>118</v>
      </c>
      <c r="E173" s="55">
        <v>70446</v>
      </c>
      <c r="F173" s="55">
        <v>78585</v>
      </c>
      <c r="G173" s="55">
        <v>32398</v>
      </c>
      <c r="H173" s="55">
        <v>43145</v>
      </c>
      <c r="I173" s="55">
        <v>23940</v>
      </c>
      <c r="J173" s="55">
        <v>32957</v>
      </c>
      <c r="K173" s="55">
        <v>97357</v>
      </c>
      <c r="L173" s="55">
        <v>158108</v>
      </c>
      <c r="M173" s="55">
        <v>335799</v>
      </c>
    </row>
    <row r="174" spans="1:13" s="101" customFormat="1" ht="13.5">
      <c r="A174" s="103">
        <f t="shared" si="8"/>
        <v>860</v>
      </c>
      <c r="B174" s="230" t="s">
        <v>581</v>
      </c>
      <c r="C174" s="229"/>
      <c r="D174" s="9" t="s">
        <v>604</v>
      </c>
      <c r="E174" s="133" t="s">
        <v>859</v>
      </c>
      <c r="F174" s="133"/>
      <c r="G174" s="133"/>
      <c r="H174" s="133"/>
      <c r="I174" s="55">
        <v>60725</v>
      </c>
      <c r="J174" s="55">
        <v>182173</v>
      </c>
      <c r="K174" s="55">
        <v>314719</v>
      </c>
      <c r="L174" s="55">
        <v>184545</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807449</v>
      </c>
      <c r="K176" s="55">
        <v>807449</v>
      </c>
      <c r="L176" s="55">
        <v>1076479</v>
      </c>
      <c r="M176" s="55">
        <v>1345508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62000</v>
      </c>
      <c r="F181" s="54">
        <v>0</v>
      </c>
      <c r="G181" s="54">
        <v>224466</v>
      </c>
      <c r="H181" s="54">
        <v>816146</v>
      </c>
      <c r="I181" s="54">
        <v>442490</v>
      </c>
      <c r="J181" s="54">
        <v>389647</v>
      </c>
      <c r="K181" s="54">
        <v>590367</v>
      </c>
      <c r="L181" s="54">
        <v>1972189</v>
      </c>
      <c r="M181" s="54">
        <v>2367385</v>
      </c>
    </row>
    <row r="182" spans="1:13" s="101" customFormat="1" ht="13.5">
      <c r="A182" s="160"/>
      <c r="B182" s="231" t="s">
        <v>0</v>
      </c>
      <c r="C182" s="229"/>
      <c r="D182" s="9" t="s">
        <v>586</v>
      </c>
      <c r="E182" s="54">
        <v>0</v>
      </c>
      <c r="F182" s="54">
        <v>528754</v>
      </c>
      <c r="G182" s="54">
        <v>159151</v>
      </c>
      <c r="H182" s="54">
        <v>0</v>
      </c>
      <c r="I182" s="54">
        <v>0</v>
      </c>
      <c r="J182" s="54">
        <v>0</v>
      </c>
      <c r="K182" s="54">
        <v>0</v>
      </c>
      <c r="L182" s="54">
        <v>0</v>
      </c>
      <c r="M182" s="54">
        <v>0</v>
      </c>
    </row>
    <row r="183" spans="1:13" s="101" customFormat="1" ht="13.5">
      <c r="A183" s="141"/>
      <c r="B183" s="231" t="s">
        <v>573</v>
      </c>
      <c r="C183" s="229"/>
      <c r="D183" s="9" t="s">
        <v>334</v>
      </c>
      <c r="E183" s="54">
        <v>62000</v>
      </c>
      <c r="F183" s="54">
        <v>528754</v>
      </c>
      <c r="G183" s="54">
        <v>383617</v>
      </c>
      <c r="H183" s="54">
        <v>816146</v>
      </c>
      <c r="I183" s="54">
        <v>442490</v>
      </c>
      <c r="J183" s="54">
        <v>389647</v>
      </c>
      <c r="K183" s="54">
        <v>590367</v>
      </c>
      <c r="L183" s="54">
        <v>1972189</v>
      </c>
      <c r="M183" s="54">
        <v>2367385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1192607</v>
      </c>
      <c r="F185" s="54">
        <v>1415660</v>
      </c>
      <c r="G185" s="54">
        <v>1233560</v>
      </c>
      <c r="H185" s="54">
        <v>1308106</v>
      </c>
      <c r="I185" s="54">
        <v>885494</v>
      </c>
      <c r="J185" s="54">
        <v>976160</v>
      </c>
      <c r="K185" s="54">
        <v>2049995</v>
      </c>
      <c r="L185" s="54">
        <v>3122881</v>
      </c>
      <c r="M185" s="54">
        <v>3209491</v>
      </c>
    </row>
    <row r="186" spans="1:13" ht="13.5">
      <c r="A186" s="103">
        <f>VALUE(MID(D186,8,4))</f>
        <v>2099</v>
      </c>
      <c r="B186" s="231" t="s">
        <v>185</v>
      </c>
      <c r="C186" s="229"/>
      <c r="D186" s="56" t="s">
        <v>186</v>
      </c>
      <c r="E186" s="54">
        <v>1415660</v>
      </c>
      <c r="F186" s="54">
        <v>1233560</v>
      </c>
      <c r="G186" s="54">
        <v>1308106</v>
      </c>
      <c r="H186" s="54">
        <v>885494</v>
      </c>
      <c r="I186" s="54">
        <v>976160</v>
      </c>
      <c r="J186" s="54">
        <v>2049995</v>
      </c>
      <c r="K186" s="54">
        <v>3122881</v>
      </c>
      <c r="L186" s="54">
        <v>3209491</v>
      </c>
      <c r="M186" s="54">
        <v>3198817</v>
      </c>
    </row>
    <row r="187" spans="1:13" ht="13.5">
      <c r="A187" s="103"/>
      <c r="B187" s="231" t="s">
        <v>187</v>
      </c>
      <c r="C187" s="229"/>
      <c r="D187" s="9" t="s">
        <v>334</v>
      </c>
      <c r="E187" s="55">
        <v>223053</v>
      </c>
      <c r="F187" s="55">
        <v>-182100</v>
      </c>
      <c r="G187" s="55">
        <v>74546</v>
      </c>
      <c r="H187" s="55">
        <v>-422612</v>
      </c>
      <c r="I187" s="55">
        <v>90666</v>
      </c>
      <c r="J187" s="55">
        <v>1073835</v>
      </c>
      <c r="K187" s="55">
        <v>1072886</v>
      </c>
      <c r="L187" s="55">
        <v>86610</v>
      </c>
      <c r="M187" s="55">
        <v>-10674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2536000</v>
      </c>
      <c r="F191" s="55">
        <v>2736000</v>
      </c>
      <c r="G191" s="55">
        <v>3000000</v>
      </c>
      <c r="H191" s="55">
        <v>3275000</v>
      </c>
      <c r="I191" s="55">
        <v>3950000</v>
      </c>
      <c r="J191" s="55">
        <v>4000000</v>
      </c>
      <c r="K191" s="55">
        <v>4050000</v>
      </c>
      <c r="L191" s="55">
        <v>4500000</v>
      </c>
      <c r="M191" s="55">
        <v>6831156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14700</v>
      </c>
      <c r="L198" s="55">
        <v>21200</v>
      </c>
      <c r="M198" s="55">
        <v>0</v>
      </c>
    </row>
    <row r="199" spans="1:13" ht="13.5">
      <c r="A199" s="161">
        <v>5080</v>
      </c>
      <c r="C199" s="145" t="s">
        <v>542</v>
      </c>
      <c r="D199" s="9" t="s">
        <v>334</v>
      </c>
      <c r="E199" s="55">
        <v>43873</v>
      </c>
      <c r="F199" s="55">
        <v>43873</v>
      </c>
      <c r="G199" s="55">
        <v>70711</v>
      </c>
      <c r="H199" s="55">
        <v>76676</v>
      </c>
      <c r="I199" s="55">
        <v>0</v>
      </c>
      <c r="J199" s="55">
        <v>115860</v>
      </c>
      <c r="K199" s="55">
        <v>126800</v>
      </c>
      <c r="L199" s="55">
        <v>137592</v>
      </c>
      <c r="M199" s="55">
        <v>137592</v>
      </c>
    </row>
    <row r="200" spans="1:13" ht="13.5">
      <c r="A200" s="161">
        <v>5090</v>
      </c>
      <c r="C200" s="145" t="s">
        <v>543</v>
      </c>
      <c r="D200" s="9" t="s">
        <v>334</v>
      </c>
      <c r="E200" s="55">
        <v>0</v>
      </c>
      <c r="F200" s="55">
        <v>0</v>
      </c>
      <c r="G200" s="55">
        <v>0</v>
      </c>
      <c r="H200" s="55">
        <v>0</v>
      </c>
      <c r="I200" s="55">
        <v>103095</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1760549</v>
      </c>
      <c r="I207" s="55">
        <v>984583</v>
      </c>
      <c r="J207" s="55">
        <v>1824265</v>
      </c>
      <c r="K207" s="55">
        <v>3424704</v>
      </c>
      <c r="L207" s="55">
        <v>3898521</v>
      </c>
      <c r="M207" s="55">
        <v>2118784</v>
      </c>
    </row>
    <row r="208" spans="1:13" ht="13.5">
      <c r="A208" s="162">
        <v>5210</v>
      </c>
      <c r="C208" s="156" t="s">
        <v>553</v>
      </c>
      <c r="D208" s="9" t="s">
        <v>334</v>
      </c>
      <c r="E208" s="55">
        <v>0</v>
      </c>
      <c r="F208" s="55">
        <v>0</v>
      </c>
      <c r="G208" s="55">
        <v>0</v>
      </c>
      <c r="H208" s="55">
        <v>72000</v>
      </c>
      <c r="I208" s="55">
        <v>792380</v>
      </c>
      <c r="J208" s="55">
        <v>1348494</v>
      </c>
      <c r="K208" s="55">
        <v>1695519</v>
      </c>
      <c r="L208" s="55">
        <v>2535177</v>
      </c>
      <c r="M208" s="55">
        <v>2080258</v>
      </c>
    </row>
    <row r="209" spans="1:3" ht="13.5">
      <c r="A209" s="162"/>
      <c r="C209" s="156" t="s">
        <v>447</v>
      </c>
    </row>
    <row r="210" spans="1:13" ht="13.5">
      <c r="A210" s="162">
        <v>5215</v>
      </c>
      <c r="C210" s="148" t="s">
        <v>554</v>
      </c>
      <c r="D210" s="9" t="s">
        <v>334</v>
      </c>
      <c r="E210" s="55">
        <v>0</v>
      </c>
      <c r="F210" s="55">
        <v>0</v>
      </c>
      <c r="G210" s="55">
        <v>0</v>
      </c>
      <c r="H210" s="55">
        <v>47300</v>
      </c>
      <c r="I210" s="55">
        <v>50000</v>
      </c>
      <c r="J210" s="55">
        <v>0</v>
      </c>
      <c r="K210" s="55">
        <v>475000</v>
      </c>
      <c r="L210" s="55">
        <v>493996</v>
      </c>
      <c r="M210" s="55">
        <v>88188</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11253</v>
      </c>
      <c r="I214" s="55">
        <v>11253</v>
      </c>
      <c r="J214" s="55">
        <v>0</v>
      </c>
      <c r="K214" s="55">
        <v>11253</v>
      </c>
      <c r="L214" s="55">
        <v>11253</v>
      </c>
      <c r="M214" s="55">
        <v>11253</v>
      </c>
    </row>
    <row r="215" spans="1:13" ht="13.5">
      <c r="A215" s="162">
        <v>5235</v>
      </c>
      <c r="C215" s="148" t="s">
        <v>558</v>
      </c>
      <c r="D215" s="9" t="s">
        <v>334</v>
      </c>
      <c r="E215" s="55">
        <v>0</v>
      </c>
      <c r="F215" s="55">
        <v>0</v>
      </c>
      <c r="G215" s="55">
        <v>0</v>
      </c>
      <c r="H215" s="55">
        <v>0</v>
      </c>
      <c r="I215" s="55">
        <v>2443479</v>
      </c>
      <c r="J215" s="55">
        <v>2457189</v>
      </c>
      <c r="K215" s="55">
        <v>2212947</v>
      </c>
      <c r="L215" s="55">
        <v>741599</v>
      </c>
      <c r="M215" s="55">
        <v>474421</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5000</v>
      </c>
      <c r="J217" s="55">
        <v>0</v>
      </c>
      <c r="K217" s="55">
        <v>0</v>
      </c>
      <c r="L217" s="55">
        <v>0</v>
      </c>
      <c r="M217" s="55">
        <v>0</v>
      </c>
    </row>
    <row r="218" spans="1:13" ht="13.5">
      <c r="A218" s="162">
        <v>5250</v>
      </c>
      <c r="C218" s="156" t="s">
        <v>561</v>
      </c>
      <c r="D218" s="9" t="s">
        <v>334</v>
      </c>
      <c r="E218" s="55">
        <v>0</v>
      </c>
      <c r="F218" s="55">
        <v>0</v>
      </c>
      <c r="G218" s="55">
        <v>0</v>
      </c>
      <c r="H218" s="55">
        <v>48247</v>
      </c>
      <c r="I218" s="55">
        <v>48247</v>
      </c>
      <c r="J218" s="55">
        <v>48247</v>
      </c>
      <c r="K218" s="55">
        <v>106385</v>
      </c>
      <c r="L218" s="55">
        <v>186385</v>
      </c>
      <c r="M218" s="55">
        <v>0</v>
      </c>
    </row>
    <row r="219" spans="1:13" ht="13.5">
      <c r="A219" s="162">
        <v>5255</v>
      </c>
      <c r="C219" s="156" t="s">
        <v>562</v>
      </c>
      <c r="D219" s="9" t="s">
        <v>334</v>
      </c>
      <c r="E219" s="55">
        <v>0</v>
      </c>
      <c r="F219" s="55">
        <v>0</v>
      </c>
      <c r="G219" s="55">
        <v>0</v>
      </c>
      <c r="H219" s="55">
        <v>1378316</v>
      </c>
      <c r="I219" s="55">
        <v>1500631</v>
      </c>
      <c r="J219" s="55">
        <v>1500631</v>
      </c>
      <c r="K219" s="55">
        <v>1539046</v>
      </c>
      <c r="L219" s="55">
        <v>1599047</v>
      </c>
      <c r="M219" s="55">
        <v>1500000</v>
      </c>
    </row>
    <row r="220" spans="1:13" ht="13.5">
      <c r="A220" s="162">
        <v>5260</v>
      </c>
      <c r="C220" s="156" t="s">
        <v>548</v>
      </c>
      <c r="D220" s="9" t="s">
        <v>334</v>
      </c>
      <c r="E220" s="55">
        <v>0</v>
      </c>
      <c r="F220" s="55">
        <v>0</v>
      </c>
      <c r="G220" s="55">
        <v>0</v>
      </c>
      <c r="H220" s="55">
        <v>360876</v>
      </c>
      <c r="I220" s="55">
        <v>360876</v>
      </c>
      <c r="J220" s="55">
        <v>360876</v>
      </c>
      <c r="K220" s="55">
        <v>423299</v>
      </c>
      <c r="L220" s="55">
        <v>483299</v>
      </c>
      <c r="M220" s="55">
        <v>0</v>
      </c>
    </row>
    <row r="221" spans="1:3" ht="13.5">
      <c r="A221" s="162"/>
      <c r="C221" s="156" t="s">
        <v>533</v>
      </c>
    </row>
    <row r="222" spans="1:13" ht="13.5">
      <c r="A222" s="162">
        <v>5265</v>
      </c>
      <c r="C222" s="148" t="s">
        <v>563</v>
      </c>
      <c r="D222" s="9" t="s">
        <v>334</v>
      </c>
      <c r="E222" s="55">
        <v>0</v>
      </c>
      <c r="F222" s="55">
        <v>0</v>
      </c>
      <c r="G222" s="55">
        <v>0</v>
      </c>
      <c r="H222" s="55">
        <v>40183</v>
      </c>
      <c r="I222" s="55">
        <v>39723</v>
      </c>
      <c r="J222" s="55">
        <v>0</v>
      </c>
      <c r="K222" s="55">
        <v>0</v>
      </c>
      <c r="L222" s="55">
        <v>278313</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106300</v>
      </c>
      <c r="M224" s="55">
        <v>58500</v>
      </c>
    </row>
    <row r="225" spans="1:13" ht="13.5">
      <c r="A225" s="162" t="s">
        <v>442</v>
      </c>
      <c r="C225" s="150" t="s">
        <v>550</v>
      </c>
      <c r="D225" s="9" t="s">
        <v>334</v>
      </c>
      <c r="E225" s="133"/>
      <c r="F225" s="133"/>
      <c r="G225" s="133"/>
      <c r="H225" s="133"/>
      <c r="I225" s="55">
        <v>0</v>
      </c>
      <c r="J225" s="55">
        <v>23723</v>
      </c>
      <c r="K225" s="55">
        <v>23723</v>
      </c>
      <c r="L225" s="55">
        <v>0</v>
      </c>
      <c r="M225" s="55">
        <v>140384</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20000</v>
      </c>
      <c r="I227" s="55">
        <v>45000</v>
      </c>
      <c r="J227" s="55">
        <v>35000</v>
      </c>
      <c r="K227" s="55">
        <v>133280</v>
      </c>
      <c r="L227" s="55">
        <v>658280</v>
      </c>
      <c r="M227" s="55">
        <v>697562</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3567594</v>
      </c>
      <c r="F231" s="55">
        <v>5211738</v>
      </c>
      <c r="G231" s="55">
        <v>6507198</v>
      </c>
      <c r="H231" s="55">
        <v>5896670</v>
      </c>
      <c r="I231" s="55">
        <v>5154465</v>
      </c>
      <c r="J231" s="55">
        <v>7619508</v>
      </c>
      <c r="K231" s="55">
        <v>4883967</v>
      </c>
      <c r="L231" s="55">
        <v>3720499</v>
      </c>
      <c r="M231" s="55">
        <v>2895408</v>
      </c>
    </row>
    <row r="232" spans="1:13" ht="13.5">
      <c r="A232" s="162">
        <v>5410</v>
      </c>
      <c r="C232" s="155" t="s">
        <v>566</v>
      </c>
      <c r="D232" s="9" t="s">
        <v>334</v>
      </c>
      <c r="E232" s="55">
        <v>846960</v>
      </c>
      <c r="F232" s="55">
        <v>883575</v>
      </c>
      <c r="G232" s="55">
        <v>824228</v>
      </c>
      <c r="H232" s="55">
        <v>688963</v>
      </c>
      <c r="I232" s="55">
        <v>284789</v>
      </c>
      <c r="J232" s="55">
        <v>228322</v>
      </c>
      <c r="K232" s="55">
        <v>178637</v>
      </c>
      <c r="L232" s="55">
        <v>33003</v>
      </c>
      <c r="M232" s="55">
        <v>1286753</v>
      </c>
    </row>
    <row r="233" spans="1:3" ht="13.5">
      <c r="A233" s="162"/>
      <c r="C233" s="155" t="s">
        <v>447</v>
      </c>
    </row>
    <row r="234" spans="1:13" ht="13.5">
      <c r="A234" s="162">
        <v>5415</v>
      </c>
      <c r="C234" s="152" t="s">
        <v>567</v>
      </c>
      <c r="D234" s="9" t="s">
        <v>334</v>
      </c>
      <c r="E234" s="55">
        <v>4115551</v>
      </c>
      <c r="F234" s="55">
        <v>5213228</v>
      </c>
      <c r="G234" s="55">
        <v>4101923</v>
      </c>
      <c r="H234" s="55">
        <v>3156614</v>
      </c>
      <c r="I234" s="55">
        <v>2658561</v>
      </c>
      <c r="J234" s="55">
        <v>2456042</v>
      </c>
      <c r="K234" s="55">
        <v>3284631</v>
      </c>
      <c r="L234" s="55">
        <v>2678115</v>
      </c>
      <c r="M234" s="55">
        <v>4141955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261786</v>
      </c>
      <c r="F237" s="55">
        <v>0</v>
      </c>
      <c r="G237" s="55">
        <v>0</v>
      </c>
      <c r="H237" s="55">
        <v>0</v>
      </c>
      <c r="I237" s="55">
        <v>0</v>
      </c>
      <c r="J237" s="55">
        <v>0</v>
      </c>
      <c r="K237" s="55">
        <v>0</v>
      </c>
      <c r="L237" s="55">
        <v>0</v>
      </c>
      <c r="M237" s="55">
        <v>0</v>
      </c>
    </row>
    <row r="238" spans="1:13" ht="13.5">
      <c r="A238" s="162">
        <v>5430</v>
      </c>
      <c r="C238" s="152" t="s">
        <v>557</v>
      </c>
      <c r="D238" s="9" t="s">
        <v>334</v>
      </c>
      <c r="E238" s="55">
        <v>43850</v>
      </c>
      <c r="F238" s="55">
        <v>317916</v>
      </c>
      <c r="G238" s="55">
        <v>325153</v>
      </c>
      <c r="H238" s="55">
        <v>287528</v>
      </c>
      <c r="I238" s="55">
        <v>0</v>
      </c>
      <c r="J238" s="55">
        <v>0</v>
      </c>
      <c r="K238" s="55">
        <v>315370</v>
      </c>
      <c r="L238" s="55">
        <v>329620</v>
      </c>
      <c r="M238" s="55">
        <v>0</v>
      </c>
    </row>
    <row r="239" spans="1:13" ht="13.5">
      <c r="A239" s="162">
        <v>5435</v>
      </c>
      <c r="C239" s="152" t="s">
        <v>558</v>
      </c>
      <c r="D239" s="9" t="s">
        <v>334</v>
      </c>
      <c r="E239" s="55">
        <v>98200</v>
      </c>
      <c r="F239" s="55">
        <v>15226309</v>
      </c>
      <c r="G239" s="55">
        <v>9039101</v>
      </c>
      <c r="H239" s="55">
        <v>2449146</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60000</v>
      </c>
      <c r="L240" s="55">
        <v>62712</v>
      </c>
      <c r="M240" s="55">
        <v>64566</v>
      </c>
    </row>
    <row r="241" spans="1:13" ht="13.5">
      <c r="A241" s="162">
        <v>5445</v>
      </c>
      <c r="C241" s="152" t="s">
        <v>560</v>
      </c>
      <c r="D241" s="9" t="s">
        <v>334</v>
      </c>
      <c r="E241" s="55">
        <v>157778</v>
      </c>
      <c r="F241" s="55">
        <v>179371</v>
      </c>
      <c r="G241" s="55">
        <v>186604</v>
      </c>
      <c r="H241" s="55">
        <v>171998</v>
      </c>
      <c r="I241" s="55">
        <v>176083</v>
      </c>
      <c r="J241" s="55">
        <v>190950</v>
      </c>
      <c r="K241" s="55">
        <v>208238</v>
      </c>
      <c r="L241" s="55">
        <v>192637</v>
      </c>
      <c r="M241" s="55">
        <v>203453</v>
      </c>
    </row>
    <row r="242" spans="1:13" ht="13.5">
      <c r="A242" s="162">
        <v>5450</v>
      </c>
      <c r="C242" s="155" t="s">
        <v>561</v>
      </c>
      <c r="D242" s="9" t="s">
        <v>334</v>
      </c>
      <c r="E242" s="55">
        <v>629690</v>
      </c>
      <c r="F242" s="55">
        <v>554313</v>
      </c>
      <c r="G242" s="55">
        <v>496161</v>
      </c>
      <c r="H242" s="55">
        <v>256242</v>
      </c>
      <c r="I242" s="55">
        <v>207228</v>
      </c>
      <c r="J242" s="55">
        <v>157855</v>
      </c>
      <c r="K242" s="55">
        <v>109471</v>
      </c>
      <c r="L242" s="55">
        <v>57689</v>
      </c>
      <c r="M242" s="55">
        <v>0</v>
      </c>
    </row>
    <row r="243" spans="1:13" ht="13.5">
      <c r="A243" s="162">
        <v>5455</v>
      </c>
      <c r="C243" s="155" t="s">
        <v>562</v>
      </c>
      <c r="D243" s="9" t="s">
        <v>334</v>
      </c>
      <c r="E243" s="55">
        <v>330216</v>
      </c>
      <c r="F243" s="55">
        <v>1144851</v>
      </c>
      <c r="G243" s="55">
        <v>1373677</v>
      </c>
      <c r="H243" s="55">
        <v>0</v>
      </c>
      <c r="I243" s="55">
        <v>0</v>
      </c>
      <c r="J243" s="55">
        <v>0</v>
      </c>
      <c r="K243" s="55">
        <v>0</v>
      </c>
      <c r="L243" s="55">
        <v>0</v>
      </c>
      <c r="M243" s="55">
        <v>0</v>
      </c>
    </row>
    <row r="244" spans="1:13" ht="13.5">
      <c r="A244" s="162">
        <v>5460</v>
      </c>
      <c r="C244" s="155" t="s">
        <v>548</v>
      </c>
      <c r="D244" s="9" t="s">
        <v>334</v>
      </c>
      <c r="E244" s="55">
        <v>317204</v>
      </c>
      <c r="F244" s="55">
        <v>360876</v>
      </c>
      <c r="G244" s="55">
        <v>360876</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4723</v>
      </c>
      <c r="G246" s="55">
        <v>39723</v>
      </c>
      <c r="H246" s="55">
        <v>0</v>
      </c>
      <c r="I246" s="55">
        <v>0</v>
      </c>
      <c r="J246" s="55">
        <v>0</v>
      </c>
      <c r="K246" s="55">
        <v>0</v>
      </c>
      <c r="L246" s="55">
        <v>0</v>
      </c>
      <c r="M246" s="55">
        <v>0</v>
      </c>
    </row>
    <row r="247" spans="1:13" ht="13.5">
      <c r="A247" s="162" t="s">
        <v>493</v>
      </c>
      <c r="C247" s="154" t="s">
        <v>491</v>
      </c>
      <c r="D247" s="9" t="s">
        <v>334</v>
      </c>
      <c r="E247" s="55">
        <v>356120</v>
      </c>
      <c r="F247" s="55">
        <v>324754</v>
      </c>
      <c r="G247" s="55">
        <v>363685</v>
      </c>
      <c r="H247" s="55">
        <v>55271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35328</v>
      </c>
      <c r="J249" s="55">
        <v>17787</v>
      </c>
      <c r="K249" s="55">
        <v>237665</v>
      </c>
      <c r="L249" s="55">
        <v>178399</v>
      </c>
      <c r="M249" s="55">
        <v>164604</v>
      </c>
    </row>
    <row r="250" spans="1:13" ht="13.5">
      <c r="A250" s="162">
        <v>5475</v>
      </c>
      <c r="C250" s="152" t="s">
        <v>564</v>
      </c>
      <c r="D250" s="9" t="s">
        <v>334</v>
      </c>
      <c r="E250" s="55">
        <v>74413</v>
      </c>
      <c r="F250" s="55">
        <v>150974</v>
      </c>
      <c r="G250" s="55">
        <v>356939</v>
      </c>
      <c r="H250" s="55">
        <v>432539</v>
      </c>
      <c r="I250" s="55">
        <v>211247</v>
      </c>
      <c r="J250" s="55">
        <v>215105</v>
      </c>
      <c r="K250" s="55">
        <v>259441</v>
      </c>
      <c r="L250" s="55">
        <v>292100</v>
      </c>
      <c r="M250" s="55">
        <v>315411</v>
      </c>
    </row>
    <row r="251" spans="1:13" ht="13.5">
      <c r="A251" s="162">
        <v>5480</v>
      </c>
      <c r="C251" s="155" t="s">
        <v>551</v>
      </c>
      <c r="D251" s="9" t="s">
        <v>334</v>
      </c>
      <c r="E251" s="55">
        <v>1081070</v>
      </c>
      <c r="F251" s="55">
        <v>1062940</v>
      </c>
      <c r="G251" s="55">
        <v>1071522</v>
      </c>
      <c r="H251" s="55">
        <v>738843</v>
      </c>
      <c r="I251" s="55">
        <v>1266969</v>
      </c>
      <c r="J251" s="55">
        <v>480848</v>
      </c>
      <c r="K251" s="55">
        <v>804289</v>
      </c>
      <c r="L251" s="55">
        <v>643332</v>
      </c>
      <c r="M251" s="55">
        <v>0</v>
      </c>
    </row>
    <row r="252" spans="1:13" ht="13.5">
      <c r="A252" s="162" t="s">
        <v>446</v>
      </c>
      <c r="C252" s="153" t="s">
        <v>90</v>
      </c>
      <c r="D252" s="9" t="s">
        <v>334</v>
      </c>
      <c r="E252" s="55">
        <v>2444140</v>
      </c>
      <c r="F252" s="55">
        <v>2067138</v>
      </c>
      <c r="G252" s="55">
        <v>1900903</v>
      </c>
      <c r="H252" s="55">
        <v>1595703</v>
      </c>
      <c r="I252" s="55">
        <v>712477</v>
      </c>
      <c r="J252" s="55">
        <v>629967</v>
      </c>
      <c r="K252" s="55">
        <v>553998</v>
      </c>
      <c r="L252" s="55">
        <v>478939</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1178414</v>
      </c>
      <c r="F256" s="55">
        <v>1089484</v>
      </c>
      <c r="G256" s="55">
        <v>1087037</v>
      </c>
      <c r="H256" s="55">
        <v>764378</v>
      </c>
      <c r="I256" s="55">
        <v>776235</v>
      </c>
      <c r="J256" s="55">
        <v>1020147</v>
      </c>
      <c r="K256" s="55">
        <v>1165427</v>
      </c>
      <c r="L256" s="55">
        <v>1573231</v>
      </c>
      <c r="M256" s="55">
        <v>1587774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237246</v>
      </c>
      <c r="F260" s="55">
        <v>144076</v>
      </c>
      <c r="G260" s="55">
        <v>221069</v>
      </c>
      <c r="H260" s="55">
        <v>121116</v>
      </c>
      <c r="I260" s="55">
        <v>139128</v>
      </c>
      <c r="J260" s="55">
        <v>175995</v>
      </c>
      <c r="K260" s="55">
        <v>105874</v>
      </c>
      <c r="L260" s="55">
        <v>107130</v>
      </c>
      <c r="M260" s="55">
        <v>69544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60797</v>
      </c>
      <c r="J265" s="157">
        <v>0</v>
      </c>
      <c r="K265" s="55">
        <v>202289</v>
      </c>
      <c r="L265" s="55">
        <v>224236</v>
      </c>
      <c r="M265" s="55">
        <v>45508</v>
      </c>
    </row>
    <row r="266" spans="1:13" ht="13.5">
      <c r="A266" s="103">
        <f t="shared" si="9"/>
        <v>5691</v>
      </c>
      <c r="B266" s="230" t="s">
        <v>583</v>
      </c>
      <c r="C266" s="229"/>
      <c r="D266" s="9" t="s">
        <v>597</v>
      </c>
      <c r="E266" s="133"/>
      <c r="F266" s="133"/>
      <c r="G266" s="133"/>
      <c r="H266" s="133"/>
      <c r="I266" s="133"/>
      <c r="J266" s="157">
        <v>853853</v>
      </c>
      <c r="K266" s="55">
        <v>1649291</v>
      </c>
      <c r="L266" s="55">
        <v>1304894</v>
      </c>
      <c r="M266" s="55">
        <v>1495991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1415660</v>
      </c>
      <c r="F269" s="55">
        <v>1233560</v>
      </c>
      <c r="G269" s="55">
        <v>1308106</v>
      </c>
      <c r="H269" s="55">
        <v>885494</v>
      </c>
      <c r="I269" s="55">
        <v>976160</v>
      </c>
      <c r="J269" s="55">
        <v>2049995</v>
      </c>
      <c r="K269" s="55">
        <v>3122881</v>
      </c>
      <c r="L269" s="55">
        <v>3209491</v>
      </c>
      <c r="M269" s="55">
        <v>3198817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17283216</v>
      </c>
      <c r="F275" s="54">
        <v>37057590</v>
      </c>
      <c r="G275" s="54">
        <v>29670838</v>
      </c>
      <c r="H275" s="54">
        <v>21136117</v>
      </c>
      <c r="I275" s="54">
        <v>23423700</v>
      </c>
      <c r="J275" s="54">
        <v>26893675</v>
      </c>
      <c r="K275" s="54">
        <v>28659952</v>
      </c>
      <c r="L275" s="54">
        <v>28420796</v>
      </c>
      <c r="M275" s="54">
        <v>22168871</v>
      </c>
    </row>
    <row r="276" spans="1:13" ht="13.5">
      <c r="A276" s="103">
        <f t="shared" si="10"/>
        <v>499</v>
      </c>
      <c r="C276" s="3" t="s">
        <v>608</v>
      </c>
      <c r="D276" s="9" t="s">
        <v>125</v>
      </c>
      <c r="E276" s="54">
        <v>1947123</v>
      </c>
      <c r="F276" s="54">
        <v>1394385</v>
      </c>
      <c r="G276" s="54">
        <v>1645529</v>
      </c>
      <c r="H276" s="54">
        <v>2857485</v>
      </c>
      <c r="I276" s="54">
        <v>2833063</v>
      </c>
      <c r="J276" s="54">
        <v>2904427</v>
      </c>
      <c r="K276" s="54">
        <v>2709034</v>
      </c>
      <c r="L276" s="54">
        <v>3572604</v>
      </c>
      <c r="M276" s="54">
        <v>4169103</v>
      </c>
    </row>
    <row r="277" spans="1:13" ht="13.5">
      <c r="A277" s="103">
        <f t="shared" si="10"/>
        <v>699</v>
      </c>
      <c r="C277" s="3" t="s">
        <v>609</v>
      </c>
      <c r="D277" s="9" t="s">
        <v>233</v>
      </c>
      <c r="E277" s="54">
        <v>5319532</v>
      </c>
      <c r="F277" s="54">
        <v>5833363</v>
      </c>
      <c r="G277" s="54">
        <v>6516749</v>
      </c>
      <c r="H277" s="54">
        <v>5343154</v>
      </c>
      <c r="I277" s="54">
        <v>3724070</v>
      </c>
      <c r="J277" s="54">
        <v>3108297</v>
      </c>
      <c r="K277" s="54">
        <v>3119881</v>
      </c>
      <c r="L277" s="54">
        <v>3241594</v>
      </c>
      <c r="M277" s="54">
        <v>3568861</v>
      </c>
    </row>
    <row r="278" spans="1:13" ht="13.5">
      <c r="A278" s="103">
        <f t="shared" si="10"/>
        <v>829</v>
      </c>
      <c r="C278" s="3" t="s">
        <v>286</v>
      </c>
      <c r="D278" s="9" t="s">
        <v>290</v>
      </c>
      <c r="E278" s="54">
        <v>11902126</v>
      </c>
      <c r="F278" s="54">
        <v>34615</v>
      </c>
      <c r="G278" s="54">
        <v>136649</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73783</v>
      </c>
      <c r="I279" s="54">
        <v>0</v>
      </c>
      <c r="J279" s="54">
        <v>0</v>
      </c>
      <c r="K279" s="54">
        <v>0</v>
      </c>
      <c r="L279" s="54">
        <v>0</v>
      </c>
      <c r="M279" s="54">
        <v>0</v>
      </c>
    </row>
    <row r="280" spans="1:13" s="23" customFormat="1" ht="15">
      <c r="A280" s="103">
        <f t="shared" si="10"/>
        <v>898</v>
      </c>
      <c r="B280" s="115"/>
      <c r="C280" s="3" t="s">
        <v>288</v>
      </c>
      <c r="D280" s="9" t="s">
        <v>292</v>
      </c>
      <c r="E280" s="54">
        <v>162350</v>
      </c>
      <c r="F280" s="54">
        <v>127796</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159100</v>
      </c>
      <c r="I281" s="54">
        <v>161056</v>
      </c>
      <c r="J281" s="54">
        <v>186022</v>
      </c>
      <c r="K281" s="54">
        <v>363876</v>
      </c>
      <c r="L281" s="54">
        <v>312818</v>
      </c>
      <c r="M281" s="54">
        <v>314853</v>
      </c>
    </row>
    <row r="282" spans="1:13" s="23" customFormat="1" ht="15">
      <c r="A282" s="103">
        <f t="shared" si="10"/>
        <v>9930</v>
      </c>
      <c r="B282" s="115"/>
      <c r="C282" s="4" t="s">
        <v>237</v>
      </c>
      <c r="D282" s="2" t="s">
        <v>238</v>
      </c>
      <c r="E282" s="54">
        <v>36614347</v>
      </c>
      <c r="F282" s="54">
        <v>44447749</v>
      </c>
      <c r="G282" s="54">
        <v>37969765</v>
      </c>
      <c r="H282" s="54">
        <v>29569639</v>
      </c>
      <c r="I282" s="54">
        <v>30141889</v>
      </c>
      <c r="J282" s="54">
        <v>33092421</v>
      </c>
      <c r="K282" s="54">
        <v>34852743</v>
      </c>
      <c r="L282" s="54">
        <v>35547812</v>
      </c>
      <c r="M282" s="54">
        <v>30221688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1580202</v>
      </c>
      <c r="F284" s="54">
        <v>1452150</v>
      </c>
      <c r="G284" s="54">
        <v>1254201</v>
      </c>
      <c r="H284" s="54">
        <v>2878410</v>
      </c>
      <c r="I284" s="54">
        <v>2191919</v>
      </c>
      <c r="J284" s="54">
        <v>2693603</v>
      </c>
      <c r="K284" s="54">
        <v>457363</v>
      </c>
      <c r="L284" s="54">
        <v>0</v>
      </c>
      <c r="M284" s="54">
        <v>0</v>
      </c>
    </row>
    <row r="285" spans="1:13" s="23" customFormat="1" ht="15">
      <c r="A285" s="103">
        <f t="shared" si="11"/>
        <v>2299</v>
      </c>
      <c r="B285" s="115"/>
      <c r="C285" s="3" t="s">
        <v>295</v>
      </c>
      <c r="D285" s="9" t="s">
        <v>254</v>
      </c>
      <c r="E285" s="54">
        <v>4971160</v>
      </c>
      <c r="F285" s="54">
        <v>5838197</v>
      </c>
      <c r="G285" s="54">
        <v>4148970</v>
      </c>
      <c r="H285" s="54">
        <v>2873585</v>
      </c>
      <c r="I285" s="54">
        <v>2657021</v>
      </c>
      <c r="J285" s="54">
        <v>2974347</v>
      </c>
      <c r="K285" s="54">
        <v>4386763</v>
      </c>
      <c r="L285" s="54">
        <v>8466610</v>
      </c>
      <c r="M285" s="54">
        <v>6318360</v>
      </c>
    </row>
    <row r="286" spans="1:13" s="23" customFormat="1" ht="13.5">
      <c r="A286" s="103">
        <f t="shared" si="11"/>
        <v>2410</v>
      </c>
      <c r="B286" s="231" t="s">
        <v>194</v>
      </c>
      <c r="C286" s="229"/>
      <c r="D286" s="9" t="s">
        <v>255</v>
      </c>
      <c r="E286" s="54">
        <v>1415660</v>
      </c>
      <c r="F286" s="54">
        <v>1233560</v>
      </c>
      <c r="G286" s="54">
        <v>1308106</v>
      </c>
      <c r="H286" s="54">
        <v>885494</v>
      </c>
      <c r="I286" s="54">
        <v>976160</v>
      </c>
      <c r="J286" s="54">
        <v>2049995</v>
      </c>
      <c r="K286" s="54">
        <v>3122881</v>
      </c>
      <c r="L286" s="54">
        <v>3209491</v>
      </c>
      <c r="M286" s="54">
        <v>3198817</v>
      </c>
    </row>
    <row r="287" spans="1:13" s="23" customFormat="1" ht="15">
      <c r="A287" s="103">
        <f t="shared" si="11"/>
        <v>2490</v>
      </c>
      <c r="B287" s="115"/>
      <c r="C287" s="3" t="s">
        <v>296</v>
      </c>
      <c r="D287" s="9" t="s">
        <v>256</v>
      </c>
      <c r="E287" s="54">
        <v>0</v>
      </c>
      <c r="F287" s="54">
        <v>0</v>
      </c>
      <c r="G287" s="54">
        <v>0</v>
      </c>
      <c r="H287" s="54">
        <v>0</v>
      </c>
      <c r="I287" s="54">
        <v>3678</v>
      </c>
      <c r="J287" s="54">
        <v>239088</v>
      </c>
      <c r="K287" s="54">
        <v>245966</v>
      </c>
      <c r="L287" s="54">
        <v>254473</v>
      </c>
      <c r="M287" s="54">
        <v>262863</v>
      </c>
    </row>
    <row r="288" spans="1:13" s="23" customFormat="1" ht="15">
      <c r="A288" s="103">
        <f t="shared" si="11"/>
        <v>2699</v>
      </c>
      <c r="B288" s="115"/>
      <c r="C288" s="3" t="s">
        <v>610</v>
      </c>
      <c r="D288" s="9" t="s">
        <v>122</v>
      </c>
      <c r="E288" s="54">
        <v>10084813</v>
      </c>
      <c r="F288" s="54">
        <v>8227933</v>
      </c>
      <c r="G288" s="54">
        <v>1760204</v>
      </c>
      <c r="H288" s="54">
        <v>611783</v>
      </c>
      <c r="I288" s="54">
        <v>10133469</v>
      </c>
      <c r="J288" s="54">
        <v>9281722</v>
      </c>
      <c r="K288" s="54">
        <v>8394793</v>
      </c>
      <c r="L288" s="54">
        <v>7204163</v>
      </c>
      <c r="M288" s="54">
        <v>7682630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891778</v>
      </c>
      <c r="F290" s="54">
        <v>2471606</v>
      </c>
      <c r="G290" s="54">
        <v>2471606</v>
      </c>
      <c r="H290" s="54">
        <v>2638492</v>
      </c>
      <c r="I290" s="54">
        <v>2813178</v>
      </c>
      <c r="J290" s="54">
        <v>2979375</v>
      </c>
      <c r="K290" s="54">
        <v>3153232</v>
      </c>
      <c r="L290" s="54">
        <v>3335006</v>
      </c>
      <c r="M290" s="54">
        <v>3332937</v>
      </c>
    </row>
    <row r="291" spans="1:13" s="23" customFormat="1" ht="15">
      <c r="A291" s="103">
        <f t="shared" si="11"/>
        <v>9940</v>
      </c>
      <c r="B291" s="115"/>
      <c r="C291" s="4" t="s">
        <v>239</v>
      </c>
      <c r="D291" s="2" t="s">
        <v>240</v>
      </c>
      <c r="E291" s="54">
        <v>18943613</v>
      </c>
      <c r="F291" s="54">
        <v>19223446</v>
      </c>
      <c r="G291" s="54">
        <v>10943087</v>
      </c>
      <c r="H291" s="54">
        <v>9887764</v>
      </c>
      <c r="I291" s="54">
        <v>18775425</v>
      </c>
      <c r="J291" s="54">
        <v>20218130</v>
      </c>
      <c r="K291" s="54">
        <v>19760998</v>
      </c>
      <c r="L291" s="54">
        <v>22469743</v>
      </c>
      <c r="M291" s="54">
        <v>20795607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17670734</v>
      </c>
      <c r="F294" s="59">
        <v>25224303</v>
      </c>
      <c r="G294" s="59">
        <v>27026678</v>
      </c>
      <c r="H294" s="59">
        <v>19681875</v>
      </c>
      <c r="I294" s="59">
        <v>11366464</v>
      </c>
      <c r="J294" s="59">
        <v>12874291</v>
      </c>
      <c r="K294" s="59">
        <v>15091745</v>
      </c>
      <c r="L294" s="59">
        <v>13078069</v>
      </c>
      <c r="M294" s="59">
        <v>9426081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14338627</v>
      </c>
      <c r="F297" s="54">
        <v>2247680</v>
      </c>
      <c r="G297" s="54">
        <v>2596052</v>
      </c>
      <c r="H297" s="54">
        <v>2889180</v>
      </c>
      <c r="I297" s="54">
        <v>3271697</v>
      </c>
      <c r="J297" s="54">
        <v>1424719</v>
      </c>
      <c r="K297" s="54">
        <v>1507407</v>
      </c>
      <c r="L297" s="54">
        <v>1994231</v>
      </c>
      <c r="M297" s="54">
        <v>1222479</v>
      </c>
    </row>
    <row r="298" spans="1:13" ht="13.5">
      <c r="A298" s="103">
        <f t="shared" si="12"/>
        <v>5299</v>
      </c>
      <c r="C298" s="3" t="s">
        <v>323</v>
      </c>
      <c r="D298" s="9" t="s">
        <v>191</v>
      </c>
      <c r="E298" s="54">
        <v>-2595748</v>
      </c>
      <c r="F298" s="54">
        <v>-1806417</v>
      </c>
      <c r="G298" s="54">
        <v>-1355968</v>
      </c>
      <c r="H298" s="54">
        <v>-2850730</v>
      </c>
      <c r="I298" s="54">
        <v>0</v>
      </c>
      <c r="J298" s="54">
        <v>0</v>
      </c>
      <c r="K298" s="54">
        <v>0</v>
      </c>
      <c r="L298" s="54">
        <v>-2695000</v>
      </c>
      <c r="M298" s="54">
        <v>-3911080</v>
      </c>
    </row>
    <row r="299" spans="1:13" ht="13.5">
      <c r="A299" s="103">
        <f t="shared" si="12"/>
        <v>5499</v>
      </c>
      <c r="B299" s="231" t="s">
        <v>192</v>
      </c>
      <c r="C299" s="229"/>
      <c r="D299" s="9" t="s">
        <v>193</v>
      </c>
      <c r="E299" s="54">
        <v>16904445</v>
      </c>
      <c r="F299" s="54">
        <v>35482579</v>
      </c>
      <c r="G299" s="54">
        <v>30018404</v>
      </c>
      <c r="H299" s="54">
        <v>22819917</v>
      </c>
      <c r="I299" s="54">
        <v>21041414</v>
      </c>
      <c r="J299" s="54">
        <v>23710669</v>
      </c>
      <c r="K299" s="54">
        <v>25132363</v>
      </c>
      <c r="L299" s="54">
        <v>24318007</v>
      </c>
      <c r="M299" s="54">
        <v>23210248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28647324</v>
      </c>
      <c r="F301" s="54">
        <v>35923842</v>
      </c>
      <c r="G301" s="54">
        <v>31258488</v>
      </c>
      <c r="H301" s="54">
        <v>22858367</v>
      </c>
      <c r="I301" s="54">
        <v>24313111</v>
      </c>
      <c r="J301" s="54">
        <v>25135388</v>
      </c>
      <c r="K301" s="54">
        <v>26639770</v>
      </c>
      <c r="L301" s="54">
        <v>23617238</v>
      </c>
      <c r="M301" s="54">
        <v>20521647</v>
      </c>
    </row>
    <row r="302" spans="1:4" ht="6" customHeight="1">
      <c r="A302" s="103"/>
      <c r="C302" s="3"/>
      <c r="D302" s="38"/>
    </row>
    <row r="303" spans="1:13" ht="15">
      <c r="A303" s="103">
        <f t="shared" si="12"/>
        <v>5699</v>
      </c>
      <c r="C303" s="112" t="s">
        <v>297</v>
      </c>
      <c r="D303" s="9" t="s">
        <v>298</v>
      </c>
      <c r="E303" s="54">
        <v>10976590</v>
      </c>
      <c r="F303" s="54">
        <v>10699539</v>
      </c>
      <c r="G303" s="54">
        <v>4231810</v>
      </c>
      <c r="H303" s="54">
        <v>3176492</v>
      </c>
      <c r="I303" s="54">
        <v>12946647</v>
      </c>
      <c r="J303" s="54">
        <v>12261097</v>
      </c>
      <c r="K303" s="54">
        <v>11548025</v>
      </c>
      <c r="L303" s="54">
        <v>10539169</v>
      </c>
      <c r="M303" s="54">
        <v>11095566</v>
      </c>
    </row>
    <row r="304" spans="1:4" ht="6" customHeight="1">
      <c r="A304" s="103"/>
      <c r="C304" s="3"/>
      <c r="D304" s="38"/>
    </row>
    <row r="305" spans="1:13" ht="13.5">
      <c r="A305" s="103">
        <f>VALUE(MID(D305,8,4))</f>
        <v>6099</v>
      </c>
      <c r="C305" s="4" t="s">
        <v>188</v>
      </c>
      <c r="D305" s="2" t="s">
        <v>502</v>
      </c>
      <c r="E305" s="54">
        <v>17670734</v>
      </c>
      <c r="F305" s="54">
        <v>25224303</v>
      </c>
      <c r="G305" s="54">
        <v>27026678</v>
      </c>
      <c r="H305" s="54">
        <v>19681875</v>
      </c>
      <c r="I305" s="54">
        <v>11366464</v>
      </c>
      <c r="J305" s="54">
        <v>12874291</v>
      </c>
      <c r="K305" s="54">
        <v>15091745</v>
      </c>
      <c r="L305" s="54">
        <v>13078069</v>
      </c>
      <c r="M305" s="54">
        <v>9426081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10188358</v>
      </c>
      <c r="F308" s="54">
        <v>8316300</v>
      </c>
      <c r="G308" s="54">
        <v>1760204</v>
      </c>
      <c r="H308" s="54">
        <v>611783</v>
      </c>
      <c r="I308" s="54">
        <v>10133469</v>
      </c>
      <c r="J308" s="54">
        <v>9281722</v>
      </c>
      <c r="K308" s="54">
        <v>8394793</v>
      </c>
      <c r="L308" s="54">
        <v>7204163</v>
      </c>
      <c r="M308" s="54">
        <v>7682630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10188358</v>
      </c>
      <c r="F313" s="54">
        <v>8316300</v>
      </c>
      <c r="G313" s="54">
        <v>1760204</v>
      </c>
      <c r="H313" s="54">
        <v>611783</v>
      </c>
      <c r="I313" s="54">
        <v>10133469</v>
      </c>
      <c r="J313" s="54">
        <v>9281722</v>
      </c>
      <c r="K313" s="54">
        <v>8394793</v>
      </c>
      <c r="L313" s="54">
        <v>7204163</v>
      </c>
      <c r="M313" s="54">
        <v>7682630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36623</v>
      </c>
      <c r="F317" s="54">
        <v>27349</v>
      </c>
      <c r="G317" s="54">
        <v>0</v>
      </c>
      <c r="H317" s="54">
        <v>0</v>
      </c>
      <c r="I317" s="54">
        <v>2399822</v>
      </c>
      <c r="J317" s="54">
        <v>2206907</v>
      </c>
      <c r="K317" s="54">
        <v>2004747</v>
      </c>
      <c r="L317" s="54">
        <v>1792900</v>
      </c>
      <c r="M317" s="54">
        <v>1570899</v>
      </c>
    </row>
    <row r="318" spans="1:13" ht="13.5">
      <c r="A318" s="103">
        <f t="shared" si="14"/>
        <v>1410</v>
      </c>
      <c r="C318" s="3" t="s">
        <v>72</v>
      </c>
      <c r="D318" s="9" t="s">
        <v>127</v>
      </c>
      <c r="E318" s="54">
        <v>141703</v>
      </c>
      <c r="F318" s="54">
        <v>105843</v>
      </c>
      <c r="G318" s="54">
        <v>0</v>
      </c>
      <c r="H318" s="54">
        <v>0</v>
      </c>
      <c r="I318" s="54">
        <v>0</v>
      </c>
      <c r="J318" s="54">
        <v>0</v>
      </c>
      <c r="K318" s="54">
        <v>0</v>
      </c>
      <c r="L318" s="54">
        <v>0</v>
      </c>
      <c r="M318" s="54">
        <v>0</v>
      </c>
    </row>
    <row r="319" spans="1:13" ht="13.5">
      <c r="A319" s="103">
        <f t="shared" si="14"/>
        <v>1415</v>
      </c>
      <c r="C319" s="3" t="s">
        <v>518</v>
      </c>
      <c r="D319" s="9" t="s">
        <v>128</v>
      </c>
      <c r="E319" s="54">
        <v>538853</v>
      </c>
      <c r="F319" s="54">
        <v>402486</v>
      </c>
      <c r="G319" s="54">
        <v>0</v>
      </c>
      <c r="H319" s="54">
        <v>0</v>
      </c>
      <c r="I319" s="54">
        <v>3972678</v>
      </c>
      <c r="J319" s="54">
        <v>3653326</v>
      </c>
      <c r="K319" s="54">
        <v>3318670</v>
      </c>
      <c r="L319" s="54">
        <v>2967976</v>
      </c>
      <c r="M319" s="54">
        <v>3974477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8502501</v>
      </c>
      <c r="F321" s="54">
        <v>7233807</v>
      </c>
      <c r="G321" s="54">
        <v>1690772</v>
      </c>
      <c r="H321" s="54">
        <v>538000</v>
      </c>
      <c r="I321" s="54">
        <v>235375</v>
      </c>
      <c r="J321" s="54">
        <v>201750</v>
      </c>
      <c r="K321" s="54">
        <v>168125</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746996</v>
      </c>
      <c r="F323" s="54">
        <v>370209</v>
      </c>
      <c r="G323" s="54">
        <v>0</v>
      </c>
      <c r="H323" s="54">
        <v>0</v>
      </c>
      <c r="I323" s="54">
        <v>235375</v>
      </c>
      <c r="J323" s="54">
        <v>201750</v>
      </c>
      <c r="K323" s="54">
        <v>168125</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118137</v>
      </c>
      <c r="F329" s="54">
        <v>88239</v>
      </c>
      <c r="G329" s="54">
        <v>0</v>
      </c>
      <c r="H329" s="54">
        <v>0</v>
      </c>
      <c r="I329" s="54">
        <v>3232500</v>
      </c>
      <c r="J329" s="54">
        <v>2972648</v>
      </c>
      <c r="K329" s="54">
        <v>2700344</v>
      </c>
      <c r="L329" s="54">
        <v>2414991</v>
      </c>
      <c r="M329" s="54">
        <v>2115964</v>
      </c>
    </row>
    <row r="330" spans="1:13" ht="13.5">
      <c r="A330" s="103">
        <f>VALUE(MID(D330,8,4))</f>
        <v>1480</v>
      </c>
      <c r="C330" s="3" t="s">
        <v>527</v>
      </c>
      <c r="D330" s="9" t="s">
        <v>137</v>
      </c>
      <c r="E330" s="54">
        <v>103545</v>
      </c>
      <c r="F330" s="54">
        <v>88367</v>
      </c>
      <c r="G330" s="54">
        <v>69432</v>
      </c>
      <c r="H330" s="54">
        <v>73783</v>
      </c>
      <c r="I330" s="54">
        <v>57719</v>
      </c>
      <c r="J330" s="54">
        <v>45341</v>
      </c>
      <c r="K330" s="54">
        <v>34782</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28296</v>
      </c>
      <c r="M331" s="54">
        <v>21290</v>
      </c>
    </row>
    <row r="332" spans="1:13" ht="13.5">
      <c r="A332" s="103">
        <v>9930</v>
      </c>
      <c r="C332" s="4" t="s">
        <v>590</v>
      </c>
      <c r="D332" s="9" t="s">
        <v>43</v>
      </c>
      <c r="E332" s="54">
        <v>10188358</v>
      </c>
      <c r="F332" s="54">
        <v>8316300</v>
      </c>
      <c r="G332" s="54">
        <v>1760204</v>
      </c>
      <c r="H332" s="54">
        <v>611783</v>
      </c>
      <c r="I332" s="54">
        <v>10133469</v>
      </c>
      <c r="J332" s="54">
        <v>9281722</v>
      </c>
      <c r="K332" s="54">
        <v>8394793</v>
      </c>
      <c r="L332" s="54">
        <v>7204163</v>
      </c>
      <c r="M332" s="54">
        <v>7682630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1978286</v>
      </c>
      <c r="F336" s="54">
        <v>1872050</v>
      </c>
      <c r="G336" s="54">
        <v>6237160</v>
      </c>
      <c r="H336" s="54">
        <v>1717937</v>
      </c>
      <c r="I336" s="54">
        <v>89198</v>
      </c>
      <c r="J336" s="54">
        <v>851746</v>
      </c>
      <c r="K336" s="54">
        <v>886929</v>
      </c>
      <c r="L336" s="54">
        <v>1030630</v>
      </c>
      <c r="M336" s="54">
        <v>998532</v>
      </c>
    </row>
    <row r="337" spans="1:13" ht="13.5">
      <c r="A337" s="103">
        <f>VALUE(MID(D337,8,4))</f>
        <v>3099</v>
      </c>
      <c r="C337" s="3" t="s">
        <v>437</v>
      </c>
      <c r="D337" s="9" t="s">
        <v>438</v>
      </c>
      <c r="E337" s="54">
        <v>732205</v>
      </c>
      <c r="F337" s="54">
        <v>541235</v>
      </c>
      <c r="G337" s="54">
        <v>306010</v>
      </c>
      <c r="H337" s="54">
        <v>183401</v>
      </c>
      <c r="I337" s="54">
        <v>16933</v>
      </c>
      <c r="J337" s="54">
        <v>453129</v>
      </c>
      <c r="K337" s="54">
        <v>412973</v>
      </c>
      <c r="L337" s="54">
        <v>370814</v>
      </c>
      <c r="M337" s="54">
        <v>371893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10188358</v>
      </c>
      <c r="F340" s="54">
        <v>8316300</v>
      </c>
      <c r="G340" s="54">
        <v>1760204</v>
      </c>
      <c r="H340" s="54">
        <v>611783</v>
      </c>
      <c r="I340" s="54">
        <v>10133469</v>
      </c>
      <c r="J340" s="54">
        <v>9281722</v>
      </c>
      <c r="K340" s="54">
        <v>8394793</v>
      </c>
      <c r="L340" s="54">
        <v>7204163</v>
      </c>
      <c r="M340" s="54">
        <v>7682630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1750000</v>
      </c>
      <c r="F346" s="54">
        <v>0</v>
      </c>
      <c r="G346" s="54">
        <v>0</v>
      </c>
      <c r="H346" s="54">
        <v>0</v>
      </c>
      <c r="I346" s="54">
        <v>0</v>
      </c>
      <c r="J346" s="54">
        <v>0</v>
      </c>
      <c r="K346" s="54">
        <v>0</v>
      </c>
      <c r="L346" s="54">
        <v>0</v>
      </c>
      <c r="M346" s="54">
        <v>739800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6000</v>
      </c>
      <c r="F350" s="54">
        <v>0</v>
      </c>
      <c r="G350" s="54">
        <v>0</v>
      </c>
      <c r="H350" s="54">
        <v>0</v>
      </c>
      <c r="I350" s="54">
        <v>0</v>
      </c>
      <c r="J350" s="54">
        <v>0</v>
      </c>
      <c r="K350" s="54">
        <v>0</v>
      </c>
      <c r="L350" s="54">
        <v>0</v>
      </c>
      <c r="M350" s="54">
        <v>465000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1756000</v>
      </c>
      <c r="F353" s="54">
        <v>0</v>
      </c>
      <c r="G353" s="54">
        <v>0</v>
      </c>
      <c r="H353" s="54">
        <v>0</v>
      </c>
      <c r="I353" s="54">
        <v>0</v>
      </c>
      <c r="J353" s="54">
        <v>0</v>
      </c>
      <c r="K353" s="54">
        <v>0</v>
      </c>
      <c r="L353" s="54">
        <v>0</v>
      </c>
      <c r="M353" s="54">
        <v>1204800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24192135</v>
      </c>
      <c r="F358" s="54">
        <v>24926797</v>
      </c>
      <c r="G358" s="54">
        <v>25542578</v>
      </c>
      <c r="H358" s="54">
        <v>26739165</v>
      </c>
      <c r="I358" s="54">
        <v>29805048</v>
      </c>
      <c r="J358" s="54">
        <v>29908108</v>
      </c>
      <c r="K358" s="54">
        <v>30690996</v>
      </c>
      <c r="L358" s="54">
        <v>30589661</v>
      </c>
      <c r="M358" s="54">
        <v>31632252</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12829697</v>
      </c>
      <c r="F360" s="54">
        <v>11554313</v>
      </c>
      <c r="G360" s="54">
        <v>11346385</v>
      </c>
      <c r="H360" s="54">
        <v>11060332</v>
      </c>
      <c r="I360" s="54">
        <v>10860156</v>
      </c>
      <c r="J360" s="54">
        <v>10991741</v>
      </c>
      <c r="K360" s="54">
        <v>11593422</v>
      </c>
      <c r="L360" s="54">
        <v>11456900</v>
      </c>
      <c r="M360" s="54">
        <v>11677630</v>
      </c>
    </row>
    <row r="361" spans="1:13" ht="13.5">
      <c r="A361" s="103">
        <f>VALUE(MID(D361,8,4))</f>
        <v>9199</v>
      </c>
      <c r="C361" s="4" t="s">
        <v>200</v>
      </c>
      <c r="D361" s="2" t="s">
        <v>201</v>
      </c>
      <c r="E361" s="59">
        <v>37021832</v>
      </c>
      <c r="F361" s="59">
        <v>36481110</v>
      </c>
      <c r="G361" s="59">
        <v>36888962</v>
      </c>
      <c r="H361" s="59">
        <v>37799497</v>
      </c>
      <c r="I361" s="59">
        <v>40665204</v>
      </c>
      <c r="J361" s="59">
        <v>40899849</v>
      </c>
      <c r="K361" s="59">
        <v>42284418</v>
      </c>
      <c r="L361" s="59">
        <v>42046561</v>
      </c>
      <c r="M361" s="59">
        <v>43309882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2682595</v>
      </c>
      <c r="F364" s="54">
        <v>2813079</v>
      </c>
      <c r="G364" s="54">
        <v>2865235</v>
      </c>
      <c r="H364" s="54">
        <v>2730372</v>
      </c>
      <c r="I364" s="54">
        <v>2773236</v>
      </c>
      <c r="J364" s="54">
        <v>2712675</v>
      </c>
      <c r="K364" s="54">
        <v>2678075</v>
      </c>
      <c r="L364" s="54">
        <v>3174285</v>
      </c>
      <c r="M364" s="54">
        <v>3083373</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2661293</v>
      </c>
      <c r="F366" s="54">
        <v>2465256</v>
      </c>
      <c r="G366" s="54">
        <v>2493863</v>
      </c>
      <c r="H366" s="54">
        <v>2258208</v>
      </c>
      <c r="I366" s="54">
        <v>2196806</v>
      </c>
      <c r="J366" s="54">
        <v>2069220</v>
      </c>
      <c r="K366" s="54">
        <v>2109416</v>
      </c>
      <c r="L366" s="54">
        <v>2271180</v>
      </c>
      <c r="M366" s="54">
        <v>2263849</v>
      </c>
    </row>
    <row r="367" spans="1:13" ht="13.5" customHeight="1">
      <c r="A367" s="103">
        <f>VALUE(MID(D367,8,4))</f>
        <v>9299</v>
      </c>
      <c r="C367" s="4" t="s">
        <v>507</v>
      </c>
      <c r="D367" s="2" t="s">
        <v>511</v>
      </c>
      <c r="E367" s="59">
        <v>5343888</v>
      </c>
      <c r="F367" s="59">
        <v>5278335</v>
      </c>
      <c r="G367" s="59">
        <v>5359098</v>
      </c>
      <c r="H367" s="59">
        <v>4988580</v>
      </c>
      <c r="I367" s="59">
        <v>4970042</v>
      </c>
      <c r="J367" s="59">
        <v>4781895</v>
      </c>
      <c r="K367" s="59">
        <v>4787491</v>
      </c>
      <c r="L367" s="59">
        <v>5445465</v>
      </c>
      <c r="M367" s="59">
        <v>5347222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1481002052</v>
      </c>
      <c r="H370" s="62">
        <v>1577748537</v>
      </c>
      <c r="I370" s="62">
        <v>1724851675</v>
      </c>
      <c r="J370" s="62">
        <v>1759427842</v>
      </c>
      <c r="K370" s="62">
        <v>2022157520</v>
      </c>
      <c r="L370" s="62">
        <v>2057967839</v>
      </c>
      <c r="M370" s="62">
        <v>2083895964</v>
      </c>
    </row>
    <row r="371" spans="1:13" ht="13.5">
      <c r="A371" s="103"/>
      <c r="C371" s="3" t="s">
        <v>202</v>
      </c>
      <c r="D371" s="9" t="s">
        <v>334</v>
      </c>
      <c r="E371" s="63"/>
      <c r="F371" s="63"/>
      <c r="G371" s="62">
        <v>305106534</v>
      </c>
      <c r="H371" s="62">
        <v>330168518</v>
      </c>
      <c r="I371" s="62">
        <v>337739300</v>
      </c>
      <c r="J371" s="62">
        <v>334484908</v>
      </c>
      <c r="K371" s="62">
        <v>360487540</v>
      </c>
      <c r="L371" s="62">
        <v>371822700</v>
      </c>
      <c r="M371" s="62">
        <v>378399078</v>
      </c>
    </row>
    <row r="372" spans="1:13" ht="13.5">
      <c r="A372" s="103">
        <f>VALUE(MID(D372,8,4))</f>
        <v>9199</v>
      </c>
      <c r="C372" s="4" t="s">
        <v>203</v>
      </c>
      <c r="D372" s="2" t="s">
        <v>501</v>
      </c>
      <c r="E372" s="72"/>
      <c r="F372" s="72"/>
      <c r="G372" s="73">
        <v>1786108586</v>
      </c>
      <c r="H372" s="73">
        <v>1907917055</v>
      </c>
      <c r="I372" s="73">
        <v>2062590975</v>
      </c>
      <c r="J372" s="73">
        <v>2093912750</v>
      </c>
      <c r="K372" s="73">
        <v>2382645060</v>
      </c>
      <c r="L372" s="73">
        <v>2429790539</v>
      </c>
      <c r="M372" s="73">
        <v>2462295042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78951890</v>
      </c>
      <c r="H376" s="62">
        <v>75564565</v>
      </c>
      <c r="I376" s="62">
        <v>66762720</v>
      </c>
      <c r="J376" s="62">
        <v>75942135</v>
      </c>
      <c r="K376" s="62">
        <v>86637465</v>
      </c>
      <c r="L376" s="62">
        <v>86297970</v>
      </c>
      <c r="M376" s="62">
        <v>86289970</v>
      </c>
    </row>
    <row r="377" spans="1:13" ht="13.5">
      <c r="A377" s="103"/>
      <c r="C377" s="3" t="s">
        <v>202</v>
      </c>
      <c r="D377" s="9" t="s">
        <v>334</v>
      </c>
      <c r="E377" s="63"/>
      <c r="F377" s="63"/>
      <c r="G377" s="62">
        <v>101044615</v>
      </c>
      <c r="H377" s="62">
        <v>96182490</v>
      </c>
      <c r="I377" s="62">
        <v>102179905</v>
      </c>
      <c r="J377" s="62">
        <v>94229755</v>
      </c>
      <c r="K377" s="62">
        <v>100367215</v>
      </c>
      <c r="L377" s="62">
        <v>108884445</v>
      </c>
      <c r="M377" s="62">
        <v>108836445</v>
      </c>
    </row>
    <row r="378" spans="1:13" ht="13.5">
      <c r="A378" s="103">
        <f>VALUE(MID(D378,8,4))</f>
        <v>9299</v>
      </c>
      <c r="C378" s="4" t="s">
        <v>329</v>
      </c>
      <c r="D378" s="2" t="s">
        <v>330</v>
      </c>
      <c r="E378" s="72"/>
      <c r="F378" s="72"/>
      <c r="G378" s="73">
        <v>179996505</v>
      </c>
      <c r="H378" s="73">
        <v>171747055</v>
      </c>
      <c r="I378" s="73">
        <v>168942625</v>
      </c>
      <c r="J378" s="73">
        <v>170171890</v>
      </c>
      <c r="K378" s="73">
        <v>187004680</v>
      </c>
      <c r="L378" s="73">
        <v>195182415</v>
      </c>
      <c r="M378" s="73">
        <v>195126415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1518220016</v>
      </c>
      <c r="F382" s="62">
        <v>1519110094</v>
      </c>
      <c r="G382" s="62">
        <v>1550244873</v>
      </c>
      <c r="H382" s="62">
        <v>1653945383</v>
      </c>
      <c r="I382" s="62">
        <v>1803308411</v>
      </c>
      <c r="J382" s="62">
        <v>1836674348</v>
      </c>
      <c r="K382" s="62">
        <v>2104876029</v>
      </c>
      <c r="L382" s="62">
        <v>2140646798</v>
      </c>
      <c r="M382" s="62">
        <v>2166659673</v>
      </c>
    </row>
    <row r="383" spans="1:13" ht="13.5">
      <c r="A383" s="103"/>
      <c r="C383" s="3" t="s">
        <v>202</v>
      </c>
      <c r="D383" s="9" t="s">
        <v>334</v>
      </c>
      <c r="E383" s="62">
        <v>449555436</v>
      </c>
      <c r="F383" s="62">
        <v>421134471</v>
      </c>
      <c r="G383" s="62">
        <v>426870270</v>
      </c>
      <c r="H383" s="62">
        <v>453908908</v>
      </c>
      <c r="I383" s="62">
        <v>467054728</v>
      </c>
      <c r="J383" s="62">
        <v>458918718</v>
      </c>
      <c r="K383" s="62">
        <v>492578116</v>
      </c>
      <c r="L383" s="62">
        <v>513552006</v>
      </c>
      <c r="M383" s="62">
        <v>524638325</v>
      </c>
    </row>
    <row r="384" spans="1:13" ht="13.5">
      <c r="A384" s="103">
        <f>VALUE(MID(D384,8,4))</f>
        <v>9199</v>
      </c>
      <c r="C384" s="4" t="s">
        <v>427</v>
      </c>
      <c r="D384" s="2" t="s">
        <v>204</v>
      </c>
      <c r="E384" s="73">
        <v>1967775452</v>
      </c>
      <c r="F384" s="73">
        <v>1940244565</v>
      </c>
      <c r="G384" s="73">
        <v>1977115143</v>
      </c>
      <c r="H384" s="73">
        <v>2107854291</v>
      </c>
      <c r="I384" s="73">
        <v>2270363139</v>
      </c>
      <c r="J384" s="73">
        <v>2295593066</v>
      </c>
      <c r="K384" s="73">
        <v>2597454145</v>
      </c>
      <c r="L384" s="73">
        <v>2654198804</v>
      </c>
      <c r="M384" s="73">
        <v>2691297998</v>
      </c>
    </row>
    <row r="385" spans="1:4" ht="6" customHeight="1">
      <c r="A385" s="103"/>
      <c r="C385" s="3"/>
      <c r="D385" s="38"/>
    </row>
    <row r="386" spans="1:13" ht="13.5">
      <c r="A386" s="103"/>
      <c r="B386" s="228" t="s">
        <v>428</v>
      </c>
      <c r="C386" s="232"/>
      <c r="D386" s="75" t="s">
        <v>334</v>
      </c>
      <c r="E386" s="74">
        <v>0.7715412927104652</v>
      </c>
      <c r="F386" s="74">
        <v>0.7829477383434907</v>
      </c>
      <c r="G386" s="74">
        <v>0.784094380384805</v>
      </c>
      <c r="H386" s="74">
        <v>0.7846583087179815</v>
      </c>
      <c r="I386" s="74">
        <v>0.7942819278656373</v>
      </c>
      <c r="J386" s="74">
        <v>0.8000870778026649</v>
      </c>
      <c r="K386" s="74">
        <v>0.8103611888786587</v>
      </c>
      <c r="L386" s="74">
        <v>0.806513360933607</v>
      </c>
      <c r="M386" s="74">
        <v>0.8050612286748337</v>
      </c>
    </row>
    <row r="387" spans="1:13" ht="13.5">
      <c r="A387" s="103"/>
      <c r="B387" s="228" t="s">
        <v>429</v>
      </c>
      <c r="C387" s="232"/>
      <c r="D387" s="75" t="s">
        <v>334</v>
      </c>
      <c r="E387" s="74">
        <v>0.22845870728953477</v>
      </c>
      <c r="F387" s="74">
        <v>0.21705226165650926</v>
      </c>
      <c r="G387" s="74">
        <v>0.21590561961519505</v>
      </c>
      <c r="H387" s="74">
        <v>0.2153416912820185</v>
      </c>
      <c r="I387" s="74">
        <v>0.20571807213436263</v>
      </c>
      <c r="J387" s="74">
        <v>0.1999129221973351</v>
      </c>
      <c r="K387" s="74">
        <v>0.1896388111213413</v>
      </c>
      <c r="L387" s="74">
        <v>0.19348663906639302</v>
      </c>
      <c r="M387" s="74">
        <v>0.19493877132516635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119512.62994230185</v>
      </c>
      <c r="F389" s="59">
        <v>119716.45369284877</v>
      </c>
      <c r="G389" s="59">
        <v>121221.03881054568</v>
      </c>
      <c r="H389" s="59">
        <v>128684.63315018314</v>
      </c>
      <c r="I389" s="59">
        <v>137514.423924894</v>
      </c>
      <c r="J389" s="59">
        <v>128002.28984052637</v>
      </c>
      <c r="K389" s="59">
        <v>143505.7538674033</v>
      </c>
      <c r="L389" s="59">
        <v>145515.28530701753</v>
      </c>
      <c r="M389" s="59">
        <v>152810.4700204406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90603430</v>
      </c>
      <c r="F392" s="62">
        <v>101461017</v>
      </c>
      <c r="G392" s="62">
        <v>78951890</v>
      </c>
      <c r="H392" s="62">
        <v>75564565</v>
      </c>
      <c r="I392" s="62">
        <v>66762720</v>
      </c>
      <c r="J392" s="62">
        <v>75942135</v>
      </c>
      <c r="K392" s="62">
        <v>86637465</v>
      </c>
      <c r="L392" s="62">
        <v>86297970</v>
      </c>
      <c r="M392" s="62">
        <v>86289970</v>
      </c>
    </row>
    <row r="393" spans="1:13" ht="13.5">
      <c r="A393" s="103"/>
      <c r="C393" s="3" t="s">
        <v>202</v>
      </c>
      <c r="D393" s="9" t="s">
        <v>334</v>
      </c>
      <c r="E393" s="62">
        <v>161806757</v>
      </c>
      <c r="F393" s="62">
        <v>152911622</v>
      </c>
      <c r="G393" s="62">
        <v>155937227</v>
      </c>
      <c r="H393" s="62">
        <v>148411026</v>
      </c>
      <c r="I393" s="62">
        <v>157811353</v>
      </c>
      <c r="J393" s="62">
        <v>145428251</v>
      </c>
      <c r="K393" s="62">
        <v>154985537</v>
      </c>
      <c r="L393" s="62">
        <v>168089296</v>
      </c>
      <c r="M393" s="62">
        <v>168015448</v>
      </c>
    </row>
    <row r="394" spans="1:13" ht="13.5">
      <c r="A394" s="103">
        <f>VALUE(MID(D394,8,4))</f>
        <v>9299</v>
      </c>
      <c r="C394" s="4" t="s">
        <v>46</v>
      </c>
      <c r="D394" s="2" t="s">
        <v>416</v>
      </c>
      <c r="E394" s="73">
        <v>252410187</v>
      </c>
      <c r="F394" s="73">
        <v>254372639</v>
      </c>
      <c r="G394" s="73">
        <v>234889117</v>
      </c>
      <c r="H394" s="73">
        <v>223975591</v>
      </c>
      <c r="I394" s="73">
        <v>224574073</v>
      </c>
      <c r="J394" s="73">
        <v>221370386</v>
      </c>
      <c r="K394" s="73">
        <v>241623002</v>
      </c>
      <c r="L394" s="73">
        <v>254387266</v>
      </c>
      <c r="M394" s="73">
        <v>254305418</v>
      </c>
    </row>
    <row r="395" spans="1:4" ht="6" customHeight="1">
      <c r="A395" s="103"/>
      <c r="C395" s="3"/>
      <c r="D395" s="38"/>
    </row>
    <row r="396" spans="1:13" ht="13.5">
      <c r="A396" s="103"/>
      <c r="B396" s="228" t="s">
        <v>512</v>
      </c>
      <c r="C396" s="229"/>
      <c r="D396" s="2" t="s">
        <v>334</v>
      </c>
      <c r="E396" s="74">
        <v>0.35895314320257604</v>
      </c>
      <c r="F396" s="74">
        <v>0.39886765101336236</v>
      </c>
      <c r="G396" s="74">
        <v>0.3361240870091057</v>
      </c>
      <c r="H396" s="74">
        <v>0.3373785717569554</v>
      </c>
      <c r="I396" s="74">
        <v>0.29728596497423815</v>
      </c>
      <c r="J396" s="74">
        <v>0.343054626105228</v>
      </c>
      <c r="K396" s="74">
        <v>0.3585646411263444</v>
      </c>
      <c r="L396" s="74">
        <v>0.33923856078550724</v>
      </c>
      <c r="M396" s="74">
        <v>0.33931628621455484</v>
      </c>
    </row>
    <row r="397" spans="1:13" ht="13.5">
      <c r="A397" s="103"/>
      <c r="B397" s="228" t="s">
        <v>44</v>
      </c>
      <c r="C397" s="229"/>
      <c r="D397" s="2" t="s">
        <v>334</v>
      </c>
      <c r="E397" s="74">
        <v>0.6410468567974239</v>
      </c>
      <c r="F397" s="74">
        <v>0.6011323489866377</v>
      </c>
      <c r="G397" s="74">
        <v>0.6638759129908943</v>
      </c>
      <c r="H397" s="74">
        <v>0.6626214282430446</v>
      </c>
      <c r="I397" s="74">
        <v>0.7027140350257619</v>
      </c>
      <c r="J397" s="74">
        <v>0.656945373894772</v>
      </c>
      <c r="K397" s="74">
        <v>0.6414353588736555</v>
      </c>
      <c r="L397" s="74">
        <v>0.6607614392144927</v>
      </c>
      <c r="M397" s="74">
        <v>0.6606837137854452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15330.105496507744</v>
      </c>
      <c r="F399" s="59">
        <v>15695.232862343431</v>
      </c>
      <c r="G399" s="59">
        <v>14401.539975475169</v>
      </c>
      <c r="H399" s="59">
        <v>13673.723504273505</v>
      </c>
      <c r="I399" s="59">
        <v>13602.306056935191</v>
      </c>
      <c r="J399" s="59">
        <v>12343.614698338351</v>
      </c>
      <c r="K399" s="59">
        <v>13349.337127071823</v>
      </c>
      <c r="L399" s="59">
        <v>13946.67028508772</v>
      </c>
      <c r="M399" s="59">
        <v>14439.326481944128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23617708</v>
      </c>
      <c r="F402" s="54">
        <v>24337828</v>
      </c>
      <c r="G402" s="54">
        <v>25016635</v>
      </c>
      <c r="H402" s="54">
        <v>26268488</v>
      </c>
      <c r="I402" s="54">
        <v>29223158</v>
      </c>
      <c r="J402" s="54">
        <v>29285077</v>
      </c>
      <c r="K402" s="54">
        <v>30024762</v>
      </c>
      <c r="L402" s="54">
        <v>30350355</v>
      </c>
      <c r="M402" s="54">
        <v>31368045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12829697</v>
      </c>
      <c r="F404" s="54">
        <v>11554313</v>
      </c>
      <c r="G404" s="54">
        <v>11346385</v>
      </c>
      <c r="H404" s="54">
        <v>11060332</v>
      </c>
      <c r="I404" s="54">
        <v>10860156</v>
      </c>
      <c r="J404" s="54">
        <v>10991741</v>
      </c>
      <c r="K404" s="54">
        <v>11593422</v>
      </c>
      <c r="L404" s="54">
        <v>11456900</v>
      </c>
      <c r="M404" s="54">
        <v>11677630</v>
      </c>
    </row>
    <row r="405" spans="1:13" ht="13.5">
      <c r="A405" s="103">
        <f>VALUE(MID(D405,8,4))</f>
        <v>9180</v>
      </c>
      <c r="C405" s="4" t="s">
        <v>211</v>
      </c>
      <c r="D405" s="2" t="s">
        <v>212</v>
      </c>
      <c r="E405" s="59">
        <v>36447405</v>
      </c>
      <c r="F405" s="59">
        <v>35892141</v>
      </c>
      <c r="G405" s="59">
        <v>36363019</v>
      </c>
      <c r="H405" s="59">
        <v>37328820</v>
      </c>
      <c r="I405" s="59">
        <v>40083314</v>
      </c>
      <c r="J405" s="59">
        <v>40276818</v>
      </c>
      <c r="K405" s="59">
        <v>41618184</v>
      </c>
      <c r="L405" s="59">
        <v>41807255</v>
      </c>
      <c r="M405" s="59">
        <v>43045675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574427</v>
      </c>
      <c r="F408" s="54">
        <v>588969</v>
      </c>
      <c r="G408" s="54">
        <v>525943</v>
      </c>
      <c r="H408" s="54">
        <v>470677</v>
      </c>
      <c r="I408" s="54">
        <v>545531</v>
      </c>
      <c r="J408" s="54">
        <v>586124</v>
      </c>
      <c r="K408" s="54">
        <v>582703</v>
      </c>
      <c r="L408" s="54">
        <v>155716</v>
      </c>
      <c r="M408" s="54">
        <v>180564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574427</v>
      </c>
      <c r="F411" s="59">
        <v>588969</v>
      </c>
      <c r="G411" s="59">
        <v>525943</v>
      </c>
      <c r="H411" s="59">
        <v>470677</v>
      </c>
      <c r="I411" s="59">
        <v>545531</v>
      </c>
      <c r="J411" s="59">
        <v>586124</v>
      </c>
      <c r="K411" s="59">
        <v>582703</v>
      </c>
      <c r="L411" s="59">
        <v>155716</v>
      </c>
      <c r="M411" s="59">
        <v>180564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24192135</v>
      </c>
      <c r="F414" s="54">
        <v>24926797</v>
      </c>
      <c r="G414" s="54">
        <v>25542578</v>
      </c>
      <c r="H414" s="54">
        <v>26739165</v>
      </c>
      <c r="I414" s="54">
        <v>29805048</v>
      </c>
      <c r="J414" s="54">
        <v>29908108</v>
      </c>
      <c r="K414" s="54">
        <v>30690996</v>
      </c>
      <c r="L414" s="54">
        <v>30589661</v>
      </c>
      <c r="M414" s="54">
        <v>31632252</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12829697</v>
      </c>
      <c r="F416" s="54">
        <v>11554313</v>
      </c>
      <c r="G416" s="54">
        <v>11346385</v>
      </c>
      <c r="H416" s="54">
        <v>11060332</v>
      </c>
      <c r="I416" s="54">
        <v>10860156</v>
      </c>
      <c r="J416" s="54">
        <v>10991741</v>
      </c>
      <c r="K416" s="54">
        <v>11593422</v>
      </c>
      <c r="L416" s="54">
        <v>11456900</v>
      </c>
      <c r="M416" s="54">
        <v>11677630</v>
      </c>
    </row>
    <row r="417" spans="1:13" ht="13.5">
      <c r="A417" s="103">
        <f>VALUE(MID(D417,8,4))</f>
        <v>9199</v>
      </c>
      <c r="C417" s="4" t="s">
        <v>218</v>
      </c>
      <c r="D417" s="2" t="s">
        <v>201</v>
      </c>
      <c r="E417" s="59">
        <v>37021832</v>
      </c>
      <c r="F417" s="59">
        <v>36481110</v>
      </c>
      <c r="G417" s="59">
        <v>36888962</v>
      </c>
      <c r="H417" s="59">
        <v>37799497</v>
      </c>
      <c r="I417" s="59">
        <v>40665204</v>
      </c>
      <c r="J417" s="59">
        <v>40899849</v>
      </c>
      <c r="K417" s="59">
        <v>42284418</v>
      </c>
      <c r="L417" s="59">
        <v>42046561</v>
      </c>
      <c r="M417" s="59">
        <v>43309882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544248</v>
      </c>
      <c r="F420" s="54">
        <v>382220</v>
      </c>
      <c r="G420" s="54">
        <v>408983</v>
      </c>
      <c r="H420" s="54">
        <v>453700</v>
      </c>
      <c r="I420" s="54">
        <v>494006</v>
      </c>
      <c r="J420" s="54">
        <v>737195</v>
      </c>
      <c r="K420" s="54">
        <v>332202</v>
      </c>
      <c r="L420" s="54">
        <v>351239</v>
      </c>
      <c r="M420" s="54">
        <v>535593</v>
      </c>
    </row>
    <row r="421" spans="1:13" ht="13.5">
      <c r="A421" s="103">
        <f>VALUE(MID(D421,8,4))</f>
        <v>2899</v>
      </c>
      <c r="C421" s="3" t="s">
        <v>221</v>
      </c>
      <c r="D421" s="9" t="s">
        <v>222</v>
      </c>
      <c r="E421" s="54">
        <v>2762</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23647887</v>
      </c>
      <c r="F424" s="54">
        <v>24544577</v>
      </c>
      <c r="G424" s="54">
        <v>25133595</v>
      </c>
      <c r="H424" s="54">
        <v>26285465</v>
      </c>
      <c r="I424" s="54">
        <v>29311042</v>
      </c>
      <c r="J424" s="54">
        <v>29170913</v>
      </c>
      <c r="K424" s="54">
        <v>30358794</v>
      </c>
      <c r="L424" s="54">
        <v>30238422</v>
      </c>
      <c r="M424" s="54">
        <v>31096659</v>
      </c>
    </row>
    <row r="425" spans="1:13" ht="13.5">
      <c r="A425" s="103"/>
      <c r="C425" s="3" t="s">
        <v>207</v>
      </c>
      <c r="D425" s="9" t="s">
        <v>334</v>
      </c>
      <c r="E425" s="54">
        <v>-2762</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2486034</v>
      </c>
      <c r="F428" s="54">
        <v>1773415</v>
      </c>
      <c r="G428" s="54">
        <v>1739072</v>
      </c>
      <c r="H428" s="54">
        <v>1611725</v>
      </c>
      <c r="I428" s="54">
        <v>1202859</v>
      </c>
      <c r="J428" s="54">
        <v>765901</v>
      </c>
      <c r="K428" s="54">
        <v>961326</v>
      </c>
      <c r="L428" s="54">
        <v>1328840</v>
      </c>
      <c r="M428" s="54">
        <v>1454293</v>
      </c>
    </row>
    <row r="429" spans="1:13" ht="13.5">
      <c r="A429" s="103">
        <f t="shared" si="16"/>
        <v>620</v>
      </c>
      <c r="C429" s="3" t="s">
        <v>225</v>
      </c>
      <c r="D429" s="9" t="s">
        <v>226</v>
      </c>
      <c r="E429" s="54">
        <v>1425062</v>
      </c>
      <c r="F429" s="54">
        <v>1326998</v>
      </c>
      <c r="G429" s="54">
        <v>1093695</v>
      </c>
      <c r="H429" s="54">
        <v>1004219</v>
      </c>
      <c r="I429" s="54">
        <v>802819</v>
      </c>
      <c r="J429" s="54">
        <v>851833</v>
      </c>
      <c r="K429" s="54">
        <v>789290</v>
      </c>
      <c r="L429" s="54">
        <v>625925</v>
      </c>
      <c r="M429" s="54">
        <v>736713</v>
      </c>
    </row>
    <row r="430" spans="1:13" ht="13.5">
      <c r="A430" s="103">
        <f t="shared" si="16"/>
        <v>630</v>
      </c>
      <c r="C430" s="3" t="s">
        <v>227</v>
      </c>
      <c r="D430" s="9" t="s">
        <v>228</v>
      </c>
      <c r="E430" s="54">
        <v>874262</v>
      </c>
      <c r="F430" s="54">
        <v>1920447</v>
      </c>
      <c r="G430" s="54">
        <v>2624307</v>
      </c>
      <c r="H430" s="54">
        <v>1883248</v>
      </c>
      <c r="I430" s="54">
        <v>1098363</v>
      </c>
      <c r="J430" s="54">
        <v>940586</v>
      </c>
      <c r="K430" s="54">
        <v>829959</v>
      </c>
      <c r="L430" s="54">
        <v>776414</v>
      </c>
      <c r="M430" s="54">
        <v>811950</v>
      </c>
    </row>
    <row r="431" spans="1:13" ht="13.5">
      <c r="A431" s="103">
        <f t="shared" si="16"/>
        <v>640</v>
      </c>
      <c r="C431" s="3" t="s">
        <v>229</v>
      </c>
      <c r="D431" s="9" t="s">
        <v>230</v>
      </c>
      <c r="E431" s="54">
        <v>534174</v>
      </c>
      <c r="F431" s="54">
        <v>812503</v>
      </c>
      <c r="G431" s="54">
        <v>1059675</v>
      </c>
      <c r="H431" s="54">
        <v>843962</v>
      </c>
      <c r="I431" s="54">
        <v>620029</v>
      </c>
      <c r="J431" s="54">
        <v>549977</v>
      </c>
      <c r="K431" s="54">
        <v>539306</v>
      </c>
      <c r="L431" s="54">
        <v>510415</v>
      </c>
      <c r="M431" s="54">
        <v>565905</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5319532</v>
      </c>
      <c r="F433" s="54">
        <v>5833363</v>
      </c>
      <c r="G433" s="54">
        <v>6516749</v>
      </c>
      <c r="H433" s="54">
        <v>5343154</v>
      </c>
      <c r="I433" s="54">
        <v>3724070</v>
      </c>
      <c r="J433" s="54">
        <v>3108297</v>
      </c>
      <c r="K433" s="54">
        <v>3119881</v>
      </c>
      <c r="L433" s="54">
        <v>3241594</v>
      </c>
      <c r="M433" s="54">
        <v>3568861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2661902</v>
      </c>
      <c r="F436" s="54">
        <v>2813079</v>
      </c>
      <c r="G436" s="54">
        <v>2651526</v>
      </c>
      <c r="H436" s="54">
        <v>2467376</v>
      </c>
      <c r="I436" s="54">
        <v>2558762</v>
      </c>
      <c r="J436" s="54">
        <v>2506892</v>
      </c>
      <c r="K436" s="54">
        <v>2472292</v>
      </c>
      <c r="L436" s="54">
        <v>2658795</v>
      </c>
      <c r="M436" s="54">
        <v>2713252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2629333</v>
      </c>
      <c r="F438" s="54">
        <v>2465256</v>
      </c>
      <c r="G438" s="54">
        <v>2462566</v>
      </c>
      <c r="H438" s="54">
        <v>2211962</v>
      </c>
      <c r="I438" s="54">
        <v>2196806</v>
      </c>
      <c r="J438" s="54">
        <v>2069220</v>
      </c>
      <c r="K438" s="54">
        <v>2109416</v>
      </c>
      <c r="L438" s="54">
        <v>2271180</v>
      </c>
      <c r="M438" s="54">
        <v>2263849</v>
      </c>
    </row>
    <row r="439" spans="1:13" ht="13.5">
      <c r="A439" s="103">
        <f>VALUE(MID(D439,8,4))</f>
        <v>9280</v>
      </c>
      <c r="C439" s="4" t="s">
        <v>347</v>
      </c>
      <c r="D439" s="2" t="s">
        <v>338</v>
      </c>
      <c r="E439" s="59">
        <v>5291235</v>
      </c>
      <c r="F439" s="59">
        <v>5278335</v>
      </c>
      <c r="G439" s="59">
        <v>5114092</v>
      </c>
      <c r="H439" s="59">
        <v>4679338</v>
      </c>
      <c r="I439" s="59">
        <v>4755568</v>
      </c>
      <c r="J439" s="59">
        <v>4576112</v>
      </c>
      <c r="K439" s="59">
        <v>4581708</v>
      </c>
      <c r="L439" s="59">
        <v>4929975</v>
      </c>
      <c r="M439" s="59">
        <v>4977101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20693</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31960</v>
      </c>
      <c r="F444" s="54">
        <v>0</v>
      </c>
      <c r="G444" s="54">
        <v>0</v>
      </c>
      <c r="H444" s="54">
        <v>0</v>
      </c>
      <c r="I444" s="54">
        <v>0</v>
      </c>
      <c r="J444" s="54">
        <v>0</v>
      </c>
      <c r="K444" s="54">
        <v>0</v>
      </c>
      <c r="L444" s="54">
        <v>0</v>
      </c>
      <c r="M444" s="54">
        <v>0</v>
      </c>
    </row>
    <row r="445" spans="1:13" ht="13.5">
      <c r="A445" s="103">
        <f>VALUE(MID(D445,8,4))</f>
        <v>9290</v>
      </c>
      <c r="C445" s="4" t="s">
        <v>216</v>
      </c>
      <c r="D445" s="2" t="s">
        <v>342</v>
      </c>
      <c r="E445" s="59">
        <v>52653</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213709</v>
      </c>
      <c r="H448" s="54">
        <v>262996</v>
      </c>
      <c r="I448" s="54">
        <v>214474</v>
      </c>
      <c r="J448" s="54">
        <v>205783</v>
      </c>
      <c r="K448" s="54">
        <v>205783</v>
      </c>
      <c r="L448" s="54">
        <v>515490</v>
      </c>
      <c r="M448" s="54">
        <v>370121</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31297</v>
      </c>
      <c r="H450" s="54">
        <v>46246</v>
      </c>
      <c r="I450" s="54">
        <v>0</v>
      </c>
      <c r="J450" s="54">
        <v>0</v>
      </c>
      <c r="K450" s="54">
        <v>0</v>
      </c>
      <c r="L450" s="54">
        <v>0</v>
      </c>
      <c r="M450" s="54">
        <v>0</v>
      </c>
    </row>
    <row r="451" spans="1:13" ht="13.5">
      <c r="A451" s="103">
        <f>VALUE(MID(D451,8,4))</f>
        <v>9292</v>
      </c>
      <c r="C451" s="4" t="s">
        <v>346</v>
      </c>
      <c r="D451" s="2" t="s">
        <v>348</v>
      </c>
      <c r="E451" s="137"/>
      <c r="F451" s="137"/>
      <c r="G451" s="59">
        <v>245006</v>
      </c>
      <c r="H451" s="59">
        <v>309242</v>
      </c>
      <c r="I451" s="59">
        <v>214474</v>
      </c>
      <c r="J451" s="59">
        <v>205783</v>
      </c>
      <c r="K451" s="59">
        <v>205783</v>
      </c>
      <c r="L451" s="59">
        <v>515490</v>
      </c>
      <c r="M451" s="59">
        <v>370121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16465</v>
      </c>
      <c r="F456" s="54">
        <v>16207</v>
      </c>
      <c r="G456" s="54">
        <v>16310</v>
      </c>
      <c r="H456" s="54">
        <v>16380</v>
      </c>
      <c r="I456" s="54">
        <v>16510</v>
      </c>
      <c r="J456" s="54">
        <v>17934</v>
      </c>
      <c r="K456" s="54">
        <v>18100</v>
      </c>
      <c r="L456" s="54">
        <v>18240</v>
      </c>
      <c r="M456" s="54">
        <v>17612</v>
      </c>
    </row>
    <row r="457" spans="1:13" ht="13.5">
      <c r="A457" s="103">
        <f>VALUE(MID(D457,8,4))</f>
        <v>41</v>
      </c>
      <c r="C457" s="3" t="s">
        <v>514</v>
      </c>
      <c r="D457" s="9" t="s">
        <v>37</v>
      </c>
      <c r="E457" s="54">
        <v>41253</v>
      </c>
      <c r="F457" s="54">
        <v>39950</v>
      </c>
      <c r="G457" s="54">
        <v>39950</v>
      </c>
      <c r="H457" s="54">
        <v>39950</v>
      </c>
      <c r="I457" s="54">
        <v>39724</v>
      </c>
      <c r="J457" s="54">
        <v>39810</v>
      </c>
      <c r="K457" s="54">
        <v>39810</v>
      </c>
      <c r="L457" s="54">
        <v>42697</v>
      </c>
      <c r="M457" s="54">
        <v>42697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221</v>
      </c>
      <c r="F460" s="79">
        <v>238</v>
      </c>
      <c r="G460" s="79">
        <v>246</v>
      </c>
      <c r="H460" s="79">
        <v>246</v>
      </c>
      <c r="I460" s="79">
        <v>237</v>
      </c>
      <c r="J460" s="79">
        <v>178</v>
      </c>
      <c r="K460" s="79">
        <v>173</v>
      </c>
      <c r="L460" s="79">
        <v>180</v>
      </c>
      <c r="M460" s="79">
        <v>176</v>
      </c>
    </row>
    <row r="461" spans="1:13" ht="13.5">
      <c r="A461" s="103">
        <v>298</v>
      </c>
      <c r="C461" s="3" t="s">
        <v>450</v>
      </c>
      <c r="D461" s="9" t="s">
        <v>32</v>
      </c>
      <c r="E461" s="79">
        <v>127</v>
      </c>
      <c r="F461" s="79">
        <v>133</v>
      </c>
      <c r="G461" s="79">
        <v>95</v>
      </c>
      <c r="H461" s="79">
        <v>116</v>
      </c>
      <c r="I461" s="79">
        <v>83</v>
      </c>
      <c r="J461" s="79">
        <v>123</v>
      </c>
      <c r="K461" s="79">
        <v>137</v>
      </c>
      <c r="L461" s="79">
        <v>129</v>
      </c>
      <c r="M461" s="79">
        <v>130</v>
      </c>
    </row>
    <row r="462" spans="1:13" ht="13.5">
      <c r="A462" s="103">
        <v>298</v>
      </c>
      <c r="C462" s="3" t="s">
        <v>451</v>
      </c>
      <c r="D462" s="9" t="s">
        <v>33</v>
      </c>
      <c r="E462" s="79">
        <v>16</v>
      </c>
      <c r="F462" s="79">
        <v>19</v>
      </c>
      <c r="G462" s="79">
        <v>26</v>
      </c>
      <c r="H462" s="79">
        <v>21</v>
      </c>
      <c r="I462" s="79">
        <v>67</v>
      </c>
      <c r="J462" s="79">
        <v>26</v>
      </c>
      <c r="K462" s="79">
        <v>15</v>
      </c>
      <c r="L462" s="79">
        <v>27</v>
      </c>
      <c r="M462" s="79">
        <v>35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16060650</v>
      </c>
      <c r="F465" s="54">
        <v>17775600</v>
      </c>
      <c r="G465" s="54">
        <v>26976600</v>
      </c>
      <c r="H465" s="54">
        <v>26257800</v>
      </c>
      <c r="I465" s="54">
        <v>38888700</v>
      </c>
      <c r="J465" s="54">
        <v>38615750</v>
      </c>
      <c r="K465" s="54">
        <v>33101100</v>
      </c>
      <c r="L465" s="54">
        <v>46461500</v>
      </c>
      <c r="M465" s="54">
        <v>42349800</v>
      </c>
    </row>
    <row r="466" spans="1:13" ht="13.5">
      <c r="A466" s="103">
        <v>1220</v>
      </c>
      <c r="C466" s="3" t="s">
        <v>619</v>
      </c>
      <c r="D466" s="9" t="s">
        <v>622</v>
      </c>
      <c r="E466" s="54">
        <v>372000</v>
      </c>
      <c r="F466" s="54">
        <v>200000</v>
      </c>
      <c r="G466" s="54">
        <v>4180000</v>
      </c>
      <c r="H466" s="54">
        <v>200000</v>
      </c>
      <c r="I466" s="54">
        <v>440000</v>
      </c>
      <c r="J466" s="54">
        <v>1100000</v>
      </c>
      <c r="K466" s="54">
        <v>0</v>
      </c>
      <c r="L466" s="54">
        <v>250000</v>
      </c>
      <c r="M466" s="54">
        <v>0</v>
      </c>
    </row>
    <row r="467" spans="1:13" ht="13.5">
      <c r="A467" s="103">
        <v>1230</v>
      </c>
      <c r="C467" s="3" t="s">
        <v>620</v>
      </c>
      <c r="D467" s="9" t="s">
        <v>623</v>
      </c>
      <c r="E467" s="54">
        <v>11203000</v>
      </c>
      <c r="F467" s="54">
        <v>8645500</v>
      </c>
      <c r="G467" s="54">
        <v>12089100</v>
      </c>
      <c r="H467" s="54">
        <v>25536775</v>
      </c>
      <c r="I467" s="54">
        <v>31599700</v>
      </c>
      <c r="J467" s="54">
        <v>11511300</v>
      </c>
      <c r="K467" s="54">
        <v>12338850</v>
      </c>
      <c r="L467" s="54">
        <v>23264000</v>
      </c>
      <c r="M467" s="54">
        <v>37272000</v>
      </c>
    </row>
    <row r="468" spans="1:13" ht="13.5">
      <c r="A468" s="103">
        <f>VALUE(MID(D468,8,4))</f>
        <v>1299</v>
      </c>
      <c r="C468" s="3" t="s">
        <v>452</v>
      </c>
      <c r="D468" s="9" t="s">
        <v>453</v>
      </c>
      <c r="E468" s="54">
        <v>27635650</v>
      </c>
      <c r="F468" s="54">
        <v>26621100</v>
      </c>
      <c r="G468" s="54">
        <v>43245700</v>
      </c>
      <c r="H468" s="54">
        <v>51994575</v>
      </c>
      <c r="I468" s="54">
        <v>70928400</v>
      </c>
      <c r="J468" s="54">
        <v>51227050</v>
      </c>
      <c r="K468" s="54">
        <v>45439950</v>
      </c>
      <c r="L468" s="54">
        <v>69975500</v>
      </c>
      <c r="M468" s="54">
        <v>79621800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1027240</v>
      </c>
      <c r="G470" s="54">
        <v>1021432</v>
      </c>
      <c r="H470" s="54">
        <v>982807</v>
      </c>
      <c r="I470" s="54">
        <v>1081303</v>
      </c>
      <c r="J470" s="54">
        <v>1156205</v>
      </c>
      <c r="K470" s="54">
        <v>1103472</v>
      </c>
      <c r="L470" s="54">
        <v>1358132</v>
      </c>
      <c r="M470" s="54">
        <v>2194559</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1469.3067112055876</v>
      </c>
      <c r="F480" s="206">
        <v>1538.026593447276</v>
      </c>
      <c r="G480" s="206">
        <v>1566.06854690374</v>
      </c>
      <c r="H480" s="206">
        <v>1632.4276556776556</v>
      </c>
      <c r="I480" s="206">
        <v>1805.272440944882</v>
      </c>
      <c r="J480" s="206">
        <v>1667.676368908219</v>
      </c>
      <c r="K480" s="206">
        <v>1695.635138121547</v>
      </c>
      <c r="L480" s="206">
        <v>1677.0647478070175</v>
      </c>
      <c r="M480" s="206">
        <v>1796.0624574153985</v>
      </c>
    </row>
    <row r="481" spans="1:13" ht="13.5">
      <c r="A481" s="142"/>
      <c r="C481" s="3" t="s">
        <v>433</v>
      </c>
      <c r="D481" s="9" t="s">
        <v>334</v>
      </c>
      <c r="E481" s="206">
        <v>2248.5169754023686</v>
      </c>
      <c r="F481" s="206">
        <v>2250.9477386314556</v>
      </c>
      <c r="G481" s="206">
        <v>2261.7389331698346</v>
      </c>
      <c r="H481" s="206">
        <v>2307.6615995115994</v>
      </c>
      <c r="I481" s="206">
        <v>2463.065051483949</v>
      </c>
      <c r="J481" s="206">
        <v>2280.5759451321514</v>
      </c>
      <c r="K481" s="206">
        <v>2336.155690607735</v>
      </c>
      <c r="L481" s="206">
        <v>2305.184265350877</v>
      </c>
      <c r="M481" s="206">
        <v>2459.112082670906</v>
      </c>
    </row>
    <row r="482" spans="1:13" ht="13.5">
      <c r="A482" s="142"/>
      <c r="C482" s="3" t="s">
        <v>301</v>
      </c>
      <c r="D482" s="9" t="s">
        <v>334</v>
      </c>
      <c r="E482" s="206">
        <v>325.3070756149408</v>
      </c>
      <c r="F482" s="206">
        <v>351.6452150305424</v>
      </c>
      <c r="G482" s="206">
        <v>325.4486817903127</v>
      </c>
      <c r="H482" s="206">
        <v>381.35470085470087</v>
      </c>
      <c r="I482" s="206">
        <v>343.0305269533616</v>
      </c>
      <c r="J482" s="206">
        <v>324.18779971004795</v>
      </c>
      <c r="K482" s="206">
        <v>350.4734254143646</v>
      </c>
      <c r="L482" s="206">
        <v>354.2217105263158</v>
      </c>
      <c r="M482" s="206">
        <v>413.3833181921417</v>
      </c>
    </row>
    <row r="483" spans="1:13" ht="13.5">
      <c r="A483" s="142"/>
      <c r="C483" s="3" t="s">
        <v>434</v>
      </c>
      <c r="D483" s="9" t="s">
        <v>334</v>
      </c>
      <c r="E483" s="206">
        <v>179.01269359246888</v>
      </c>
      <c r="F483" s="206">
        <v>185.15567347442465</v>
      </c>
      <c r="G483" s="206">
        <v>176.8241569589209</v>
      </c>
      <c r="H483" s="206">
        <v>178.5528083028083</v>
      </c>
      <c r="I483" s="206">
        <v>197.8634161114476</v>
      </c>
      <c r="J483" s="206">
        <v>199.80773948923832</v>
      </c>
      <c r="K483" s="206">
        <v>170.86917127071823</v>
      </c>
      <c r="L483" s="206">
        <v>202.21348684210525</v>
      </c>
      <c r="M483" s="206">
        <v>193.85697251873722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2222649</v>
      </c>
      <c r="F486" s="54">
        <v>2967674</v>
      </c>
      <c r="G486" s="54">
        <v>2742761</v>
      </c>
      <c r="H486" s="54">
        <v>4277368</v>
      </c>
      <c r="I486" s="54">
        <v>3043979</v>
      </c>
      <c r="J486" s="54">
        <v>6894018</v>
      </c>
      <c r="K486" s="54">
        <v>7551032</v>
      </c>
      <c r="L486" s="54">
        <v>5872056</v>
      </c>
      <c r="M486" s="54">
        <v>7809345</v>
      </c>
    </row>
    <row r="487" spans="1:13" ht="13.5">
      <c r="A487" s="142"/>
      <c r="C487" s="3" t="s">
        <v>303</v>
      </c>
      <c r="D487" s="9" t="s">
        <v>334</v>
      </c>
      <c r="E487" s="54">
        <v>88569</v>
      </c>
      <c r="F487" s="54">
        <v>51241</v>
      </c>
      <c r="G487" s="54">
        <v>57364</v>
      </c>
      <c r="H487" s="54">
        <v>51637</v>
      </c>
      <c r="I487" s="54">
        <v>2639</v>
      </c>
      <c r="J487" s="54">
        <v>238045</v>
      </c>
      <c r="K487" s="54">
        <v>98848</v>
      </c>
      <c r="L487" s="54">
        <v>465098</v>
      </c>
      <c r="M487" s="54">
        <v>433613</v>
      </c>
    </row>
    <row r="488" spans="1:13" ht="13.5">
      <c r="A488" s="142"/>
      <c r="C488" s="3" t="s">
        <v>311</v>
      </c>
      <c r="D488" s="9" t="s">
        <v>334</v>
      </c>
      <c r="E488" s="77">
        <v>0.049419432303618505</v>
      </c>
      <c r="F488" s="77">
        <v>0.05993180271805233</v>
      </c>
      <c r="G488" s="77">
        <v>0.052782081302418876</v>
      </c>
      <c r="H488" s="77">
        <v>0.07091840855141741</v>
      </c>
      <c r="I488" s="77">
        <v>0.05665523850903229</v>
      </c>
      <c r="J488" s="77">
        <v>0.1217755464212947</v>
      </c>
      <c r="K488" s="77">
        <v>0.12378014536196072</v>
      </c>
      <c r="L488" s="77">
        <v>0.09426256436003352</v>
      </c>
      <c r="M488" s="77">
        <v>0.1175769734563905</v>
      </c>
    </row>
    <row r="489" spans="1:13" ht="13.5">
      <c r="A489" s="142"/>
      <c r="C489" s="3" t="s">
        <v>304</v>
      </c>
      <c r="D489" s="9" t="s">
        <v>334</v>
      </c>
      <c r="E489" s="206">
        <v>134.99234740358335</v>
      </c>
      <c r="F489" s="206">
        <v>183.11063120873698</v>
      </c>
      <c r="G489" s="206">
        <v>168.16437768240343</v>
      </c>
      <c r="H489" s="206">
        <v>261.1335775335775</v>
      </c>
      <c r="I489" s="206">
        <v>184.3718352513628</v>
      </c>
      <c r="J489" s="206">
        <v>384.41050518568085</v>
      </c>
      <c r="K489" s="206">
        <v>417.18408839779005</v>
      </c>
      <c r="L489" s="206">
        <v>321.9328947368421</v>
      </c>
      <c r="M489" s="206">
        <v>443.41045877810586</v>
      </c>
    </row>
    <row r="490" spans="1:13" ht="13.5">
      <c r="A490" s="142"/>
      <c r="C490" s="3" t="s">
        <v>305</v>
      </c>
      <c r="D490" s="9" t="s">
        <v>334</v>
      </c>
      <c r="E490" s="206">
        <v>5.379228666869117</v>
      </c>
      <c r="F490" s="206">
        <v>3.161658542605047</v>
      </c>
      <c r="G490" s="206">
        <v>3.5171060698957697</v>
      </c>
      <c r="H490" s="206">
        <v>3.1524420024420023</v>
      </c>
      <c r="I490" s="206">
        <v>0.15984251968503937</v>
      </c>
      <c r="J490" s="206">
        <v>13.273391323742612</v>
      </c>
      <c r="K490" s="206">
        <v>5.4612154696132595</v>
      </c>
      <c r="L490" s="206">
        <v>25.498793859649123</v>
      </c>
      <c r="M490" s="206">
        <v>24.620315693845107</v>
      </c>
    </row>
    <row r="491" spans="1:4" ht="6" customHeight="1">
      <c r="A491" s="142"/>
      <c r="C491" s="3"/>
      <c r="D491" s="68"/>
    </row>
    <row r="492" spans="1:4" ht="15">
      <c r="A492" s="142"/>
      <c r="B492" s="16" t="s">
        <v>315</v>
      </c>
      <c r="C492" s="3"/>
      <c r="D492" s="57"/>
    </row>
    <row r="493" spans="1:13" ht="13.5">
      <c r="A493" s="142"/>
      <c r="C493" s="6" t="s">
        <v>317</v>
      </c>
      <c r="D493" s="9" t="s">
        <v>334</v>
      </c>
      <c r="E493" s="77">
        <v>0.030869677230806497</v>
      </c>
      <c r="F493" s="77">
        <v>0.034726014931766774</v>
      </c>
      <c r="G493" s="77">
        <v>0.16677958487538244</v>
      </c>
      <c r="H493" s="77">
        <v>0.190563039242128</v>
      </c>
      <c r="I493" s="77">
        <v>0.10423197077909606</v>
      </c>
      <c r="J493" s="77">
        <v>0.05793300168572315</v>
      </c>
      <c r="K493" s="77">
        <v>0.09623064744724817</v>
      </c>
      <c r="L493" s="77">
        <v>0.11557082156473819</v>
      </c>
      <c r="M493" s="77">
        <v>0.124071515680754</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0.5425465759349848</v>
      </c>
      <c r="F497" s="207">
        <v>0.5135066823967629</v>
      </c>
      <c r="G497" s="207">
        <v>0.5804880131936007</v>
      </c>
      <c r="H497" s="207">
        <v>0.5384123313394575</v>
      </c>
      <c r="I497" s="207">
        <v>0.6090235970073508</v>
      </c>
      <c r="J497" s="207">
        <v>0.546960426786032</v>
      </c>
      <c r="K497" s="207">
        <v>0.5506448514130315</v>
      </c>
      <c r="L497" s="207">
        <v>0.5488392007801765</v>
      </c>
      <c r="M497" s="207">
        <v>0.534506202605391</v>
      </c>
    </row>
    <row r="498" spans="1:13" ht="13.5">
      <c r="A498" s="142"/>
      <c r="B498" s="231" t="s">
        <v>351</v>
      </c>
      <c r="C498" s="229"/>
      <c r="D498" s="9" t="s">
        <v>334</v>
      </c>
      <c r="E498" s="207">
        <v>0.08813271659356393</v>
      </c>
      <c r="F498" s="207">
        <v>0.08452434277020551</v>
      </c>
      <c r="G498" s="207">
        <v>0.10634776896528134</v>
      </c>
      <c r="H498" s="207">
        <v>0.09598571906270595</v>
      </c>
      <c r="I498" s="207">
        <v>0.09748884872971357</v>
      </c>
      <c r="J498" s="207">
        <v>0.08617777135020953</v>
      </c>
      <c r="K498" s="207">
        <v>0.08326485368172036</v>
      </c>
      <c r="L498" s="207">
        <v>0.10096166219834277</v>
      </c>
      <c r="M498" s="207">
        <v>0.0898190483206675</v>
      </c>
    </row>
    <row r="499" spans="1:13" ht="13.5">
      <c r="A499" s="142"/>
      <c r="C499" s="3" t="s">
        <v>352</v>
      </c>
      <c r="D499" s="9" t="s">
        <v>334</v>
      </c>
      <c r="E499" s="207">
        <v>0.045862474110013915</v>
      </c>
      <c r="F499" s="207">
        <v>0.058621736446129405</v>
      </c>
      <c r="G499" s="207">
        <v>0.05536135071903008</v>
      </c>
      <c r="H499" s="207">
        <v>0.06030275300297571</v>
      </c>
      <c r="I499" s="207">
        <v>0.05618359819169432</v>
      </c>
      <c r="J499" s="207">
        <v>0.12117664924454416</v>
      </c>
      <c r="K499" s="207">
        <v>0.08726081502375539</v>
      </c>
      <c r="L499" s="207">
        <v>0.08983414716664219</v>
      </c>
      <c r="M499" s="207">
        <v>0.08768734263675727</v>
      </c>
    </row>
    <row r="500" spans="1:13" ht="13.5">
      <c r="A500" s="142"/>
      <c r="C500" s="3" t="s">
        <v>353</v>
      </c>
      <c r="D500" s="9" t="s">
        <v>334</v>
      </c>
      <c r="E500" s="207">
        <v>0.005131113793011757</v>
      </c>
      <c r="F500" s="207">
        <v>0.00346613046537332</v>
      </c>
      <c r="G500" s="207">
        <v>0.007985730490597647</v>
      </c>
      <c r="H500" s="207">
        <v>0.027311739526518924</v>
      </c>
      <c r="I500" s="207">
        <v>0.007064069352667916</v>
      </c>
      <c r="J500" s="207">
        <v>0.008087560879787093</v>
      </c>
      <c r="K500" s="207">
        <v>0.049699068615069196</v>
      </c>
      <c r="L500" s="207">
        <v>0.01674596875264882</v>
      </c>
      <c r="M500" s="207">
        <v>0.04654390518910713</v>
      </c>
    </row>
    <row r="501" spans="1:13" ht="13.5">
      <c r="A501" s="142"/>
      <c r="C501" s="3" t="s">
        <v>354</v>
      </c>
      <c r="D501" s="9" t="s">
        <v>334</v>
      </c>
      <c r="E501" s="207">
        <v>0.002032012741095459</v>
      </c>
      <c r="F501" s="207">
        <v>0.0010720329754589997</v>
      </c>
      <c r="G501" s="207">
        <v>0.0013248846569238388</v>
      </c>
      <c r="H501" s="207">
        <v>0.0010576947203854133</v>
      </c>
      <c r="I501" s="207">
        <v>5.48330309274709E-05</v>
      </c>
      <c r="J501" s="207">
        <v>0.004463391145634728</v>
      </c>
      <c r="K501" s="207">
        <v>0.001792895405281097</v>
      </c>
      <c r="L501" s="207">
        <v>0.008441710834132102</v>
      </c>
      <c r="M501" s="207">
        <v>0.007453174890277807</v>
      </c>
    </row>
    <row r="502" spans="1:13" ht="13.5">
      <c r="A502" s="142"/>
      <c r="C502" s="3" t="s">
        <v>355</v>
      </c>
      <c r="D502" s="9" t="s">
        <v>334</v>
      </c>
      <c r="E502" s="207">
        <v>0</v>
      </c>
      <c r="F502" s="207">
        <v>0.03870457260004975</v>
      </c>
      <c r="G502" s="207">
        <v>0</v>
      </c>
      <c r="H502" s="207">
        <v>0.03969908024987544</v>
      </c>
      <c r="I502" s="207">
        <v>0</v>
      </c>
      <c r="J502" s="207">
        <v>0</v>
      </c>
      <c r="K502" s="207">
        <v>0</v>
      </c>
      <c r="L502" s="207">
        <v>0.00014876060958453208</v>
      </c>
      <c r="M502" s="207">
        <v>0.0002825280507537743</v>
      </c>
    </row>
    <row r="503" spans="1:13" ht="13.5">
      <c r="A503" s="142"/>
      <c r="C503" s="3" t="s">
        <v>356</v>
      </c>
      <c r="D503" s="9" t="s">
        <v>334</v>
      </c>
      <c r="E503" s="207">
        <v>0.19050764711443935</v>
      </c>
      <c r="F503" s="207">
        <v>0.1820146755186465</v>
      </c>
      <c r="G503" s="207">
        <v>0.18920486457440333</v>
      </c>
      <c r="H503" s="207">
        <v>0.1878579259765272</v>
      </c>
      <c r="I503" s="207">
        <v>0.18555046784169482</v>
      </c>
      <c r="J503" s="207">
        <v>0.17620192104414908</v>
      </c>
      <c r="K503" s="207">
        <v>0.17115470930873078</v>
      </c>
      <c r="L503" s="207">
        <v>0.18421518523472905</v>
      </c>
      <c r="M503" s="207">
        <v>0.1838265659697756</v>
      </c>
    </row>
    <row r="504" spans="1:13" ht="13.5">
      <c r="A504" s="142"/>
      <c r="C504" s="3" t="s">
        <v>357</v>
      </c>
      <c r="D504" s="9" t="s">
        <v>334</v>
      </c>
      <c r="E504" s="207">
        <v>0.009857105240933655</v>
      </c>
      <c r="F504" s="207">
        <v>0.008628211616518442</v>
      </c>
      <c r="G504" s="207">
        <v>0.013707327242214386</v>
      </c>
      <c r="H504" s="207">
        <v>0.010891344947007215</v>
      </c>
      <c r="I504" s="207">
        <v>0.014729307361578544</v>
      </c>
      <c r="J504" s="207">
        <v>0.010998979295411394</v>
      </c>
      <c r="K504" s="207">
        <v>0.010557801088368478</v>
      </c>
      <c r="L504" s="207">
        <v>0.011333050066221704</v>
      </c>
      <c r="M504" s="207">
        <v>0.011808115239680284</v>
      </c>
    </row>
    <row r="505" spans="1:13" ht="13.5">
      <c r="A505" s="142"/>
      <c r="C505" s="3" t="s">
        <v>358</v>
      </c>
      <c r="D505" s="9" t="s">
        <v>334</v>
      </c>
      <c r="E505" s="207">
        <v>0.02571960206422889</v>
      </c>
      <c r="F505" s="207">
        <v>0.024492358148264455</v>
      </c>
      <c r="G505" s="207">
        <v>0.029892958354914713</v>
      </c>
      <c r="H505" s="207">
        <v>0.023262176153067395</v>
      </c>
      <c r="I505" s="207">
        <v>0.027262779353151002</v>
      </c>
      <c r="J505" s="207">
        <v>0.024385440192893047</v>
      </c>
      <c r="K505" s="207">
        <v>0.022542910015361715</v>
      </c>
      <c r="L505" s="207">
        <v>0.021242637520525826</v>
      </c>
      <c r="M505" s="207">
        <v>0.01857881910390841</v>
      </c>
    </row>
    <row r="506" spans="1:13" ht="13.5">
      <c r="A506" s="142"/>
      <c r="C506" s="3" t="s">
        <v>359</v>
      </c>
      <c r="D506" s="9" t="s">
        <v>334</v>
      </c>
      <c r="E506" s="207">
        <v>0.09021075240772827</v>
      </c>
      <c r="F506" s="207">
        <v>0.08496925706259073</v>
      </c>
      <c r="G506" s="207">
        <v>0.015687101803033968</v>
      </c>
      <c r="H506" s="207">
        <v>0.01521923502147927</v>
      </c>
      <c r="I506" s="207">
        <v>0.0026424991312216347</v>
      </c>
      <c r="J506" s="207">
        <v>0.021547860061339026</v>
      </c>
      <c r="K506" s="207">
        <v>0.02308209544868147</v>
      </c>
      <c r="L506" s="207">
        <v>0.0182376768369966</v>
      </c>
      <c r="M506" s="207">
        <v>0.019494297993681287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2774.7815365927727</v>
      </c>
      <c r="F510" s="206">
        <v>3801.348985006479</v>
      </c>
      <c r="G510" s="206">
        <v>3164.65321888412</v>
      </c>
      <c r="H510" s="206">
        <v>3664.2736874236875</v>
      </c>
      <c r="I510" s="206">
        <v>3231.1081162931555</v>
      </c>
      <c r="J510" s="206">
        <v>3259.7009590721536</v>
      </c>
      <c r="K510" s="206">
        <v>3365.795138121547</v>
      </c>
      <c r="L510" s="206">
        <v>3388.5884320175437</v>
      </c>
      <c r="M510" s="206">
        <v>3815.055189643425</v>
      </c>
    </row>
    <row r="511" spans="1:13" ht="13.5">
      <c r="A511" s="142"/>
      <c r="C511" s="6" t="s">
        <v>309</v>
      </c>
      <c r="D511" s="9" t="s">
        <v>334</v>
      </c>
      <c r="E511" s="206">
        <v>1107.4777107119482</v>
      </c>
      <c r="F511" s="206">
        <v>1542.1392490613266</v>
      </c>
      <c r="G511" s="206">
        <v>1292.0023529411765</v>
      </c>
      <c r="H511" s="206">
        <v>1502.3980725907384</v>
      </c>
      <c r="I511" s="206">
        <v>1342.9059258886316</v>
      </c>
      <c r="J511" s="206">
        <v>1468.462120070334</v>
      </c>
      <c r="K511" s="206">
        <v>1530.2911831198192</v>
      </c>
      <c r="L511" s="206">
        <v>1447.5924069606765</v>
      </c>
      <c r="M511" s="206">
        <v>1573.664472913788</v>
      </c>
    </row>
    <row r="512" spans="1:13" ht="13.5">
      <c r="A512" s="142"/>
      <c r="C512" s="6" t="s">
        <v>472</v>
      </c>
      <c r="D512" s="9" t="s">
        <v>334</v>
      </c>
      <c r="E512" s="206">
        <v>394.0750683267537</v>
      </c>
      <c r="F512" s="206">
        <v>361.71253162213856</v>
      </c>
      <c r="G512" s="206">
        <v>577.512139791539</v>
      </c>
      <c r="H512" s="206">
        <v>807.0296703296704</v>
      </c>
      <c r="I512" s="206">
        <v>487.5199273167777</v>
      </c>
      <c r="J512" s="206">
        <v>458.14280138284823</v>
      </c>
      <c r="K512" s="206">
        <v>428.95850828729283</v>
      </c>
      <c r="L512" s="206">
        <v>500.1500548245614</v>
      </c>
      <c r="M512" s="206">
        <v>518.3280149897797</v>
      </c>
    </row>
    <row r="513" spans="1:13" ht="13.5">
      <c r="A513" s="142"/>
      <c r="C513" s="6" t="s">
        <v>318</v>
      </c>
      <c r="D513" s="9" t="s">
        <v>334</v>
      </c>
      <c r="E513" s="206">
        <v>130.13604615851807</v>
      </c>
      <c r="F513" s="206">
        <v>148.90386869871043</v>
      </c>
      <c r="G513" s="206">
        <v>401.17535254445124</v>
      </c>
      <c r="H513" s="206">
        <v>116.07680097680098</v>
      </c>
      <c r="I513" s="206">
        <v>6.428285887341006</v>
      </c>
      <c r="J513" s="206">
        <v>72.75984164157467</v>
      </c>
      <c r="K513" s="206">
        <v>71.81779005524862</v>
      </c>
      <c r="L513" s="206">
        <v>76.83355263157895</v>
      </c>
      <c r="M513" s="206">
        <v>77.81200317965023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0.3042410213300662</v>
      </c>
      <c r="F517" s="208">
        <v>0.25055476550356404</v>
      </c>
      <c r="G517" s="208">
        <v>0.31293429062211436</v>
      </c>
      <c r="H517" s="208">
        <v>0.28907585591615625</v>
      </c>
      <c r="I517" s="208">
        <v>0.2729525652492957</v>
      </c>
      <c r="J517" s="208">
        <v>0.22504878037140155</v>
      </c>
      <c r="K517" s="208">
        <v>0.21744397636200075</v>
      </c>
      <c r="L517" s="208">
        <v>0.22087283957266723</v>
      </c>
      <c r="M517" s="208">
        <v>0.21472291305803512</v>
      </c>
    </row>
    <row r="518" spans="1:13" ht="13.5">
      <c r="A518" s="142"/>
      <c r="C518" s="3" t="s">
        <v>396</v>
      </c>
      <c r="D518" s="9" t="s">
        <v>334</v>
      </c>
      <c r="E518" s="208">
        <v>0.014279930180237268</v>
      </c>
      <c r="F518" s="208">
        <v>0.008785075517952785</v>
      </c>
      <c r="G518" s="208">
        <v>0.005928646154195483</v>
      </c>
      <c r="H518" s="208">
        <v>0.00305562389760097</v>
      </c>
      <c r="I518" s="208">
        <v>0.000317420772980412</v>
      </c>
      <c r="J518" s="208">
        <v>0.007751164109798656</v>
      </c>
      <c r="K518" s="208">
        <v>0.006778840336087002</v>
      </c>
      <c r="L518" s="208">
        <v>0.005999464178119891</v>
      </c>
      <c r="M518" s="208">
        <v>0.005534883729237023</v>
      </c>
    </row>
    <row r="519" spans="1:13" ht="13.5">
      <c r="A519" s="142"/>
      <c r="C519" s="3" t="s">
        <v>387</v>
      </c>
      <c r="D519" s="9" t="s">
        <v>334</v>
      </c>
      <c r="E519" s="208">
        <v>0.26164189122726056</v>
      </c>
      <c r="F519" s="208">
        <v>0.18868490518908093</v>
      </c>
      <c r="G519" s="208">
        <v>0.17270597080791283</v>
      </c>
      <c r="H519" s="208">
        <v>0.14740700820014022</v>
      </c>
      <c r="I519" s="208">
        <v>0.15145582310966818</v>
      </c>
      <c r="J519" s="208">
        <v>0.1343584719377493</v>
      </c>
      <c r="K519" s="208">
        <v>0.12177993060246065</v>
      </c>
      <c r="L519" s="208">
        <v>0.12413110353469162</v>
      </c>
      <c r="M519" s="208">
        <v>0.12501924371973094</v>
      </c>
    </row>
    <row r="520" spans="1:13" ht="13.5">
      <c r="A520" s="142"/>
      <c r="C520" s="3" t="s">
        <v>388</v>
      </c>
      <c r="D520" s="9" t="s">
        <v>334</v>
      </c>
      <c r="E520" s="208">
        <v>0.021812503389930453</v>
      </c>
      <c r="F520" s="208">
        <v>0.020713582807608752</v>
      </c>
      <c r="G520" s="208">
        <v>0.0676255660751789</v>
      </c>
      <c r="H520" s="208">
        <v>0.10437925997091375</v>
      </c>
      <c r="I520" s="208">
        <v>0.17736791575761784</v>
      </c>
      <c r="J520" s="208">
        <v>0.19050704131342125</v>
      </c>
      <c r="K520" s="208">
        <v>0.20005234000841615</v>
      </c>
      <c r="L520" s="208">
        <v>0.21117755052905657</v>
      </c>
      <c r="M520" s="208">
        <v>0.20122641282538406</v>
      </c>
    </row>
    <row r="521" spans="1:13" ht="13.5">
      <c r="A521" s="142"/>
      <c r="C521" s="3" t="s">
        <v>394</v>
      </c>
      <c r="D521" s="9" t="s">
        <v>334</v>
      </c>
      <c r="E521" s="208">
        <v>0</v>
      </c>
      <c r="F521" s="208">
        <v>0</v>
      </c>
      <c r="G521" s="208">
        <v>0</v>
      </c>
      <c r="H521" s="208">
        <v>0.0006412943192379482</v>
      </c>
      <c r="I521" s="208">
        <v>0.0017032146703022059</v>
      </c>
      <c r="J521" s="208">
        <v>0.006618020205688806</v>
      </c>
      <c r="K521" s="208">
        <v>0.012537702172844088</v>
      </c>
      <c r="L521" s="208">
        <v>0.007393995711192233</v>
      </c>
      <c r="M521" s="208">
        <v>0.0097481123592723</v>
      </c>
    </row>
    <row r="522" spans="1:13" ht="13.5">
      <c r="A522" s="142"/>
      <c r="C522" s="3" t="s">
        <v>395</v>
      </c>
      <c r="D522" s="9" t="s">
        <v>334</v>
      </c>
      <c r="E522" s="208">
        <v>0.20462486980368805</v>
      </c>
      <c r="F522" s="208">
        <v>0.14281335017236188</v>
      </c>
      <c r="G522" s="208">
        <v>0.20273203236222054</v>
      </c>
      <c r="H522" s="208">
        <v>0.17850377643231463</v>
      </c>
      <c r="I522" s="208">
        <v>0.2080052907836158</v>
      </c>
      <c r="J522" s="208">
        <v>0.20798343782651357</v>
      </c>
      <c r="K522" s="208">
        <v>0.21475842802826983</v>
      </c>
      <c r="L522" s="208">
        <v>0.19937780398228686</v>
      </c>
      <c r="M522" s="208">
        <v>0.17799427218793443</v>
      </c>
    </row>
    <row r="523" spans="1:13" ht="13.5">
      <c r="A523" s="142"/>
      <c r="C523" s="3" t="s">
        <v>397</v>
      </c>
      <c r="D523" s="9" t="s">
        <v>334</v>
      </c>
      <c r="E523" s="208">
        <v>0.0326196345034443</v>
      </c>
      <c r="F523" s="208">
        <v>0.03038624742188423</v>
      </c>
      <c r="G523" s="208">
        <v>0.12083890933989705</v>
      </c>
      <c r="H523" s="208">
        <v>0.028622359484260815</v>
      </c>
      <c r="I523" s="208">
        <v>0.0016720780787991961</v>
      </c>
      <c r="J523" s="208">
        <v>0.01456985323354843</v>
      </c>
      <c r="K523" s="208">
        <v>0.014558700158231432</v>
      </c>
      <c r="L523" s="208">
        <v>0.01667474196199632</v>
      </c>
      <c r="M523" s="208">
        <v>0.01486115232048601</v>
      </c>
    </row>
    <row r="524" spans="1:13" ht="13.5">
      <c r="A524" s="142"/>
      <c r="C524" s="3" t="s">
        <v>398</v>
      </c>
      <c r="D524" s="9" t="s">
        <v>334</v>
      </c>
      <c r="E524" s="208">
        <v>0.16078014956537315</v>
      </c>
      <c r="F524" s="208">
        <v>0.3580620733875474</v>
      </c>
      <c r="G524" s="208">
        <v>0.11723458463848084</v>
      </c>
      <c r="H524" s="208">
        <v>0.2483148217793754</v>
      </c>
      <c r="I524" s="208">
        <v>0.1865256915777207</v>
      </c>
      <c r="J524" s="208">
        <v>0.21316323100187845</v>
      </c>
      <c r="K524" s="208">
        <v>0.21209008233169008</v>
      </c>
      <c r="L524" s="208">
        <v>0.2143725005299893</v>
      </c>
      <c r="M524" s="208">
        <v>0.2508930097999201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0.19903955582072344</v>
      </c>
      <c r="F532" s="208">
        <v>0.38994006391621877</v>
      </c>
      <c r="G532" s="208">
        <v>0.15445025092659193</v>
      </c>
      <c r="H532" s="208">
        <v>0.12989602954828844</v>
      </c>
      <c r="I532" s="208">
        <v>0.11212618398951216</v>
      </c>
      <c r="J532" s="208">
        <v>0.15857387844916915</v>
      </c>
      <c r="K532" s="208">
        <v>0.15909783461476565</v>
      </c>
      <c r="L532" s="208">
        <v>0.13746076894144826</v>
      </c>
      <c r="M532" s="208">
        <v>0.13969160517804594</v>
      </c>
    </row>
    <row r="533" spans="1:13" ht="13.5">
      <c r="A533" s="142"/>
      <c r="C533" s="3" t="s">
        <v>96</v>
      </c>
      <c r="D533" s="9" t="s">
        <v>334</v>
      </c>
      <c r="E533" s="208">
        <v>0.18055420760903734</v>
      </c>
      <c r="F533" s="208">
        <v>0.1461923177664731</v>
      </c>
      <c r="G533" s="208">
        <v>0.1877595707986443</v>
      </c>
      <c r="H533" s="208">
        <v>0.17301447966299285</v>
      </c>
      <c r="I533" s="208">
        <v>0.22474916626199407</v>
      </c>
      <c r="J533" s="208">
        <v>0.20326368982055723</v>
      </c>
      <c r="K533" s="208">
        <v>0.19336489688955966</v>
      </c>
      <c r="L533" s="208">
        <v>0.19400584906257787</v>
      </c>
      <c r="M533" s="208">
        <v>0.18163639543727683</v>
      </c>
    </row>
    <row r="534" spans="1:13" ht="13.5">
      <c r="A534" s="142"/>
      <c r="C534" s="6" t="s">
        <v>97</v>
      </c>
      <c r="D534" s="9" t="s">
        <v>334</v>
      </c>
      <c r="E534" s="208">
        <v>0.14717783337665002</v>
      </c>
      <c r="F534" s="208">
        <v>0.12560836000729314</v>
      </c>
      <c r="G534" s="208">
        <v>0.15892706558228425</v>
      </c>
      <c r="H534" s="208">
        <v>0.1525979250894061</v>
      </c>
      <c r="I534" s="208">
        <v>0.15488442860183677</v>
      </c>
      <c r="J534" s="208">
        <v>0.1478619454635217</v>
      </c>
      <c r="K534" s="208">
        <v>0.16822979217047576</v>
      </c>
      <c r="L534" s="208">
        <v>0.1678930022047522</v>
      </c>
      <c r="M534" s="208">
        <v>0.19305211824389165</v>
      </c>
    </row>
    <row r="535" spans="1:13" ht="13.5">
      <c r="A535" s="142"/>
      <c r="C535" s="6" t="s">
        <v>98</v>
      </c>
      <c r="D535" s="9" t="s">
        <v>334</v>
      </c>
      <c r="E535" s="208">
        <v>0.18072335939295173</v>
      </c>
      <c r="F535" s="208">
        <v>0.12203052363114464</v>
      </c>
      <c r="G535" s="208">
        <v>0.2155472347121196</v>
      </c>
      <c r="H535" s="208">
        <v>0.250502529931164</v>
      </c>
      <c r="I535" s="208">
        <v>0.18675665722727433</v>
      </c>
      <c r="J535" s="208">
        <v>0.17238364961766592</v>
      </c>
      <c r="K535" s="208">
        <v>0.16005271229449497</v>
      </c>
      <c r="L535" s="208">
        <v>0.18577831849295914</v>
      </c>
      <c r="M535" s="208">
        <v>0.1676240206390308</v>
      </c>
    </row>
    <row r="536" spans="1:13" ht="13.5">
      <c r="A536" s="142"/>
      <c r="C536" s="6" t="s">
        <v>99</v>
      </c>
      <c r="D536" s="9" t="s">
        <v>334</v>
      </c>
      <c r="E536" s="208">
        <v>0.02993818036369297</v>
      </c>
      <c r="F536" s="208">
        <v>0.02598685183884558</v>
      </c>
      <c r="G536" s="208">
        <v>0.04532958649974366</v>
      </c>
      <c r="H536" s="208">
        <v>0.04253197012375859</v>
      </c>
      <c r="I536" s="208">
        <v>0.04931155046635059</v>
      </c>
      <c r="J536" s="208">
        <v>0.04899847119740739</v>
      </c>
      <c r="K536" s="208">
        <v>0.062496967378612905</v>
      </c>
      <c r="L536" s="208">
        <v>0.04166603230822465</v>
      </c>
      <c r="M536" s="208">
        <v>0.03841405138611933</v>
      </c>
    </row>
    <row r="537" spans="1:13" ht="13.5">
      <c r="A537" s="142"/>
      <c r="C537" s="6" t="s">
        <v>100</v>
      </c>
      <c r="D537" s="9" t="s">
        <v>334</v>
      </c>
      <c r="E537" s="208">
        <v>0.13381276307118878</v>
      </c>
      <c r="F537" s="208">
        <v>0.09271081799265143</v>
      </c>
      <c r="G537" s="208">
        <v>0.11579453254869555</v>
      </c>
      <c r="H537" s="208">
        <v>0.10440218535563411</v>
      </c>
      <c r="I537" s="208">
        <v>0.12531417073893356</v>
      </c>
      <c r="J537" s="208">
        <v>0.1241556266403136</v>
      </c>
      <c r="K537" s="208">
        <v>0.12190354993488933</v>
      </c>
      <c r="L537" s="208">
        <v>0.1268453864592255</v>
      </c>
      <c r="M537" s="208">
        <v>0.10886786919723715</v>
      </c>
    </row>
    <row r="538" spans="1:13" ht="13.5">
      <c r="A538" s="142"/>
      <c r="C538" s="6" t="s">
        <v>101</v>
      </c>
      <c r="D538" s="9" t="s">
        <v>334</v>
      </c>
      <c r="E538" s="208">
        <v>0.025872956066194906</v>
      </c>
      <c r="F538" s="208">
        <v>0.02203853064797283</v>
      </c>
      <c r="G538" s="208">
        <v>0.028950958020473466</v>
      </c>
      <c r="H538" s="208">
        <v>0.024935771019258108</v>
      </c>
      <c r="I538" s="208">
        <v>0.029182222074756126</v>
      </c>
      <c r="J538" s="208">
        <v>0.0250615481900394</v>
      </c>
      <c r="K538" s="208">
        <v>0.027710231163391368</v>
      </c>
      <c r="L538" s="208">
        <v>0.028891490536000337</v>
      </c>
      <c r="M538" s="208">
        <v>0.027411436026195987</v>
      </c>
    </row>
    <row r="539" spans="1:13" ht="13.5">
      <c r="A539" s="142"/>
      <c r="C539" s="6" t="s">
        <v>102</v>
      </c>
      <c r="D539" s="9" t="s">
        <v>334</v>
      </c>
      <c r="E539" s="208">
        <v>0.07720778646285803</v>
      </c>
      <c r="F539" s="208">
        <v>0.05742650973130104</v>
      </c>
      <c r="G539" s="208">
        <v>0.07274001872383513</v>
      </c>
      <c r="H539" s="208">
        <v>0.09290907021020695</v>
      </c>
      <c r="I539" s="208">
        <v>0.08878446289707707</v>
      </c>
      <c r="J539" s="208">
        <v>0.07542243321814186</v>
      </c>
      <c r="K539" s="208">
        <v>0.0805620016200682</v>
      </c>
      <c r="L539" s="208">
        <v>0.097120441960668</v>
      </c>
      <c r="M539" s="208">
        <v>0.12460092722284162</v>
      </c>
    </row>
    <row r="540" spans="1:13" ht="13.5">
      <c r="A540" s="142"/>
      <c r="C540" s="6" t="s">
        <v>103</v>
      </c>
      <c r="D540" s="9" t="s">
        <v>334</v>
      </c>
      <c r="E540" s="208">
        <v>0.025673357836702777</v>
      </c>
      <c r="F540" s="208">
        <v>0.018066024468099455</v>
      </c>
      <c r="G540" s="208">
        <v>0.020500782187612115</v>
      </c>
      <c r="H540" s="208">
        <v>0.029210039059290826</v>
      </c>
      <c r="I540" s="208">
        <v>0.028891157742265316</v>
      </c>
      <c r="J540" s="208">
        <v>0.044278757403183745</v>
      </c>
      <c r="K540" s="208">
        <v>0.026582013933742137</v>
      </c>
      <c r="L540" s="208">
        <v>0.020338710034144045</v>
      </c>
      <c r="M540" s="208">
        <v>0.01870157666936069</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237.28909808685088</v>
      </c>
      <c r="F546" s="206">
        <v>127.91762818535202</v>
      </c>
      <c r="G546" s="206">
        <v>175.78706315144083</v>
      </c>
      <c r="H546" s="206">
        <v>931.9401098901099</v>
      </c>
      <c r="I546" s="206">
        <v>829.2894003634161</v>
      </c>
      <c r="J546" s="206">
        <v>402.05531392885024</v>
      </c>
      <c r="K546" s="206">
        <v>374.64685082872927</v>
      </c>
      <c r="L546" s="206">
        <v>661.8485745614036</v>
      </c>
      <c r="M546" s="206">
        <v>1013.3035430388371</v>
      </c>
    </row>
    <row r="547" spans="1:13" ht="13.5">
      <c r="A547" s="142"/>
      <c r="C547" s="6" t="s">
        <v>475</v>
      </c>
      <c r="D547" s="9" t="s">
        <v>334</v>
      </c>
      <c r="E547" s="206">
        <v>94.70741521828715</v>
      </c>
      <c r="F547" s="206">
        <v>51.89389236545682</v>
      </c>
      <c r="G547" s="206">
        <v>71.76688360450564</v>
      </c>
      <c r="H547" s="206">
        <v>382.10710888610765</v>
      </c>
      <c r="I547" s="206">
        <v>344.6674050951566</v>
      </c>
      <c r="J547" s="206">
        <v>181.12182868625973</v>
      </c>
      <c r="K547" s="206">
        <v>170.33679979904548</v>
      </c>
      <c r="L547" s="206">
        <v>282.73925568541114</v>
      </c>
      <c r="M547" s="206">
        <v>417.97554863339343</v>
      </c>
    </row>
    <row r="548" spans="1:13" ht="13.5">
      <c r="A548" s="142"/>
      <c r="C548" s="6" t="s">
        <v>476</v>
      </c>
      <c r="D548" s="9" t="s">
        <v>334</v>
      </c>
      <c r="E548" s="77">
        <v>0</v>
      </c>
      <c r="F548" s="77">
        <v>0</v>
      </c>
      <c r="G548" s="77">
        <v>0</v>
      </c>
      <c r="H548" s="77">
        <v>0</v>
      </c>
      <c r="I548" s="77">
        <v>0</v>
      </c>
      <c r="J548" s="77">
        <v>0</v>
      </c>
      <c r="K548" s="77">
        <v>0</v>
      </c>
      <c r="L548" s="77">
        <v>0</v>
      </c>
      <c r="M548" s="77">
        <v>0.24428693736018678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0.24428693736018678</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0.5806327512658761</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0.6054076343031193</v>
      </c>
      <c r="F555" s="77">
        <v>0.6575494359460219</v>
      </c>
      <c r="G555" s="77">
        <v>0.952027348007678</v>
      </c>
      <c r="H555" s="77">
        <v>0.8653334172814084</v>
      </c>
      <c r="I555" s="77">
        <v>0.41412680390596274</v>
      </c>
      <c r="J555" s="77">
        <v>1</v>
      </c>
      <c r="K555" s="77">
        <v>1</v>
      </c>
      <c r="L555" s="77">
        <v>1</v>
      </c>
      <c r="M555" s="77">
        <v>0.7439874224168505</v>
      </c>
    </row>
    <row r="556" spans="1:13" ht="28.5" customHeight="1">
      <c r="A556" s="142"/>
      <c r="B556" s="235" t="s">
        <v>481</v>
      </c>
      <c r="C556" s="236"/>
      <c r="D556" s="9" t="s">
        <v>334</v>
      </c>
      <c r="E556" s="77">
        <v>0</v>
      </c>
      <c r="F556" s="77">
        <v>0.1847180708277962</v>
      </c>
      <c r="G556" s="77">
        <v>0.047972651992322014</v>
      </c>
      <c r="H556" s="77">
        <v>0</v>
      </c>
      <c r="I556" s="77">
        <v>0</v>
      </c>
      <c r="J556" s="77">
        <v>0</v>
      </c>
      <c r="K556" s="77">
        <v>0</v>
      </c>
      <c r="L556" s="77">
        <v>0</v>
      </c>
      <c r="M556" s="77">
        <v>0</v>
      </c>
    </row>
    <row r="557" spans="1:13" ht="13.5">
      <c r="A557" s="142"/>
      <c r="C557" s="6" t="s">
        <v>624</v>
      </c>
      <c r="D557" s="9" t="s">
        <v>334</v>
      </c>
      <c r="E557" s="77">
        <v>0.39459236569688066</v>
      </c>
      <c r="F557" s="77">
        <v>0.15773249322618194</v>
      </c>
      <c r="G557" s="77">
        <v>0</v>
      </c>
      <c r="H557" s="77">
        <v>0.1346665827185916</v>
      </c>
      <c r="I557" s="77">
        <v>0.005240444828161117</v>
      </c>
      <c r="J557" s="77">
        <v>0</v>
      </c>
      <c r="K557" s="77">
        <v>0</v>
      </c>
      <c r="L557" s="77">
        <v>0</v>
      </c>
      <c r="M557" s="77">
        <v>0.011725640222962748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0.5647898048741159</v>
      </c>
      <c r="F560" s="212">
        <v>0.2316949817211495</v>
      </c>
      <c r="G560" s="212">
        <v>0.136978054729417</v>
      </c>
      <c r="H560" s="212">
        <v>0.0250394050407139</v>
      </c>
      <c r="I560" s="212">
        <v>0.391708312736715</v>
      </c>
      <c r="J560" s="212">
        <v>0.24464833034230826</v>
      </c>
      <c r="K560" s="212">
        <v>0.4292513848769257</v>
      </c>
      <c r="L560" s="212">
        <v>0.39140058107450576</v>
      </c>
      <c r="M560" s="212">
        <v>0.23637916695570882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0.20199566671316482</v>
      </c>
      <c r="F562" s="212">
        <v>0.22471047834683366</v>
      </c>
      <c r="G562" s="212">
        <v>0.04248493331384782</v>
      </c>
      <c r="H562" s="212">
        <v>0.17723218312736458</v>
      </c>
      <c r="I562" s="212">
        <v>0.09615136849190685</v>
      </c>
      <c r="J562" s="212">
        <v>0.36988860627477305</v>
      </c>
      <c r="K562" s="212">
        <v>0.23478346016609675</v>
      </c>
      <c r="L562" s="212">
        <v>0.17504036988372712</v>
      </c>
      <c r="M562" s="212">
        <v>0.07548381731968898</v>
      </c>
    </row>
    <row r="563" spans="1:13" ht="13.5">
      <c r="A563" s="142"/>
      <c r="C563" s="6" t="s">
        <v>486</v>
      </c>
      <c r="D563" s="9" t="s">
        <v>334</v>
      </c>
      <c r="E563" s="212">
        <v>0</v>
      </c>
      <c r="F563" s="212">
        <v>0</v>
      </c>
      <c r="G563" s="212">
        <v>0.3610190412777847</v>
      </c>
      <c r="H563" s="212">
        <v>0.34533686110067885</v>
      </c>
      <c r="I563" s="212">
        <v>0.03706901941399261</v>
      </c>
      <c r="J563" s="212">
        <v>0.033164180926043556</v>
      </c>
      <c r="K563" s="212">
        <v>0.03730673512352259</v>
      </c>
      <c r="L563" s="212">
        <v>0.0626620780214375</v>
      </c>
      <c r="M563" s="212">
        <v>0.06731444979469696</v>
      </c>
    </row>
    <row r="564" spans="1:13" ht="28.5" customHeight="1">
      <c r="A564" s="142"/>
      <c r="B564" s="235" t="s">
        <v>487</v>
      </c>
      <c r="C564" s="236"/>
      <c r="D564" s="9" t="s">
        <v>334</v>
      </c>
      <c r="E564" s="212">
        <v>0.002559531503353626</v>
      </c>
      <c r="F564" s="212">
        <v>0.0165139128123672</v>
      </c>
      <c r="G564" s="212">
        <v>0.00418543281037513</v>
      </c>
      <c r="H564" s="212">
        <v>0.0013101713383118533</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0.03254674664349438</v>
      </c>
      <c r="F567" s="77">
        <v>0.10733126853148404</v>
      </c>
      <c r="G567" s="77">
        <v>0.06883432557156445</v>
      </c>
      <c r="H567" s="77">
        <v>0.1725226412346688</v>
      </c>
      <c r="I567" s="77">
        <v>0.21006184244200518</v>
      </c>
      <c r="J567" s="77">
        <v>0.03803321840770214</v>
      </c>
      <c r="K567" s="77">
        <v>0.07758776294375491</v>
      </c>
      <c r="L567" s="77">
        <v>0.09700832944144515</v>
      </c>
      <c r="M567" s="77">
        <v>0.08505571630469999</v>
      </c>
    </row>
    <row r="568" spans="1:13" ht="13.5">
      <c r="A568" s="142"/>
      <c r="C568" s="3" t="s">
        <v>72</v>
      </c>
      <c r="D568" s="9" t="s">
        <v>334</v>
      </c>
      <c r="E568" s="77">
        <v>0.09834027179665034</v>
      </c>
      <c r="F568" s="77">
        <v>0.18015773979927271</v>
      </c>
      <c r="G568" s="77">
        <v>0.20416576127616637</v>
      </c>
      <c r="H568" s="77">
        <v>0.043132478171399105</v>
      </c>
      <c r="I568" s="77">
        <v>0.0857401431304289</v>
      </c>
      <c r="J568" s="77">
        <v>0.08717821054412617</v>
      </c>
      <c r="K568" s="77">
        <v>0.10601704028309238</v>
      </c>
      <c r="L568" s="77">
        <v>0.05920502102447971</v>
      </c>
      <c r="M568" s="77">
        <v>0.030734490540393185</v>
      </c>
    </row>
    <row r="569" spans="1:13" ht="13.5">
      <c r="A569" s="142"/>
      <c r="C569" s="3" t="s">
        <v>74</v>
      </c>
      <c r="D569" s="9" t="s">
        <v>334</v>
      </c>
      <c r="E569" s="77">
        <v>0.5647898048741159</v>
      </c>
      <c r="F569" s="77">
        <v>0.2316949817211495</v>
      </c>
      <c r="G569" s="77">
        <v>0.14124370833532432</v>
      </c>
      <c r="H569" s="77">
        <v>0.0250394050407139</v>
      </c>
      <c r="I569" s="77">
        <v>0.391708312736715</v>
      </c>
      <c r="J569" s="77">
        <v>0.24464833034230826</v>
      </c>
      <c r="K569" s="77">
        <v>0.4292513848769257</v>
      </c>
      <c r="L569" s="77">
        <v>0.39140058107450576</v>
      </c>
      <c r="M569" s="77">
        <v>0.23637916695570882</v>
      </c>
    </row>
    <row r="570" spans="1:13" ht="13.5">
      <c r="A570" s="142"/>
      <c r="C570" s="3" t="s">
        <v>76</v>
      </c>
      <c r="D570" s="9" t="s">
        <v>334</v>
      </c>
      <c r="E570" s="77">
        <v>0.20455519821651844</v>
      </c>
      <c r="F570" s="77">
        <v>0.24122439115920086</v>
      </c>
      <c r="G570" s="77">
        <v>0.4076894074020077</v>
      </c>
      <c r="H570" s="77">
        <v>0.5238792155663553</v>
      </c>
      <c r="I570" s="77">
        <v>0.13322038790589946</v>
      </c>
      <c r="J570" s="77">
        <v>0.4030527872008166</v>
      </c>
      <c r="K570" s="77">
        <v>0.27209019528961936</v>
      </c>
      <c r="L570" s="77">
        <v>0.23770244790516462</v>
      </c>
      <c r="M570" s="77">
        <v>0.14279826711438595</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0.05712951101430394</v>
      </c>
      <c r="F574" s="77">
        <v>0.17804502399958325</v>
      </c>
      <c r="G574" s="77">
        <v>0.1333095228711232</v>
      </c>
      <c r="H574" s="77">
        <v>0.19595328688906957</v>
      </c>
      <c r="I574" s="77">
        <v>0.17203676014317718</v>
      </c>
      <c r="J574" s="77">
        <v>0.04696232972653617</v>
      </c>
      <c r="K574" s="77">
        <v>0.07228494222478096</v>
      </c>
      <c r="L574" s="77">
        <v>0.20477541720516648</v>
      </c>
      <c r="M574" s="77">
        <v>0.49794293518063293</v>
      </c>
    </row>
    <row r="575" spans="1:13" ht="13.5">
      <c r="A575" s="142"/>
      <c r="C575" s="3" t="s">
        <v>86</v>
      </c>
      <c r="D575" s="9" t="s">
        <v>334</v>
      </c>
      <c r="E575" s="77">
        <v>0.042638467454917055</v>
      </c>
      <c r="F575" s="77">
        <v>0.061546594789309655</v>
      </c>
      <c r="G575" s="77">
        <v>0.04475727454381398</v>
      </c>
      <c r="H575" s="77">
        <v>0.03947297309779335</v>
      </c>
      <c r="I575" s="77">
        <v>0.007232553641774266</v>
      </c>
      <c r="J575" s="77">
        <v>0.18012512377851067</v>
      </c>
      <c r="K575" s="77">
        <v>0.04276867438182669</v>
      </c>
      <c r="L575" s="77">
        <v>0.009908203349238302</v>
      </c>
      <c r="M575" s="77">
        <v>0.0070894239041791405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618.788824779836</v>
      </c>
      <c r="F582" s="214">
        <v>513.1301289566237</v>
      </c>
      <c r="G582" s="214">
        <v>107.92176578786021</v>
      </c>
      <c r="H582" s="214">
        <v>37.3493894993895</v>
      </c>
      <c r="I582" s="214">
        <v>613.777649909146</v>
      </c>
      <c r="J582" s="214">
        <v>517.5489015278242</v>
      </c>
      <c r="K582" s="214">
        <v>463.8007182320442</v>
      </c>
      <c r="L582" s="214">
        <v>394.96507675438596</v>
      </c>
      <c r="M582" s="214">
        <v>436.2156484215308</v>
      </c>
    </row>
    <row r="583" spans="1:13" ht="13.5">
      <c r="A583" s="142"/>
      <c r="B583" s="107"/>
      <c r="C583" s="130" t="s">
        <v>112</v>
      </c>
      <c r="D583" s="9" t="s">
        <v>334</v>
      </c>
      <c r="E583" s="214">
        <v>246.97253533076383</v>
      </c>
      <c r="F583" s="214">
        <v>208.1677096370463</v>
      </c>
      <c r="G583" s="214">
        <v>44.06017521902378</v>
      </c>
      <c r="H583" s="214">
        <v>15.313717146433042</v>
      </c>
      <c r="I583" s="214">
        <v>255.09689356560267</v>
      </c>
      <c r="J583" s="214">
        <v>233.15051494599348</v>
      </c>
      <c r="K583" s="214">
        <v>210.8714644561668</v>
      </c>
      <c r="L583" s="214">
        <v>168.72761552333887</v>
      </c>
      <c r="M583" s="214">
        <v>179.9337189966508</v>
      </c>
    </row>
    <row r="584" spans="1:13" ht="13.5">
      <c r="A584" s="142"/>
      <c r="B584" s="233" t="s">
        <v>113</v>
      </c>
      <c r="C584" s="234"/>
      <c r="D584" s="9" t="s">
        <v>334</v>
      </c>
      <c r="E584" s="139">
        <v>0.2337485267626579</v>
      </c>
      <c r="F584" s="139">
        <v>0.17398856060205067</v>
      </c>
      <c r="G584" s="139">
        <v>0.040653846884038225</v>
      </c>
      <c r="H584" s="139">
        <v>0.012531317642805533</v>
      </c>
      <c r="I584" s="139">
        <v>0.21055279237573613</v>
      </c>
      <c r="J584" s="139">
        <v>0.1740341355249766</v>
      </c>
      <c r="K584" s="139">
        <v>0.15226393855197795</v>
      </c>
      <c r="L584" s="139">
        <v>0.13075837962741965</v>
      </c>
      <c r="M584" s="139">
        <v>0.1320532018350349</v>
      </c>
    </row>
    <row r="585" spans="1:13" ht="13.5">
      <c r="A585" s="142"/>
      <c r="B585" s="233" t="s">
        <v>412</v>
      </c>
      <c r="C585" s="234"/>
      <c r="D585" s="9" t="s">
        <v>334</v>
      </c>
      <c r="E585" s="139">
        <v>0.05932768995003325</v>
      </c>
      <c r="F585" s="139">
        <v>0.039171322939837015</v>
      </c>
      <c r="G585" s="139">
        <v>0.12676755549409252</v>
      </c>
      <c r="H585" s="139">
        <v>0.031677983381861785</v>
      </c>
      <c r="I585" s="139">
        <v>0.001989498851779608</v>
      </c>
      <c r="J585" s="139">
        <v>0.022321017343347085</v>
      </c>
      <c r="K585" s="139">
        <v>0.021337540494318435</v>
      </c>
      <c r="L585" s="139">
        <v>0.02267420614011621</v>
      </c>
      <c r="M585" s="139">
        <v>0.020396036049723034</v>
      </c>
    </row>
    <row r="586" spans="1:13" ht="13.5">
      <c r="A586" s="142"/>
      <c r="B586" s="233" t="s">
        <v>114</v>
      </c>
      <c r="C586" s="234"/>
      <c r="D586" s="9" t="s">
        <v>334</v>
      </c>
      <c r="E586" s="139">
        <v>0.43083587129793033</v>
      </c>
      <c r="F586" s="139">
        <v>0.33882433581968024</v>
      </c>
      <c r="G586" s="139">
        <v>0.07003391277690278</v>
      </c>
      <c r="H586" s="139">
        <v>0.02327457398984572</v>
      </c>
      <c r="I586" s="139">
        <v>0.34572189552319565</v>
      </c>
      <c r="J586" s="139">
        <v>0.31818414459636557</v>
      </c>
      <c r="K586" s="139">
        <v>0.27651931759871623</v>
      </c>
      <c r="L586" s="139">
        <v>0.23824533568583706</v>
      </c>
      <c r="M586" s="139">
        <v>0.2470564442308738</v>
      </c>
    </row>
    <row r="587" spans="1:13" ht="13.5">
      <c r="A587" s="142"/>
      <c r="B587" s="233" t="s">
        <v>115</v>
      </c>
      <c r="C587" s="234"/>
      <c r="D587" s="9" t="s">
        <v>334</v>
      </c>
      <c r="E587" s="139">
        <v>0.5561298911769338</v>
      </c>
      <c r="F587" s="139">
        <v>0.22650257424943293</v>
      </c>
      <c r="G587" s="139">
        <v>0.05618895944680719</v>
      </c>
      <c r="H587" s="139">
        <v>0.025807736469956162</v>
      </c>
      <c r="I587" s="139">
        <v>0.46024457553770454</v>
      </c>
      <c r="J587" s="139">
        <v>0.36030600764017573</v>
      </c>
      <c r="K587" s="139">
        <v>0.2971056629346397</v>
      </c>
      <c r="L587" s="139">
        <v>0.26170787479486873</v>
      </c>
      <c r="M587" s="139">
        <v>0.2909088224062457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128.94897340799457</v>
      </c>
      <c r="F590" s="206">
        <v>146.01659574468084</v>
      </c>
      <c r="G590" s="206">
        <v>163.12262828535668</v>
      </c>
      <c r="H590" s="206">
        <v>133.74603254067586</v>
      </c>
      <c r="I590" s="206">
        <v>93.74861544658141</v>
      </c>
      <c r="J590" s="206">
        <v>78.07829691032404</v>
      </c>
      <c r="K590" s="206">
        <v>78.36927907560914</v>
      </c>
      <c r="L590" s="206">
        <v>75.9208843712673</v>
      </c>
      <c r="M590" s="206">
        <v>83.58575543949223</v>
      </c>
    </row>
    <row r="591" spans="1:13" ht="13.5">
      <c r="A591" s="142"/>
      <c r="C591" s="3" t="s">
        <v>235</v>
      </c>
      <c r="D591" s="9" t="s">
        <v>334</v>
      </c>
      <c r="E591" s="77">
        <v>0.1459509120059439</v>
      </c>
      <c r="F591" s="77">
        <v>0.16252479895250607</v>
      </c>
      <c r="G591" s="77">
        <v>0.1792136400995748</v>
      </c>
      <c r="H591" s="77">
        <v>0.14313750072999898</v>
      </c>
      <c r="I591" s="77">
        <v>0.09290823608047977</v>
      </c>
      <c r="J591" s="77">
        <v>0.07717335068525026</v>
      </c>
      <c r="K591" s="77">
        <v>0.07496437134306484</v>
      </c>
      <c r="L591" s="77">
        <v>0.07753663807872581</v>
      </c>
      <c r="M591" s="77">
        <v>0.08290870104836316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17283216</v>
      </c>
      <c r="F594" s="54">
        <v>37057590</v>
      </c>
      <c r="G594" s="54">
        <v>29670838</v>
      </c>
      <c r="H594" s="54">
        <v>21136117</v>
      </c>
      <c r="I594" s="54">
        <v>23423700</v>
      </c>
      <c r="J594" s="54">
        <v>26893675</v>
      </c>
      <c r="K594" s="54">
        <v>28659952</v>
      </c>
      <c r="L594" s="54">
        <v>28420796</v>
      </c>
      <c r="M594" s="54">
        <v>22168871</v>
      </c>
    </row>
    <row r="595" spans="1:13" ht="13.5">
      <c r="A595" s="103">
        <f>VALUE(MID(D595,8,4))</f>
        <v>2099</v>
      </c>
      <c r="C595" s="3" t="s">
        <v>531</v>
      </c>
      <c r="D595" s="9" t="s">
        <v>121</v>
      </c>
      <c r="E595" s="54">
        <v>1580202</v>
      </c>
      <c r="F595" s="54">
        <v>1452150</v>
      </c>
      <c r="G595" s="54">
        <v>1254201</v>
      </c>
      <c r="H595" s="54">
        <v>2878410</v>
      </c>
      <c r="I595" s="54">
        <v>2191919</v>
      </c>
      <c r="J595" s="54">
        <v>2693603</v>
      </c>
      <c r="K595" s="54">
        <v>457363</v>
      </c>
      <c r="L595" s="54">
        <v>0</v>
      </c>
      <c r="M595" s="54">
        <v>0</v>
      </c>
    </row>
    <row r="596" spans="1:13" ht="13.5">
      <c r="A596" s="103">
        <f>VALUE(MID(D596,8,4))</f>
        <v>2299</v>
      </c>
      <c r="C596" s="3" t="s">
        <v>532</v>
      </c>
      <c r="D596" s="52" t="s">
        <v>254</v>
      </c>
      <c r="E596" s="54">
        <v>4971160</v>
      </c>
      <c r="F596" s="54">
        <v>5838197</v>
      </c>
      <c r="G596" s="54">
        <v>4148970</v>
      </c>
      <c r="H596" s="54">
        <v>2873585</v>
      </c>
      <c r="I596" s="54">
        <v>2657021</v>
      </c>
      <c r="J596" s="54">
        <v>2974347</v>
      </c>
      <c r="K596" s="54">
        <v>4386763</v>
      </c>
      <c r="L596" s="54">
        <v>8466610</v>
      </c>
      <c r="M596" s="54">
        <v>6318360</v>
      </c>
    </row>
    <row r="597" spans="1:13" ht="13.5">
      <c r="A597" s="142"/>
      <c r="C597" s="3" t="s">
        <v>517</v>
      </c>
      <c r="D597" s="9" t="s">
        <v>334</v>
      </c>
      <c r="E597" s="54">
        <v>10731854</v>
      </c>
      <c r="F597" s="54">
        <v>29767243</v>
      </c>
      <c r="G597" s="54">
        <v>24267667</v>
      </c>
      <c r="H597" s="54">
        <v>15384122</v>
      </c>
      <c r="I597" s="54">
        <v>18574760</v>
      </c>
      <c r="J597" s="54">
        <v>21225725</v>
      </c>
      <c r="K597" s="54">
        <v>23815826</v>
      </c>
      <c r="L597" s="54">
        <v>19954186</v>
      </c>
      <c r="M597" s="54">
        <v>15850511</v>
      </c>
    </row>
    <row r="598" spans="1:13" ht="13.5">
      <c r="A598" s="142"/>
      <c r="D598" s="23"/>
      <c r="E598" s="46"/>
      <c r="F598" s="46"/>
      <c r="G598" s="46"/>
      <c r="H598" s="46"/>
      <c r="I598" s="46"/>
      <c r="J598" s="46"/>
      <c r="K598" s="46"/>
      <c r="L598" s="46"/>
      <c r="M598" s="46"/>
    </row>
    <row r="599" spans="1:13" ht="13.5">
      <c r="A599" s="142"/>
      <c r="C599" s="3" t="s">
        <v>432</v>
      </c>
      <c r="D599" s="9" t="s">
        <v>334</v>
      </c>
      <c r="E599" s="77">
        <v>0.39652378506141983</v>
      </c>
      <c r="F599" s="77">
        <v>0.7752963148853392</v>
      </c>
      <c r="G599" s="77">
        <v>0.6852806293890384</v>
      </c>
      <c r="H599" s="77">
        <v>0.43293683522180565</v>
      </c>
      <c r="I599" s="77">
        <v>0.4866966527229254</v>
      </c>
      <c r="J599" s="77">
        <v>0.5042617608795733</v>
      </c>
      <c r="K599" s="77">
        <v>0.5198314205282534</v>
      </c>
      <c r="L599" s="77">
        <v>0.515848577090975</v>
      </c>
      <c r="M599" s="77">
        <v>0.38105055125885956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0.4720339816520557</v>
      </c>
      <c r="F603" s="77">
        <v>0.833733784808765</v>
      </c>
      <c r="G603" s="77">
        <v>0.7814332798741315</v>
      </c>
      <c r="H603" s="77">
        <v>0.7147911748263143</v>
      </c>
      <c r="I603" s="77">
        <v>0.7771145331999597</v>
      </c>
      <c r="J603" s="77">
        <v>0.8126838166358393</v>
      </c>
      <c r="K603" s="77">
        <v>0.8223155348203153</v>
      </c>
      <c r="L603" s="77">
        <v>0.7995090105686392</v>
      </c>
      <c r="M603" s="77">
        <v>0.7335417862827517</v>
      </c>
    </row>
    <row r="604" spans="1:13" ht="13.5">
      <c r="A604" s="142"/>
      <c r="C604" s="3" t="s">
        <v>608</v>
      </c>
      <c r="D604" s="9" t="s">
        <v>334</v>
      </c>
      <c r="E604" s="77">
        <v>0.05317923599729909</v>
      </c>
      <c r="F604" s="77">
        <v>0.031371329963188914</v>
      </c>
      <c r="G604" s="77">
        <v>0.04333787686070746</v>
      </c>
      <c r="H604" s="77">
        <v>0.09663577563459601</v>
      </c>
      <c r="I604" s="77">
        <v>0.09399089088278442</v>
      </c>
      <c r="J604" s="77">
        <v>0.08776713556255071</v>
      </c>
      <c r="K604" s="77">
        <v>0.07772799977321727</v>
      </c>
      <c r="L604" s="77">
        <v>0.10050137544330436</v>
      </c>
      <c r="M604" s="77">
        <v>0.1379506995108943</v>
      </c>
    </row>
    <row r="605" spans="1:13" ht="13.5">
      <c r="A605" s="142"/>
      <c r="C605" s="3" t="s">
        <v>609</v>
      </c>
      <c r="D605" s="9" t="s">
        <v>334</v>
      </c>
      <c r="E605" s="77">
        <v>0.1452854532678133</v>
      </c>
      <c r="F605" s="77">
        <v>0.13124090941028307</v>
      </c>
      <c r="G605" s="77">
        <v>0.17162995346428928</v>
      </c>
      <c r="H605" s="77">
        <v>0.18069730239182155</v>
      </c>
      <c r="I605" s="77">
        <v>0.12355131425240137</v>
      </c>
      <c r="J605" s="77">
        <v>0.09392776067970367</v>
      </c>
      <c r="K605" s="77">
        <v>0.08951608199102148</v>
      </c>
      <c r="L605" s="77">
        <v>0.09118969122487763</v>
      </c>
      <c r="M605" s="77">
        <v>0.11808939990380418</v>
      </c>
    </row>
    <row r="606" spans="1:13" ht="13.5">
      <c r="A606" s="142"/>
      <c r="C606" s="3" t="s">
        <v>286</v>
      </c>
      <c r="D606" s="9" t="s">
        <v>334</v>
      </c>
      <c r="E606" s="77">
        <v>0.3250672748581314</v>
      </c>
      <c r="F606" s="77">
        <v>0.000778779595790104</v>
      </c>
      <c r="G606" s="77">
        <v>0.003598889800871825</v>
      </c>
      <c r="H606" s="77">
        <v>0</v>
      </c>
      <c r="I606" s="77">
        <v>0</v>
      </c>
      <c r="J606" s="77">
        <v>0</v>
      </c>
      <c r="K606" s="77">
        <v>0</v>
      </c>
      <c r="L606" s="77">
        <v>0</v>
      </c>
      <c r="M606" s="77">
        <v>0</v>
      </c>
    </row>
    <row r="607" spans="1:13" ht="15">
      <c r="A607" s="142"/>
      <c r="B607" s="115"/>
      <c r="C607" s="3" t="s">
        <v>287</v>
      </c>
      <c r="D607" s="9" t="s">
        <v>334</v>
      </c>
      <c r="E607" s="77">
        <v>0</v>
      </c>
      <c r="F607" s="77">
        <v>0</v>
      </c>
      <c r="G607" s="77">
        <v>0</v>
      </c>
      <c r="H607" s="77">
        <v>0.002495228298187881</v>
      </c>
      <c r="I607" s="77">
        <v>0</v>
      </c>
      <c r="J607" s="77">
        <v>0</v>
      </c>
      <c r="K607" s="77">
        <v>0</v>
      </c>
      <c r="L607" s="77">
        <v>0</v>
      </c>
      <c r="M607" s="77">
        <v>0</v>
      </c>
    </row>
    <row r="608" spans="1:13" ht="15">
      <c r="A608" s="142"/>
      <c r="B608" s="115"/>
      <c r="C608" s="3" t="s">
        <v>288</v>
      </c>
      <c r="D608" s="9" t="s">
        <v>334</v>
      </c>
      <c r="E608" s="77">
        <v>0.0044340542247004976</v>
      </c>
      <c r="F608" s="77">
        <v>0.0028751962219729058</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0.005380518849080302</v>
      </c>
      <c r="I609" s="77">
        <v>0.005343261664854515</v>
      </c>
      <c r="J609" s="77">
        <v>0.005621287121906252</v>
      </c>
      <c r="K609" s="77">
        <v>0.010440383415445953</v>
      </c>
      <c r="L609" s="77">
        <v>0.008799922763178786</v>
      </c>
      <c r="M609" s="77">
        <v>0.010418114302549877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0.08341608329942128</v>
      </c>
      <c r="F612" s="77">
        <v>0.07554056645202946</v>
      </c>
      <c r="G612" s="77">
        <v>0.11461126097233806</v>
      </c>
      <c r="H612" s="77">
        <v>0.29110828292422836</v>
      </c>
      <c r="I612" s="77">
        <v>0.11674404174605901</v>
      </c>
      <c r="J612" s="77">
        <v>0.13322710854070086</v>
      </c>
      <c r="K612" s="77">
        <v>0.02314473186020261</v>
      </c>
      <c r="L612" s="77">
        <v>0</v>
      </c>
      <c r="M612" s="77">
        <v>0</v>
      </c>
    </row>
    <row r="613" spans="1:13" ht="15">
      <c r="A613" s="142"/>
      <c r="B613" s="115"/>
      <c r="C613" s="3" t="s">
        <v>295</v>
      </c>
      <c r="D613" s="9" t="s">
        <v>334</v>
      </c>
      <c r="E613" s="77">
        <v>0.2624187899108792</v>
      </c>
      <c r="F613" s="77">
        <v>0.3037018961116545</v>
      </c>
      <c r="G613" s="77">
        <v>0.3791407305817819</v>
      </c>
      <c r="H613" s="77">
        <v>0.29062030606717554</v>
      </c>
      <c r="I613" s="77">
        <v>0.14151589111831023</v>
      </c>
      <c r="J613" s="77">
        <v>0.1471128635536521</v>
      </c>
      <c r="K613" s="77">
        <v>0.22199096422154388</v>
      </c>
      <c r="L613" s="77">
        <v>0.37680048231971325</v>
      </c>
      <c r="M613" s="77">
        <v>0.30383147748464373</v>
      </c>
    </row>
    <row r="614" spans="1:13" ht="13.5">
      <c r="A614" s="142"/>
      <c r="B614" s="231" t="s">
        <v>194</v>
      </c>
      <c r="C614" s="229"/>
      <c r="D614" s="9" t="s">
        <v>334</v>
      </c>
      <c r="E614" s="77">
        <v>0.0747302006222361</v>
      </c>
      <c r="F614" s="77">
        <v>0.06416955628038802</v>
      </c>
      <c r="G614" s="77">
        <v>0.11953720188827888</v>
      </c>
      <c r="H614" s="77">
        <v>0.08955452415733224</v>
      </c>
      <c r="I614" s="77">
        <v>0.05199136637386371</v>
      </c>
      <c r="J614" s="77">
        <v>0.10139389745738107</v>
      </c>
      <c r="K614" s="77">
        <v>0.158032554833516</v>
      </c>
      <c r="L614" s="77">
        <v>0.1428361241158833</v>
      </c>
      <c r="M614" s="77">
        <v>0.1538217662990073</v>
      </c>
    </row>
    <row r="615" spans="1:13" ht="15">
      <c r="A615" s="142"/>
      <c r="B615" s="115"/>
      <c r="C615" s="3" t="s">
        <v>296</v>
      </c>
      <c r="D615" s="9" t="s">
        <v>334</v>
      </c>
      <c r="E615" s="77">
        <v>0</v>
      </c>
      <c r="F615" s="77">
        <v>0</v>
      </c>
      <c r="G615" s="77">
        <v>0</v>
      </c>
      <c r="H615" s="77">
        <v>0</v>
      </c>
      <c r="I615" s="77">
        <v>0.00019589436723802523</v>
      </c>
      <c r="J615" s="77">
        <v>0.011825425991424528</v>
      </c>
      <c r="K615" s="77">
        <v>0.012447043413495614</v>
      </c>
      <c r="L615" s="77">
        <v>0.011325140656926962</v>
      </c>
      <c r="M615" s="77">
        <v>0.012640313889370963</v>
      </c>
    </row>
    <row r="616" spans="1:13" ht="15">
      <c r="A616" s="142"/>
      <c r="B616" s="115"/>
      <c r="C616" s="3" t="s">
        <v>610</v>
      </c>
      <c r="D616" s="9" t="s">
        <v>334</v>
      </c>
      <c r="E616" s="77">
        <v>0.5323595345829752</v>
      </c>
      <c r="F616" s="77">
        <v>0.42801550772946745</v>
      </c>
      <c r="G616" s="77">
        <v>0.16085077272985218</v>
      </c>
      <c r="H616" s="77">
        <v>0.06187273482659983</v>
      </c>
      <c r="I616" s="77">
        <v>0.5397198199241828</v>
      </c>
      <c r="J616" s="77">
        <v>0.4590791532154556</v>
      </c>
      <c r="K616" s="77">
        <v>0.42481624662883927</v>
      </c>
      <c r="L616" s="77">
        <v>0.3206161726015291</v>
      </c>
      <c r="M616" s="77">
        <v>0.3694352369709622</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0.04707539158448813</v>
      </c>
      <c r="F618" s="77">
        <v>0.12857247342646058</v>
      </c>
      <c r="G618" s="77">
        <v>0.22586003382774897</v>
      </c>
      <c r="H618" s="77">
        <v>0.266844152024664</v>
      </c>
      <c r="I618" s="77">
        <v>0.1498329864703462</v>
      </c>
      <c r="J618" s="77">
        <v>0.14736155124138584</v>
      </c>
      <c r="K618" s="77">
        <v>0.1595684590424026</v>
      </c>
      <c r="L618" s="77">
        <v>0.14842208030594742</v>
      </c>
      <c r="M618" s="77">
        <v>0.16027120535601583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2010-01-28T19:46:20Z</dcterms:modified>
  <cp:category/>
  <cp:version/>
  <cp:contentType/>
  <cp:contentStatus/>
</cp:coreProperties>
</file>