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<sst xmlns="http://schemas.openxmlformats.org/spreadsheetml/2006/main" count="1888" uniqueCount="862">
  <si>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</si>
  <si>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</si>
  <si>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</si>
  <si>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</si>
  <si>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</si>
  <si>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</si>
  <si>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</si>
  <si>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</si>
  <si>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</si>
  <si>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</si>
  <si>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</si>
  <si>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</si>
  <si>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</si>
  <si>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</si>
  <si>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</si>
  <si>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</si>
  <si>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</si>
  <si>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</si>
  <si>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</si>
  <si>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</si>
  <si>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</si>
  <si>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</si>
  <si>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</si>
  <si>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</si>
  <si>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</si>
  <si>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</si>
  <si>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</si>
  <si>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</si>
  <si>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</si>
  <si>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</si>
  <si>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</si>
  <si>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</si>
  <si>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</si>
  <si>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</si>
  <si>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</si>
  <si>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</si>
  <si>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</si>
  <si>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</si>
  <si>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</si>
  <si>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</si>
  <si>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</si>
  <si>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</si>
  <si>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</si>
  <si>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</si>
  <si>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</si>
  <si>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</si>
  <si>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</si>
  <si>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</si>
  <si>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</si>
  <si>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</si>
  <si>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</si>
  <si>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</si>
  <si>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</si>
  <si>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</si>
  <si>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</si>
  <si>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</si>
  <si>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</si>
  <si>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</si>
  <si>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</si>
  <si>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</si>
  <si>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</si>
  <si>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</si>
  <si>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</si>
  <si>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</si>
  <si>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</si>
  <si>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</si>
  <si>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</si>
  <si>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</si>
  <si>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</si>
  <si>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</si>
  <si>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</si>
  <si>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</si>
  <si>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</si>
  <si>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</si>
  <si>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</si>
  <si>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</si>
  <si>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</si>
  <si>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</si>
  <si>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</si>
  <si>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</si>
  <si>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</si>
  <si>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</si>
  <si>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</si>
  <si>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</si>
  <si>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</si>
  <si>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</si>
  <si>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</si>
  <si>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</si>
  <si>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</si>
  <si>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</si>
  <si>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</si>
  <si>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</si>
  <si>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</si>
  <si>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</si>
  <si>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</si>
  <si>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</si>
  <si>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</si>
  <si>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</si>
  <si>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</si>
  <si>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</si>
  <si>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</si>
  <si>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</si>
  <si>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</si>
  <si>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</si>
  <si>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</si>
  <si>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</si>
  <si>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</si>
  <si>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</si>
  <si>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</si>
  <si>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</si>
  <si>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</si>
  <si>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</si>
  <si>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</si>
  <si>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</si>
  <si>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</si>
  <si>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</si>
  <si>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</si>
  <si>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</si>
  <si>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</si>
  <si>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</si>
  <si>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</si>
  <si>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</si>
  <si>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</si>
  <si>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</si>
  <si>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</si>
  <si>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</si>
  <si>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</si>
  <si>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</si>
  <si>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</si>
  <si>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</si>
  <si>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</si>
  <si>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</si>
  <si>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</si>
  <si>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</si>
  <si>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</si>
  <si>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</si>
  <si>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</si>
  <si>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</si>
  <si>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</si>
  <si>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</si>
  <si>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</si>
  <si>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</si>
  <si>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</si>
  <si>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</si>
  <si>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</si>
  <si>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</si>
  <si>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</si>
  <si>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</si>
  <si>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</si>
  <si>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</si>
  <si>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</si>
  <si>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</si>
  <si>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</si>
  <si>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</si>
  <si>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</si>
  <si>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</si>
  <si>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</si>
  <si>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</si>
  <si>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</si>
  <si>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</si>
  <si>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</si>
  <si>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</si>
  <si>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</si>
  <si>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</si>
  <si>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</si>
  <si>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</si>
  <si>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</si>
  <si>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</si>
  <si>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</si>
  <si>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</si>
  <si>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</si>
  <si>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</si>
  <si>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</si>
  <si>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</si>
  <si>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</si>
  <si>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</si>
  <si>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</si>
  <si>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</si>
  <si>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</si>
  <si>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</si>
  <si>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</si>
  <si>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</si>
  <si>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</si>
  <si>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</si>
  <si>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</si>
  <si>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</si>
  <si>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</si>
  <si>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</si>
  <si>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</si>
  <si>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</si>
  <si>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</si>
  <si>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</si>
  <si>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</si>
  <si>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</si>
  <si>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</si>
  <si>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</si>
  <si>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</si>
  <si>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</si>
  <si>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</si>
  <si>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</si>
  <si>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</si>
  <si>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</si>
  <si>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</si>
  <si>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</si>
  <si>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</si>
  <si>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</si>
  <si>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</si>
  <si>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</si>
  <si>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</si>
  <si>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</si>
  <si>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</si>
  <si>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</si>
  <si>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</si>
  <si>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</si>
  <si>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</si>
  <si>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</si>
  <si>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</si>
  <si>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</si>
  <si>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</si>
  <si>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</si>
  <si>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</si>
  <si>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</si>
  <si>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</si>
  <si>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</si>
  <si>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</si>
  <si>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</si>
  <si>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</si>
  <si>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</si>
  <si>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</si>
  <si>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</si>
  <si>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</si>
  <si>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</si>
  <si>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</si>
  <si>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</si>
  <si>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</si>
  <si>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</si>
  <si>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</si>
  <si>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</si>
  <si>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</si>
  <si>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</si>
  <si>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</si>
  <si>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</si>
  <si>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</si>
  <si>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</si>
  <si>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</si>
  <si>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</si>
  <si>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</si>
  <si>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</si>
  <si>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</si>
  <si>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</si>
  <si>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</si>
  <si>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</si>
  <si>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</si>
  <si>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</si>
  <si>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</si>
  <si>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</si>
  <si>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</si>
  <si>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</si>
  <si>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</si>
  <si>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</si>
  <si>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</si>
  <si>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</si>
  <si>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</si>
  <si>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</si>
  <si>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</si>
  <si>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</si>
  <si>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</si>
  <si>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</si>
  <si>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</si>
  <si>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</si>
  <si>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</si>
  <si>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</si>
  <si>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</si>
  <si>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</si>
  <si>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</si>
  <si>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</si>
  <si>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</si>
  <si>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</si>
  <si>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</si>
  <si>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</si>
  <si>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</si>
  <si>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</si>
  <si>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</si>
  <si>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</si>
  <si>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</si>
  <si>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</si>
  <si>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</si>
  <si>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</si>
  <si>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</si>
  <si>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</si>
  <si>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</si>
  <si>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</si>
  <si>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</si>
  <si>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</si>
  <si>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</si>
  <si>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</si>
  <si>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</si>
  <si>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</si>
  <si>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</si>
  <si>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</si>
  <si>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</si>
  <si>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</si>
  <si>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</si>
  <si>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</si>
  <si>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</si>
  <si>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</si>
  <si>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</si>
  <si>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</si>
  <si>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</si>
  <si>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</si>
  <si>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</si>
  <si>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</si>
  <si>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</si>
  <si>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</si>
  <si>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</si>
  <si>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</si>
  <si>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</si>
  <si>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</si>
  <si>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</si>
  <si>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</si>
  <si>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</si>
  <si>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</si>
  <si>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</si>
  <si>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</si>
  <si>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</si>
  <si>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</si>
  <si>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</si>
  <si>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</si>
  <si>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</si>
  <si>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</si>
  <si>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</si>
  <si>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</si>
  <si>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</si>
  <si>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</si>
  <si>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</si>
  <si>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</si>
  <si>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</si>
  <si>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</si>
  <si>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</si>
  <si>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</si>
  <si>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</si>
  <si>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</si>
  <si>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</si>
  <si>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</si>
  <si>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</si>
  <si>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</si>
  <si>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</si>
  <si>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</si>
  <si>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</si>
  <si>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</si>
  <si>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</si>
  <si>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</si>
  <si>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</si>
  <si>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</si>
  <si>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</si>
  <si>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</si>
  <si>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</si>
  <si>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</si>
  <si>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</si>
  <si>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</si>
  <si>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</si>
  <si>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</si>
  <si>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</si>
  <si>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</si>
  <si>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</si>
  <si>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</si>
  <si>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</si>
  <si>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</si>
  <si>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</si>
  <si>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</si>
  <si>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</si>
  <si>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</si>
  <si>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</si>
  <si>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</si>
  <si>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</si>
  <si>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</si>
  <si>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</si>
  <si>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</si>
  <si>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</si>
  <si>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</si>
  <si>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</si>
  <si>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</si>
  <si>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</si>
  <si>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</si>
  <si>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</si>
  <si>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</si>
  <si>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</si>
  <si>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</si>
  <si>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</si>
  <si>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</si>
  <si>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</si>
  <si>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</si>
  <si>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</si>
  <si>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</si>
  <si>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</si>
  <si>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</si>
  <si>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</si>
  <si>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</si>
  <si>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</si>
  <si>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</si>
  <si>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</si>
  <si>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</si>
  <si>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</si>
  <si>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</si>
  <si>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</si>
  <si>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</si>
  <si>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</si>
  <si>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</si>
  <si>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</si>
  <si>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</si>
  <si>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</si>
  <si>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</si>
  <si>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</si>
  <si>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</si>
  <si>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</si>
  <si>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</si>
  <si>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</si>
  <si>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</si>
  <si>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</si>
  <si>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</si>
  <si>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</si>
  <si>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</si>
  <si>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</si>
  <si>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</si>
  <si>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</si>
  <si>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</si>
  <si>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</si>
  <si>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</si>
  <si>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</si>
  <si>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</si>
  <si>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</si>
  <si>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</si>
  <si>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</si>
  <si>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</si>
  <si>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</si>
  <si>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</si>
  <si>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</si>
  <si>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</si>
  <si>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</si>
  <si>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</si>
  <si>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</si>
  <si>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</si>
  <si>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</si>
  <si>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</si>
  <si>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</si>
  <si>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</si>
  <si>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</si>
  <si>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</si>
  <si>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</si>
  <si>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</si>
  <si>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</si>
  <si>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</si>
  <si>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</si>
  <si>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</si>
  <si>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</si>
  <si>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</si>
  <si>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</si>
  <si>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</si>
  <si>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</si>
  <si>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</si>
  <si>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</si>
  <si>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</si>
  <si>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</si>
  <si>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</si>
  <si>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</si>
  <si>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</si>
  <si>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</si>
  <si>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</si>
  <si>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</si>
  <si>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</si>
  <si>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</si>
  <si>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</si>
  <si>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</si>
  <si>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</si>
  <si>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</si>
  <si>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</si>
  <si>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</si>
  <si>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</si>
  <si>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</si>
  <si>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</si>
  <si>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</si>
  <si>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</si>
  <si>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</si>
  <si>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</si>
  <si>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</si>
  <si>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</si>
  <si>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</si>
  <si>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</si>
  <si>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</si>
  <si>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</si>
  <si>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</si>
  <si>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</si>
  <si>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</si>
  <si>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</si>
  <si>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</si>
  <si>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</si>
  <si>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</si>
  <si>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</si>
  <si>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</si>
  <si>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</si>
  <si>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</si>
  <si>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</si>
  <si>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</si>
  <si>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</si>
  <si>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</si>
  <si>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</si>
  <si>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</si>
  <si>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</si>
  <si>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</si>
  <si>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</si>
  <si>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</si>
  <si>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</si>
  <si>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</si>
  <si>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</si>
  <si>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</si>
  <si>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</si>
  <si>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</si>
  <si>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</si>
  <si>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</si>
  <si>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</si>
  <si>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</si>
  <si>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</si>
  <si>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</si>
  <si>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</si>
  <si>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</si>
  <si>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</si>
  <si>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</si>
  <si>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</si>
  <si>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</si>
  <si>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</si>
  <si>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</si>
  <si>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</si>
  <si>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</si>
  <si>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</si>
  <si>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</si>
  <si>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</si>
  <si>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</si>
  <si>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</si>
  <si>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</si>
  <si>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</si>
  <si>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</si>
  <si>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</si>
  <si>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</si>
  <si>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</si>
  <si>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</si>
  <si>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</si>
  <si>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</si>
  <si>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</si>
  <si>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</si>
  <si>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</si>
  <si>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</si>
  <si>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</si>
  <si>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</si>
  <si>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</si>
  <si>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</si>
  <si>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</si>
  <si>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</si>
  <si>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</si>
  <si>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</si>
  <si>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</si>
  <si>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</si>
  <si>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</si>
  <si>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</si>
  <si>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</si>
  <si>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</si>
  <si>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</si>
  <si>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</si>
  <si>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</si>
  <si>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</si>
  <si>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</si>
  <si>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</si>
  <si>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</si>
  <si>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</si>
  <si>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</si>
  <si>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</si>
  <si>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</si>
  <si>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</si>
  <si>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</si>
  <si>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</si>
  <si>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</si>
  <si>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</si>
  <si>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</si>
  <si>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</si>
  <si>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</si>
  <si>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</si>
  <si>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</si>
  <si>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</si>
  <si>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</si>
  <si>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</si>
  <si>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</si>
  <si>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</si>
  <si>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</si>
  <si>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</si>
  <si>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</si>
  <si>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</si>
  <si>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</si>
  <si>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</si>
  <si>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</si>
  <si>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</si>
  <si>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</si>
  <si>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</si>
  <si>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</si>
  <si>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</si>
  <si>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</si>
  <si>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</si>
  <si>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</si>
  <si>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</si>
  <si>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</si>
  <si>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</si>
  <si>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</si>
  <si>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</si>
  <si>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</si>
  <si>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</si>
  <si>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</si>
  <si>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</si>
  <si>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</si>
  <si>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</si>
  <si>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</si>
  <si>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</si>
  <si>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</si>
  <si>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</si>
  <si>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</si>
  <si>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</si>
  <si>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</si>
  <si>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</si>
  <si>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</si>
  <si>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</si>
  <si>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</si>
  <si>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</si>
  <si>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</si>
  <si>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</si>
  <si>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</si>
  <si>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</si>
  <si>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</si>
  <si>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</si>
  <si>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</si>
  <si>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</si>
  <si>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</si>
  <si>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</si>
  <si>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</si>
  <si>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</si>
  <si>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</si>
  <si>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</si>
  <si>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</si>
  <si>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</si>
  <si>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</si>
  <si>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</si>
  <si>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</si>
  <si>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</si>
  <si>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</si>
  <si>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</si>
  <si>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</si>
  <si>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</si>
  <si>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</si>
  <si>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</si>
  <si>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</si>
  <si>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</si>
  <si>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</si>
  <si>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</si>
  <si>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</si>
  <si>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</si>
  <si>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</si>
  <si>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</si>
  <si>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</si>
  <si>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</si>
  <si>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</si>
  <si>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</si>
  <si>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</si>
  <si>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</si>
  <si>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</si>
  <si>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</si>
  <si>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</si>
  <si>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</si>
  <si>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</si>
  <si>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</si>
  <si>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</si>
  <si>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</si>
  <si>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</si>
  <si>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</si>
  <si>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</si>
  <si>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</si>
  <si>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</si>
  <si>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</si>
  <si>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</si>
  <si>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</si>
  <si>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</si>
  <si>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</si>
  <si>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</si>
  <si>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</si>
  <si>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</si>
  <si>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</si>
  <si>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</si>
  <si>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</si>
  <si>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</si>
  <si>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</si>
  <si>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</si>
  <si>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</si>
  <si>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</si>
  <si>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</si>
  <si>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</si>
  <si>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</si>
  <si>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</si>
  <si>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</si>
  <si>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</si>
  <si>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</si>
  <si>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</si>
  <si>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</si>
  <si>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</si>
  <si>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</si>
  <si>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</si>
  <si>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</si>
  <si>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</si>
  <si>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</si>
  <si>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</si>
  <si>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</si>
  <si>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</si>
  <si>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</si>
  <si>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</si>
  <si>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</si>
  <si>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</si>
  <si>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</si>
  <si>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</si>
  <si>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</si>
  <si>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</si>
  <si>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</si>
  <si>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</si>
  <si>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</si>
  <si>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</si>
  <si>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</si>
  <si>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</si>
  <si>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</si>
  <si>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</si>
  <si>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</si>
  <si>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</si>
  <si>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</si>
  <si>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</si>
  <si>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</si>
  <si>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</si>
  <si>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</si>
  <si>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</si>
  <si>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</si>
  <si>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</si>
  <si>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</si>
  <si>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</si>
  <si>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</si>
  <si>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</si>
  <si>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</si>
  <si>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</si>
  <si>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</si>
  <si>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</si>
  <si>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</si>
  <si>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</si>
  <si>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</si>
  <si>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</si>
  <si>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</si>
  <si>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</si>
  <si>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</si>
  <si>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</si>
  <si>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</si>
  <si>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</si>
  <si>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</si>
  <si>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</si>
  <si>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</si>
  <si>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</si>
  <si>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</si>
  <si>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</si>
  <si>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</si>
  <si>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</si>
  <si>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</si>
  <si>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</si>
  <si>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</si>
  <si>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</si>
  <si>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</si>
  <si>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</si>
  <si>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</si>
  <si>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</si>
  <si>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</si>
  <si>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</si>
  <si>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</si>
  <si>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</si>
  <si>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</si>
  <si>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</si>
  <si>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</si>
  <si>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</si>
  <si>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</si>
  <si>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</si>
  <si>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</si>
  <si>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</si>
  <si>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</si>
  <si>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</si>
  <si>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</si>
  <si>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</si>
  <si>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</si>
  <si>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</si>
  <si>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</si>
  <si>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</si>
  <si>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</si>
  <si>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</si>
  <si>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</si>
  <si>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</si>
  <si>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</si>
  <si>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</si>
  <si>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</si>
  <si>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</si>
  <si>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</si>
  <si>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</si>
  <si>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</si>
  <si>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</si>
  <si>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</si>
  <si>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</si>
  <si>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</si>
  <si>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</si>
  <si>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</si>
  <si>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</si>
  <si>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</si>
  <si>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</si>
  <si>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</si>
  <si>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</si>
  <si>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</si>
  <si>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</si>
  <si>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</si>
  <si>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</si>
  <si>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</si>
  <si>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</si>
  <si>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</si>
  <si>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</si>
  <si>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</si>
  <si>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</si>
  <si>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</si>
  <si>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</si>
  <si>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</si>
  <si>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</si>
  <si>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</si>
  <si>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</si>
  <si>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</si>
  <si>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</si>
  <si>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</si>
  <si>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</si>
  <si>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</si>
  <si>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</si>
  <si>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</si>
  <si>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</si>
  <si>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</si>
  <si>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</si>
  <si>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</si>
  <si>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</si>
  <si>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</si>
  <si>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</si>
  <si>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</si>
  <si>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</si>
  <si>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Puslinch Tp</t>
  </si>
  <si>
    <t>75612</t>
  </si>
  <si>
    <t>2301</t>
  </si>
  <si>
    <t>Wellington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</si>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</sst>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23001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1147289</v>
      </c>
      <c r="F18" s="36">
        <v>1337383</v>
      </c>
      <c r="G18" s="36">
        <v>1424405</v>
      </c>
      <c r="H18" s="36">
        <v>1345789</v>
      </c>
      <c r="I18" s="36">
        <v>1524185</v>
      </c>
      <c r="J18" s="36">
        <v>1622969</v>
      </c>
      <c r="K18" s="36">
        <v>1743025</v>
      </c>
      <c r="L18" s="36">
        <v>1976389</v>
      </c>
      <c r="M18" s="36">
        <v>2436594</v>
      </c>
    </row>
    <row r="19" spans="1:13" ht="14.25" customHeight="1">
      <c r="A19" s="103">
        <f aca="true" t="shared" si="1" ref="A19:A31">VALUE(MID(D19,8,4))</f>
        <v>499</v>
      </c>
      <c r="C19" s="3" t="s">
        <v>351</v>
      </c>
      <c r="D19" s="9" t="s">
        <v>364</v>
      </c>
      <c r="E19" s="36">
        <v>44863</v>
      </c>
      <c r="F19" s="36">
        <v>87967</v>
      </c>
      <c r="G19" s="36">
        <v>76670</v>
      </c>
      <c r="H19" s="36">
        <v>96251</v>
      </c>
      <c r="I19" s="36">
        <v>60521</v>
      </c>
      <c r="J19" s="36">
        <v>56031</v>
      </c>
      <c r="K19" s="36">
        <v>47971</v>
      </c>
      <c r="L19" s="36">
        <v>68104</v>
      </c>
      <c r="M19" s="36">
        <v>63784</v>
      </c>
    </row>
    <row r="20" spans="1:13" ht="14.25" customHeight="1">
      <c r="A20" s="103">
        <f t="shared" si="1"/>
        <v>699</v>
      </c>
      <c r="C20" s="3" t="s">
        <v>352</v>
      </c>
      <c r="D20" s="9" t="s">
        <v>365</v>
      </c>
      <c r="E20" s="36">
        <v>301000</v>
      </c>
      <c r="F20" s="36">
        <v>301000</v>
      </c>
      <c r="G20" s="36">
        <v>417000</v>
      </c>
      <c r="H20" s="36">
        <v>418458</v>
      </c>
      <c r="I20" s="36">
        <v>690133</v>
      </c>
      <c r="J20" s="36">
        <v>342364</v>
      </c>
      <c r="K20" s="36">
        <v>355272</v>
      </c>
      <c r="L20" s="36">
        <v>388001</v>
      </c>
      <c r="M20" s="36">
        <v>420800</v>
      </c>
    </row>
    <row r="21" spans="1:13" ht="14.25" customHeight="1">
      <c r="A21" s="103">
        <f t="shared" si="1"/>
        <v>810</v>
      </c>
      <c r="C21" s="3" t="s">
        <v>353</v>
      </c>
      <c r="D21" s="9" t="s">
        <v>366</v>
      </c>
      <c r="E21" s="36">
        <v>161687</v>
      </c>
      <c r="F21" s="36">
        <v>176373</v>
      </c>
      <c r="G21" s="36">
        <v>251091</v>
      </c>
      <c r="H21" s="36">
        <v>212672</v>
      </c>
      <c r="I21" s="36">
        <v>205386</v>
      </c>
      <c r="J21" s="36">
        <v>280649</v>
      </c>
      <c r="K21" s="36">
        <v>310582</v>
      </c>
      <c r="L21" s="36">
        <v>272643</v>
      </c>
      <c r="M21" s="36">
        <v>1008789</v>
      </c>
    </row>
    <row r="22" spans="1:13" ht="14.25" customHeight="1">
      <c r="A22" s="103">
        <f t="shared" si="1"/>
        <v>820</v>
      </c>
      <c r="C22" s="3" t="s">
        <v>354</v>
      </c>
      <c r="D22" s="9" t="s">
        <v>367</v>
      </c>
      <c r="E22" s="36">
        <v>0</v>
      </c>
      <c r="F22" s="36">
        <v>0</v>
      </c>
      <c r="G22" s="36">
        <v>0</v>
      </c>
      <c r="H22" s="36">
        <v>0</v>
      </c>
      <c r="I22" s="36">
        <v>0</v>
      </c>
      <c r="J22" s="36">
        <v>57376</v>
      </c>
      <c r="K22" s="36">
        <v>0</v>
      </c>
      <c r="L22" s="36">
        <v>0</v>
      </c>
      <c r="M22" s="36">
        <v>8508</v>
      </c>
    </row>
    <row r="23" spans="1:13" ht="14.25" customHeight="1">
      <c r="A23" s="103">
        <f t="shared" si="1"/>
        <v>1099</v>
      </c>
      <c r="C23" s="3" t="s">
        <v>355</v>
      </c>
      <c r="D23" s="9" t="s">
        <v>368</v>
      </c>
      <c r="E23" s="36">
        <v>0</v>
      </c>
      <c r="F23" s="36">
        <v>0</v>
      </c>
      <c r="G23" s="36">
        <v>0</v>
      </c>
      <c r="H23" s="36">
        <v>0</v>
      </c>
      <c r="I23" s="36">
        <v>0</v>
      </c>
      <c r="J23" s="36">
        <v>0</v>
      </c>
      <c r="K23" s="36">
        <v>0</v>
      </c>
      <c r="L23" s="36">
        <v>0</v>
      </c>
      <c r="M23" s="36">
        <v>698066</v>
      </c>
    </row>
    <row r="24" spans="1:13" ht="14.25" customHeight="1">
      <c r="A24" s="103">
        <f t="shared" si="1"/>
        <v>1299</v>
      </c>
      <c r="C24" s="3" t="s">
        <v>356</v>
      </c>
      <c r="D24" s="9" t="s">
        <v>369</v>
      </c>
      <c r="E24" s="36">
        <v>274611</v>
      </c>
      <c r="F24" s="36">
        <v>155415</v>
      </c>
      <c r="G24" s="36">
        <v>113780</v>
      </c>
      <c r="H24" s="36">
        <v>398524</v>
      </c>
      <c r="I24" s="36">
        <v>252133</v>
      </c>
      <c r="J24" s="36">
        <v>119418</v>
      </c>
      <c r="K24" s="36">
        <v>372453</v>
      </c>
      <c r="L24" s="36">
        <v>286570</v>
      </c>
      <c r="M24" s="36">
        <v>1153576</v>
      </c>
    </row>
    <row r="25" spans="1:13" ht="14.25" customHeight="1">
      <c r="A25" s="103">
        <f t="shared" si="1"/>
        <v>1499</v>
      </c>
      <c r="C25" s="3" t="s">
        <v>357</v>
      </c>
      <c r="D25" s="9" t="s">
        <v>370</v>
      </c>
      <c r="E25" s="36">
        <v>247451</v>
      </c>
      <c r="F25" s="36">
        <v>248268</v>
      </c>
      <c r="G25" s="36">
        <v>255421</v>
      </c>
      <c r="H25" s="36">
        <v>285928</v>
      </c>
      <c r="I25" s="36">
        <v>261310</v>
      </c>
      <c r="J25" s="36">
        <v>353383</v>
      </c>
      <c r="K25" s="36">
        <v>315710</v>
      </c>
      <c r="L25" s="36">
        <v>468695</v>
      </c>
      <c r="M25" s="36">
        <v>448302</v>
      </c>
    </row>
    <row r="26" spans="1:13" ht="14.25" customHeight="1">
      <c r="A26" s="103">
        <f t="shared" si="1"/>
        <v>1699</v>
      </c>
      <c r="C26" s="3" t="s">
        <v>358</v>
      </c>
      <c r="D26" s="9" t="s">
        <v>371</v>
      </c>
      <c r="E26" s="36">
        <v>98868</v>
      </c>
      <c r="F26" s="36">
        <v>98532</v>
      </c>
      <c r="G26" s="36">
        <v>117432</v>
      </c>
      <c r="H26" s="36">
        <v>124886</v>
      </c>
      <c r="I26" s="36">
        <v>133072</v>
      </c>
      <c r="J26" s="36">
        <v>145826</v>
      </c>
      <c r="K26" s="36">
        <v>139260</v>
      </c>
      <c r="L26" s="36">
        <v>141458</v>
      </c>
      <c r="M26" s="36">
        <v>152094</v>
      </c>
    </row>
    <row r="27" spans="1:13" ht="14.25" customHeight="1">
      <c r="A27" s="103">
        <f t="shared" si="1"/>
        <v>1899</v>
      </c>
      <c r="C27" s="3" t="s">
        <v>359</v>
      </c>
      <c r="D27" s="9" t="s">
        <v>372</v>
      </c>
      <c r="E27" s="36">
        <v>76130</v>
      </c>
      <c r="F27" s="36">
        <v>59659</v>
      </c>
      <c r="G27" s="36">
        <v>30722</v>
      </c>
      <c r="H27" s="36">
        <v>49790</v>
      </c>
      <c r="I27" s="36">
        <v>44801</v>
      </c>
      <c r="J27" s="36">
        <v>49808</v>
      </c>
      <c r="K27" s="36">
        <v>61871</v>
      </c>
      <c r="L27" s="36">
        <v>62398</v>
      </c>
      <c r="M27" s="36">
        <v>64733</v>
      </c>
    </row>
    <row r="28" spans="1:13" ht="14.25" customHeight="1">
      <c r="A28" s="103">
        <f t="shared" si="1"/>
        <v>9910</v>
      </c>
      <c r="C28" s="4" t="s">
        <v>360</v>
      </c>
      <c r="D28" s="2" t="s">
        <v>373</v>
      </c>
      <c r="E28" s="36">
        <v>2351899</v>
      </c>
      <c r="F28" s="36">
        <v>2464597</v>
      </c>
      <c r="G28" s="36">
        <v>2686521</v>
      </c>
      <c r="H28" s="36">
        <v>2932298</v>
      </c>
      <c r="I28" s="36">
        <v>3171541</v>
      </c>
      <c r="J28" s="36">
        <v>3027824</v>
      </c>
      <c r="K28" s="36">
        <v>3346144</v>
      </c>
      <c r="L28" s="36">
        <v>3664258</v>
      </c>
      <c r="M28" s="36">
        <v>6455246</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375075</v>
      </c>
      <c r="F30" s="36">
        <v>133255</v>
      </c>
      <c r="G30" s="36">
        <v>138161</v>
      </c>
      <c r="H30" s="36">
        <v>181589</v>
      </c>
      <c r="I30" s="36">
        <v>556967</v>
      </c>
      <c r="J30" s="36">
        <v>44508</v>
      </c>
      <c r="K30" s="36">
        <v>671200</v>
      </c>
      <c r="L30" s="36">
        <v>1155145</v>
      </c>
      <c r="M30" s="36">
        <v>76000</v>
      </c>
    </row>
    <row r="31" spans="1:13" ht="14.25" customHeight="1">
      <c r="A31" s="103">
        <f t="shared" si="1"/>
        <v>9930</v>
      </c>
      <c r="C31" s="4" t="s">
        <v>362</v>
      </c>
      <c r="D31" s="2" t="s">
        <v>41</v>
      </c>
      <c r="E31" s="36">
        <v>2726974</v>
      </c>
      <c r="F31" s="36">
        <v>2597852</v>
      </c>
      <c r="G31" s="36">
        <v>2824682</v>
      </c>
      <c r="H31" s="36">
        <v>3113887</v>
      </c>
      <c r="I31" s="36">
        <v>3728508</v>
      </c>
      <c r="J31" s="36">
        <v>3072332</v>
      </c>
      <c r="K31" s="36">
        <v>4017344</v>
      </c>
      <c r="L31" s="36">
        <v>4819403</v>
      </c>
      <c r="M31" s="36">
        <v>6531246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29887</v>
      </c>
      <c r="F39" s="36">
        <v>136591</v>
      </c>
      <c r="G39" s="36">
        <v>47293</v>
      </c>
      <c r="H39" s="36">
        <v>178586</v>
      </c>
      <c r="I39" s="36">
        <v>148810</v>
      </c>
      <c r="J39" s="36">
        <v>514985</v>
      </c>
      <c r="K39" s="36">
        <v>-207908</v>
      </c>
      <c r="L39" s="36">
        <v>61593</v>
      </c>
      <c r="M39" s="36">
        <v>-278975</v>
      </c>
    </row>
    <row r="40" spans="1:13" ht="14.25" customHeight="1">
      <c r="A40" s="103">
        <f t="shared" si="2"/>
        <v>5020</v>
      </c>
      <c r="C40" s="3" t="s">
        <v>362</v>
      </c>
      <c r="D40" s="10" t="s">
        <v>465</v>
      </c>
      <c r="E40" s="71">
        <v>2726974</v>
      </c>
      <c r="F40" s="71">
        <v>2597852</v>
      </c>
      <c r="G40" s="36">
        <v>2824682</v>
      </c>
      <c r="H40" s="36">
        <v>3113887</v>
      </c>
      <c r="I40" s="36">
        <v>3728508</v>
      </c>
      <c r="J40" s="36">
        <v>3072332</v>
      </c>
      <c r="K40" s="36">
        <v>4017344</v>
      </c>
      <c r="L40" s="36">
        <v>4819403</v>
      </c>
      <c r="M40" s="36">
        <v>6531246</v>
      </c>
    </row>
    <row r="41" spans="1:13" ht="14.25" customHeight="1">
      <c r="A41" s="103">
        <f t="shared" si="2"/>
        <v>5042</v>
      </c>
      <c r="B41" s="216" t="s">
        <v>280</v>
      </c>
      <c r="C41" s="229"/>
      <c r="D41" s="10" t="s">
        <v>466</v>
      </c>
      <c r="E41" s="65">
        <v>2620270</v>
      </c>
      <c r="F41" s="65">
        <v>2687150</v>
      </c>
      <c r="G41" s="36">
        <v>2693389</v>
      </c>
      <c r="H41" s="36">
        <v>2916058</v>
      </c>
      <c r="I41" s="36">
        <v>3216610</v>
      </c>
      <c r="J41" s="36">
        <v>3795225</v>
      </c>
      <c r="K41" s="36">
        <v>3747843</v>
      </c>
      <c r="L41" s="36">
        <v>5159971</v>
      </c>
      <c r="M41" s="36">
        <v>5558634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-227605</v>
      </c>
      <c r="I43" s="36">
        <v>-145723</v>
      </c>
      <c r="J43" s="36">
        <v>0</v>
      </c>
      <c r="K43" s="36">
        <v>0</v>
      </c>
      <c r="L43" s="36">
        <v>0</v>
      </c>
      <c r="M43" s="36">
        <v>0</v>
      </c>
    </row>
    <row r="44" spans="1:13" ht="14.25" customHeight="1">
      <c r="A44" s="103">
        <f t="shared" si="2"/>
        <v>5090</v>
      </c>
      <c r="B44" s="217" t="s">
        <v>283</v>
      </c>
      <c r="C44" s="229"/>
      <c r="D44" s="20" t="s">
        <v>469</v>
      </c>
      <c r="E44" s="36">
        <v>136591</v>
      </c>
      <c r="F44" s="36">
        <v>47293</v>
      </c>
      <c r="G44" s="36">
        <v>178586</v>
      </c>
      <c r="H44" s="36">
        <v>148810</v>
      </c>
      <c r="I44" s="36">
        <v>514985</v>
      </c>
      <c r="J44" s="36">
        <v>-207908</v>
      </c>
      <c r="K44" s="36">
        <v>61593</v>
      </c>
      <c r="L44" s="36">
        <v>-278975</v>
      </c>
      <c r="M44" s="36">
        <v>693637</v>
      </c>
    </row>
    <row r="45" spans="1:5" ht="6" customHeight="1">
      <c r="A45" s="103"/>
      <c r="E45" s="46"/>
    </row>
    <row r="46" spans="1:13" ht="15">
      <c r="A46" s="103"/>
      <c r="B46" s="218" t="s">
        <v>284</v>
      </c>
      <c r="C46" s="219"/>
      <c r="D46" s="2" t="s">
        <v>334</v>
      </c>
      <c r="E46" s="61">
        <v>106704</v>
      </c>
      <c r="F46" s="61">
        <v>-89298</v>
      </c>
      <c r="G46" s="61">
        <v>131293</v>
      </c>
      <c r="H46" s="61">
        <v>197829</v>
      </c>
      <c r="I46" s="61">
        <v>511898</v>
      </c>
      <c r="J46" s="61">
        <v>-722893</v>
      </c>
      <c r="K46" s="61">
        <v>269501</v>
      </c>
      <c r="L46" s="61">
        <v>-340568</v>
      </c>
      <c r="M46" s="61">
        <v>972612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880665</v>
      </c>
      <c r="F57" s="36">
        <v>902718</v>
      </c>
      <c r="G57" s="36">
        <v>948765</v>
      </c>
      <c r="H57" s="36">
        <v>1049269</v>
      </c>
      <c r="I57" s="36">
        <v>1117104</v>
      </c>
      <c r="J57" s="36">
        <v>1299641</v>
      </c>
      <c r="K57" s="36">
        <v>1349197</v>
      </c>
      <c r="L57" s="36">
        <v>1520382</v>
      </c>
      <c r="M57" s="36">
        <v>1508151</v>
      </c>
    </row>
    <row r="58" spans="1:13" ht="14.25" customHeight="1">
      <c r="A58" s="103">
        <f t="shared" si="3"/>
        <v>9910</v>
      </c>
      <c r="C58" s="3" t="s">
        <v>396</v>
      </c>
      <c r="D58" s="9" t="s">
        <v>377</v>
      </c>
      <c r="E58" s="36">
        <v>385</v>
      </c>
      <c r="F58" s="36">
        <v>342</v>
      </c>
      <c r="G58" s="36">
        <v>295</v>
      </c>
      <c r="H58" s="36">
        <v>0</v>
      </c>
      <c r="I58" s="36">
        <v>0</v>
      </c>
      <c r="J58" s="36">
        <v>132</v>
      </c>
      <c r="K58" s="36">
        <v>0</v>
      </c>
      <c r="L58" s="36">
        <v>0</v>
      </c>
      <c r="M58" s="36">
        <v>22709</v>
      </c>
    </row>
    <row r="59" spans="1:13" ht="14.25" customHeight="1">
      <c r="A59" s="103">
        <f t="shared" si="3"/>
        <v>9910</v>
      </c>
      <c r="C59" s="3" t="s">
        <v>387</v>
      </c>
      <c r="D59" s="9" t="s">
        <v>378</v>
      </c>
      <c r="E59" s="36">
        <v>707340</v>
      </c>
      <c r="F59" s="36">
        <v>644003</v>
      </c>
      <c r="G59" s="36">
        <v>639613</v>
      </c>
      <c r="H59" s="36">
        <v>808181</v>
      </c>
      <c r="I59" s="36">
        <v>931728</v>
      </c>
      <c r="J59" s="36">
        <v>1154059</v>
      </c>
      <c r="K59" s="36">
        <v>1055247</v>
      </c>
      <c r="L59" s="36">
        <v>1007233</v>
      </c>
      <c r="M59" s="36">
        <v>1005933</v>
      </c>
    </row>
    <row r="60" spans="1:13" ht="14.25" customHeight="1">
      <c r="A60" s="103">
        <f t="shared" si="3"/>
        <v>9910</v>
      </c>
      <c r="C60" s="3" t="s">
        <v>388</v>
      </c>
      <c r="D60" s="9" t="s">
        <v>379</v>
      </c>
      <c r="E60" s="36">
        <v>593795</v>
      </c>
      <c r="F60" s="36">
        <v>564679</v>
      </c>
      <c r="G60" s="36">
        <v>612597</v>
      </c>
      <c r="H60" s="36">
        <v>665573</v>
      </c>
      <c r="I60" s="36">
        <v>626123</v>
      </c>
      <c r="J60" s="36">
        <v>577302</v>
      </c>
      <c r="K60" s="36">
        <v>701342</v>
      </c>
      <c r="L60" s="36">
        <v>730239</v>
      </c>
      <c r="M60" s="36">
        <v>629502</v>
      </c>
    </row>
    <row r="61" spans="1:13" ht="14.25" customHeight="1">
      <c r="A61" s="103">
        <f t="shared" si="3"/>
        <v>9910</v>
      </c>
      <c r="C61" s="3" t="s">
        <v>394</v>
      </c>
      <c r="D61" s="9" t="s">
        <v>380</v>
      </c>
      <c r="E61" s="36">
        <v>22640</v>
      </c>
      <c r="F61" s="36">
        <v>16426</v>
      </c>
      <c r="G61" s="36">
        <v>15767</v>
      </c>
      <c r="H61" s="36">
        <v>15172</v>
      </c>
      <c r="I61" s="36">
        <v>37448</v>
      </c>
      <c r="J61" s="36">
        <v>57402</v>
      </c>
      <c r="K61" s="36">
        <v>20954</v>
      </c>
      <c r="L61" s="36">
        <v>33366</v>
      </c>
      <c r="M61" s="36">
        <v>19067</v>
      </c>
    </row>
    <row r="62" spans="1:13" ht="14.25" customHeight="1">
      <c r="A62" s="103">
        <f t="shared" si="3"/>
        <v>9910</v>
      </c>
      <c r="C62" s="3" t="s">
        <v>395</v>
      </c>
      <c r="D62" s="9" t="s">
        <v>381</v>
      </c>
      <c r="E62" s="36">
        <v>39831</v>
      </c>
      <c r="F62" s="36">
        <v>53588</v>
      </c>
      <c r="G62" s="36">
        <v>62805</v>
      </c>
      <c r="H62" s="36">
        <v>69499</v>
      </c>
      <c r="I62" s="36">
        <v>80003</v>
      </c>
      <c r="J62" s="36">
        <v>86959</v>
      </c>
      <c r="K62" s="36">
        <v>93422</v>
      </c>
      <c r="L62" s="36">
        <v>101631</v>
      </c>
      <c r="M62" s="36">
        <v>104801</v>
      </c>
    </row>
    <row r="63" spans="1:13" ht="14.25" customHeight="1">
      <c r="A63" s="103">
        <f t="shared" si="3"/>
        <v>9910</v>
      </c>
      <c r="C63" s="3" t="s">
        <v>397</v>
      </c>
      <c r="D63" s="9" t="s">
        <v>383</v>
      </c>
      <c r="E63" s="36">
        <v>539</v>
      </c>
      <c r="F63" s="36">
        <v>582</v>
      </c>
      <c r="G63" s="36">
        <v>629</v>
      </c>
      <c r="H63" s="36">
        <v>0</v>
      </c>
      <c r="I63" s="36">
        <v>0</v>
      </c>
      <c r="J63" s="36">
        <v>792</v>
      </c>
      <c r="K63" s="36">
        <v>0</v>
      </c>
      <c r="L63" s="36">
        <v>0</v>
      </c>
      <c r="M63" s="36">
        <v>0</v>
      </c>
    </row>
    <row r="64" spans="1:13" ht="14.25" customHeight="1">
      <c r="A64" s="103">
        <f t="shared" si="3"/>
        <v>9910</v>
      </c>
      <c r="C64" s="3" t="s">
        <v>398</v>
      </c>
      <c r="D64" s="9" t="s">
        <v>384</v>
      </c>
      <c r="E64" s="36">
        <v>375075</v>
      </c>
      <c r="F64" s="36">
        <v>504812</v>
      </c>
      <c r="G64" s="36">
        <v>412918</v>
      </c>
      <c r="H64" s="36">
        <v>308364</v>
      </c>
      <c r="I64" s="36">
        <v>424204</v>
      </c>
      <c r="J64" s="36">
        <v>618938</v>
      </c>
      <c r="K64" s="36">
        <v>527681</v>
      </c>
      <c r="L64" s="36">
        <v>1767120</v>
      </c>
      <c r="M64" s="36">
        <v>2268471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2620270</v>
      </c>
      <c r="F68" s="36">
        <v>2687150</v>
      </c>
      <c r="G68" s="36">
        <v>2693389</v>
      </c>
      <c r="H68" s="36">
        <v>2916058</v>
      </c>
      <c r="I68" s="36">
        <v>3216610</v>
      </c>
      <c r="J68" s="36">
        <v>3795225</v>
      </c>
      <c r="K68" s="36">
        <v>3747843</v>
      </c>
      <c r="L68" s="36">
        <v>5159971</v>
      </c>
      <c r="M68" s="36">
        <v>5558634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402553</v>
      </c>
      <c r="F71" s="36">
        <v>498156</v>
      </c>
      <c r="G71" s="36">
        <v>575179</v>
      </c>
      <c r="H71" s="36">
        <v>647574</v>
      </c>
      <c r="I71" s="36">
        <v>632114</v>
      </c>
      <c r="J71" s="36">
        <v>658109</v>
      </c>
      <c r="K71" s="36">
        <v>792899</v>
      </c>
      <c r="L71" s="36">
        <v>840790</v>
      </c>
      <c r="M71" s="36">
        <v>757545</v>
      </c>
    </row>
    <row r="72" spans="1:13" ht="14.25" customHeight="1">
      <c r="A72" s="103">
        <f t="shared" si="4"/>
        <v>499</v>
      </c>
      <c r="C72" s="3" t="s">
        <v>96</v>
      </c>
      <c r="D72" s="9" t="s">
        <v>271</v>
      </c>
      <c r="E72" s="36">
        <v>739153</v>
      </c>
      <c r="F72" s="36">
        <v>614888</v>
      </c>
      <c r="G72" s="36">
        <v>719334</v>
      </c>
      <c r="H72" s="36">
        <v>654292</v>
      </c>
      <c r="I72" s="36">
        <v>998940</v>
      </c>
      <c r="J72" s="36">
        <v>1007170</v>
      </c>
      <c r="K72" s="36">
        <v>995846</v>
      </c>
      <c r="L72" s="36">
        <v>1644134</v>
      </c>
      <c r="M72" s="36">
        <v>1171156</v>
      </c>
    </row>
    <row r="73" spans="1:13" ht="14.25" customHeight="1">
      <c r="A73" s="103">
        <f t="shared" si="4"/>
        <v>699</v>
      </c>
      <c r="C73" s="6" t="s">
        <v>97</v>
      </c>
      <c r="D73" s="9" t="s">
        <v>272</v>
      </c>
      <c r="E73" s="36">
        <v>1123205</v>
      </c>
      <c r="F73" s="36">
        <v>1381292</v>
      </c>
      <c r="G73" s="36">
        <v>1168403</v>
      </c>
      <c r="H73" s="36">
        <v>1331181</v>
      </c>
      <c r="I73" s="36">
        <v>1288019</v>
      </c>
      <c r="J73" s="36">
        <v>1884583</v>
      </c>
      <c r="K73" s="36">
        <v>1672917</v>
      </c>
      <c r="L73" s="36">
        <v>2330793</v>
      </c>
      <c r="M73" s="36">
        <v>3389780</v>
      </c>
    </row>
    <row r="74" spans="1:13" ht="14.25" customHeight="1">
      <c r="A74" s="103">
        <f t="shared" si="4"/>
        <v>899</v>
      </c>
      <c r="C74" s="6" t="s">
        <v>98</v>
      </c>
      <c r="D74" s="9" t="s">
        <v>273</v>
      </c>
      <c r="E74" s="36">
        <v>169495</v>
      </c>
      <c r="F74" s="36">
        <v>22846</v>
      </c>
      <c r="G74" s="36">
        <v>0</v>
      </c>
      <c r="H74" s="36">
        <v>0</v>
      </c>
      <c r="I74" s="36">
        <v>0</v>
      </c>
      <c r="J74" s="36">
        <v>0</v>
      </c>
      <c r="K74" s="36">
        <v>0</v>
      </c>
      <c r="L74" s="36">
        <v>0</v>
      </c>
      <c r="M74" s="36">
        <v>0</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149614</v>
      </c>
      <c r="F78" s="36">
        <v>127413</v>
      </c>
      <c r="G78" s="36">
        <v>193879</v>
      </c>
      <c r="H78" s="36">
        <v>241215</v>
      </c>
      <c r="I78" s="36">
        <v>238427</v>
      </c>
      <c r="J78" s="36">
        <v>193995</v>
      </c>
      <c r="K78" s="36">
        <v>245706</v>
      </c>
      <c r="L78" s="36">
        <v>333179</v>
      </c>
      <c r="M78" s="36">
        <v>226811</v>
      </c>
    </row>
    <row r="79" spans="1:13" ht="14.25" customHeight="1">
      <c r="A79" s="103">
        <f t="shared" si="4"/>
        <v>1899</v>
      </c>
      <c r="C79" s="6" t="s">
        <v>103</v>
      </c>
      <c r="D79" s="9" t="s">
        <v>109</v>
      </c>
      <c r="E79" s="36">
        <v>36250</v>
      </c>
      <c r="F79" s="36">
        <v>42555</v>
      </c>
      <c r="G79" s="36">
        <v>36594</v>
      </c>
      <c r="H79" s="36">
        <v>41796</v>
      </c>
      <c r="I79" s="36">
        <v>59110</v>
      </c>
      <c r="J79" s="36">
        <v>51368</v>
      </c>
      <c r="K79" s="36">
        <v>40475</v>
      </c>
      <c r="L79" s="36">
        <v>11075</v>
      </c>
      <c r="M79" s="36">
        <v>13342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2620270</v>
      </c>
      <c r="F82" s="36">
        <v>2687150</v>
      </c>
      <c r="G82" s="36">
        <v>2693389</v>
      </c>
      <c r="H82" s="36">
        <v>2916058</v>
      </c>
      <c r="I82" s="36">
        <v>3216610</v>
      </c>
      <c r="J82" s="36">
        <v>3795225</v>
      </c>
      <c r="K82" s="36">
        <v>3747843</v>
      </c>
      <c r="L82" s="36">
        <v>5159971</v>
      </c>
      <c r="M82" s="36">
        <v>5558634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0</v>
      </c>
      <c r="H87" s="54">
        <v>0</v>
      </c>
      <c r="I87" s="54">
        <v>0</v>
      </c>
      <c r="J87" s="54">
        <v>0</v>
      </c>
      <c r="K87" s="54">
        <v>0</v>
      </c>
      <c r="L87" s="54">
        <v>76494</v>
      </c>
      <c r="M87" s="54">
        <v>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1000000</v>
      </c>
    </row>
    <row r="99" spans="1:13" ht="13.5">
      <c r="A99" s="103">
        <f>VALUE(MID(D99,8,4))</f>
        <v>2010</v>
      </c>
      <c r="C99" s="3" t="s">
        <v>65</v>
      </c>
      <c r="D99" s="9" t="s">
        <v>66</v>
      </c>
      <c r="E99" s="54">
        <v>375075</v>
      </c>
      <c r="F99" s="54">
        <v>402811</v>
      </c>
      <c r="G99" s="54">
        <v>301918</v>
      </c>
      <c r="H99" s="54">
        <v>261364</v>
      </c>
      <c r="I99" s="54">
        <v>422204</v>
      </c>
      <c r="J99" s="54">
        <v>239223</v>
      </c>
      <c r="K99" s="54">
        <v>219951</v>
      </c>
      <c r="L99" s="54">
        <v>1647220</v>
      </c>
      <c r="M99" s="54">
        <v>1874291</v>
      </c>
    </row>
    <row r="100" spans="1:13" ht="13.5">
      <c r="A100" s="103">
        <f>VALUE(MID(D100,8,4))</f>
        <v>2020</v>
      </c>
      <c r="C100" s="3" t="s">
        <v>516</v>
      </c>
      <c r="D100" s="9" t="s">
        <v>67</v>
      </c>
      <c r="E100" s="54">
        <v>0</v>
      </c>
      <c r="F100" s="54">
        <v>0</v>
      </c>
      <c r="G100" s="54">
        <v>0</v>
      </c>
      <c r="H100" s="54">
        <v>0</v>
      </c>
      <c r="I100" s="54">
        <v>0</v>
      </c>
      <c r="J100" s="54">
        <v>0</v>
      </c>
      <c r="K100" s="54">
        <v>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375075</v>
      </c>
      <c r="F102" s="59">
        <v>402811</v>
      </c>
      <c r="G102" s="59">
        <v>301918</v>
      </c>
      <c r="H102" s="59">
        <v>261364</v>
      </c>
      <c r="I102" s="59">
        <v>422204</v>
      </c>
      <c r="J102" s="59">
        <v>239223</v>
      </c>
      <c r="K102" s="59">
        <v>219951</v>
      </c>
      <c r="L102" s="59">
        <v>1723714</v>
      </c>
      <c r="M102" s="59">
        <v>2874291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7199</v>
      </c>
      <c r="G105" s="54">
        <v>7141</v>
      </c>
      <c r="H105" s="54">
        <v>26731</v>
      </c>
      <c r="I105" s="54">
        <v>0</v>
      </c>
      <c r="J105" s="54">
        <v>0</v>
      </c>
      <c r="K105" s="54">
        <v>0</v>
      </c>
      <c r="L105" s="54">
        <v>0</v>
      </c>
      <c r="M105" s="54">
        <v>0</v>
      </c>
    </row>
    <row r="106" spans="1:13" ht="13.5">
      <c r="A106" s="103">
        <f t="shared" si="6"/>
        <v>499</v>
      </c>
      <c r="C106" s="3" t="s">
        <v>72</v>
      </c>
      <c r="D106" s="9" t="s">
        <v>73</v>
      </c>
      <c r="E106" s="54">
        <v>238448</v>
      </c>
      <c r="F106" s="54">
        <v>0</v>
      </c>
      <c r="G106" s="54">
        <v>127843</v>
      </c>
      <c r="H106" s="54">
        <v>11713</v>
      </c>
      <c r="I106" s="54">
        <v>322245</v>
      </c>
      <c r="J106" s="54">
        <v>86370</v>
      </c>
      <c r="K106" s="54">
        <v>10006</v>
      </c>
      <c r="L106" s="54">
        <v>464545</v>
      </c>
      <c r="M106" s="54">
        <v>107809</v>
      </c>
    </row>
    <row r="107" spans="1:13" ht="13.5">
      <c r="A107" s="103">
        <f t="shared" si="6"/>
        <v>699</v>
      </c>
      <c r="C107" s="3" t="s">
        <v>74</v>
      </c>
      <c r="D107" s="9" t="s">
        <v>75</v>
      </c>
      <c r="E107" s="54">
        <v>120000</v>
      </c>
      <c r="F107" s="54">
        <v>386787</v>
      </c>
      <c r="G107" s="54">
        <v>115773</v>
      </c>
      <c r="H107" s="54">
        <v>193800</v>
      </c>
      <c r="I107" s="54">
        <v>39163</v>
      </c>
      <c r="J107" s="54">
        <v>147745</v>
      </c>
      <c r="K107" s="54">
        <v>158584</v>
      </c>
      <c r="L107" s="54">
        <v>1145070</v>
      </c>
      <c r="M107" s="54">
        <v>2766482</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16627</v>
      </c>
      <c r="F112" s="54">
        <v>8825</v>
      </c>
      <c r="G112" s="54">
        <v>51161</v>
      </c>
      <c r="H112" s="54">
        <v>29120</v>
      </c>
      <c r="I112" s="54">
        <v>60796</v>
      </c>
      <c r="J112" s="54">
        <v>5108</v>
      </c>
      <c r="K112" s="54">
        <v>51361</v>
      </c>
      <c r="L112" s="54">
        <v>114099</v>
      </c>
      <c r="M112" s="54">
        <v>0</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375075</v>
      </c>
      <c r="F117" s="59">
        <v>402811</v>
      </c>
      <c r="G117" s="59">
        <v>301918</v>
      </c>
      <c r="H117" s="59">
        <v>261364</v>
      </c>
      <c r="I117" s="59">
        <v>422204</v>
      </c>
      <c r="J117" s="59">
        <v>239223</v>
      </c>
      <c r="K117" s="59">
        <v>219951</v>
      </c>
      <c r="L117" s="59">
        <v>1723714</v>
      </c>
      <c r="M117" s="59">
        <v>2874291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3021</v>
      </c>
      <c r="F120" s="54">
        <v>3021</v>
      </c>
      <c r="G120" s="54">
        <v>3021</v>
      </c>
      <c r="H120" s="54">
        <v>3021</v>
      </c>
      <c r="I120" s="54">
        <v>3021</v>
      </c>
      <c r="J120" s="54">
        <v>3021</v>
      </c>
      <c r="K120" s="54">
        <v>3021</v>
      </c>
      <c r="L120" s="54">
        <v>3021</v>
      </c>
      <c r="M120" s="54">
        <v>3021</v>
      </c>
    </row>
    <row r="121" spans="1:13" ht="13.5">
      <c r="A121" s="103">
        <f t="shared" si="7"/>
        <v>5020</v>
      </c>
      <c r="C121" s="4" t="s">
        <v>497</v>
      </c>
      <c r="D121" s="9" t="s">
        <v>326</v>
      </c>
      <c r="E121" s="54">
        <v>375075</v>
      </c>
      <c r="F121" s="54">
        <v>402811</v>
      </c>
      <c r="G121" s="54">
        <v>301918</v>
      </c>
      <c r="H121" s="54">
        <v>261364</v>
      </c>
      <c r="I121" s="54">
        <v>422204</v>
      </c>
      <c r="J121" s="54">
        <v>239223</v>
      </c>
      <c r="K121" s="54">
        <v>219951</v>
      </c>
      <c r="L121" s="54">
        <v>1723714</v>
      </c>
      <c r="M121" s="54">
        <v>2874291</v>
      </c>
    </row>
    <row r="122" spans="1:13" ht="13.5">
      <c r="A122" s="103">
        <f t="shared" si="7"/>
        <v>5040</v>
      </c>
      <c r="B122" s="228" t="s">
        <v>498</v>
      </c>
      <c r="C122" s="229"/>
      <c r="D122" s="9" t="s">
        <v>154</v>
      </c>
      <c r="E122" s="54">
        <v>375075</v>
      </c>
      <c r="F122" s="54">
        <v>402811</v>
      </c>
      <c r="G122" s="54">
        <v>301918</v>
      </c>
      <c r="H122" s="54">
        <v>261364</v>
      </c>
      <c r="I122" s="54">
        <v>422204</v>
      </c>
      <c r="J122" s="54">
        <v>239223</v>
      </c>
      <c r="K122" s="54">
        <v>219951</v>
      </c>
      <c r="L122" s="54">
        <v>1723714</v>
      </c>
      <c r="M122" s="54">
        <v>2874291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3021</v>
      </c>
      <c r="F125" s="54">
        <v>3021</v>
      </c>
      <c r="G125" s="54">
        <v>3021</v>
      </c>
      <c r="H125" s="54">
        <v>3021</v>
      </c>
      <c r="I125" s="54">
        <v>3021</v>
      </c>
      <c r="J125" s="54">
        <v>3021</v>
      </c>
      <c r="K125" s="54">
        <v>3021</v>
      </c>
      <c r="L125" s="54">
        <v>3021</v>
      </c>
      <c r="M125" s="54">
        <v>3021</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3021</v>
      </c>
      <c r="F130" s="54">
        <v>3021</v>
      </c>
      <c r="G130" s="54">
        <v>3021</v>
      </c>
      <c r="H130" s="54">
        <v>3021</v>
      </c>
      <c r="I130" s="54">
        <v>3021</v>
      </c>
      <c r="J130" s="54">
        <v>3021</v>
      </c>
      <c r="K130" s="54">
        <v>3021</v>
      </c>
      <c r="L130" s="54">
        <v>3021</v>
      </c>
      <c r="M130" s="54">
        <v>3021</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3021</v>
      </c>
      <c r="F138" s="54">
        <v>3021</v>
      </c>
      <c r="G138" s="54">
        <v>3021</v>
      </c>
      <c r="H138" s="54">
        <v>3021</v>
      </c>
      <c r="I138" s="54">
        <v>3021</v>
      </c>
      <c r="J138" s="54">
        <v>3021</v>
      </c>
      <c r="K138" s="54">
        <v>3021</v>
      </c>
      <c r="L138" s="54">
        <v>3021</v>
      </c>
      <c r="M138" s="54">
        <v>3021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37</v>
      </c>
      <c r="M142" s="55">
        <v>23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36540</v>
      </c>
      <c r="M150" s="54">
        <v>36577</v>
      </c>
    </row>
    <row r="151" spans="1:13" ht="13.5">
      <c r="A151" s="103">
        <f>VALUE(MID(D151,8,4))</f>
        <v>2099</v>
      </c>
      <c r="B151" s="231" t="s">
        <v>175</v>
      </c>
      <c r="C151" s="229"/>
      <c r="D151" s="9" t="s">
        <v>176</v>
      </c>
      <c r="E151" s="54">
        <v>0</v>
      </c>
      <c r="F151" s="54">
        <v>0</v>
      </c>
      <c r="G151" s="54">
        <v>0</v>
      </c>
      <c r="H151" s="54">
        <v>0</v>
      </c>
      <c r="I151" s="54">
        <v>0</v>
      </c>
      <c r="J151" s="54">
        <v>0</v>
      </c>
      <c r="K151" s="54">
        <v>36540</v>
      </c>
      <c r="L151" s="54">
        <v>36577</v>
      </c>
      <c r="M151" s="54">
        <v>36600</v>
      </c>
    </row>
    <row r="152" spans="1:13" ht="13.5">
      <c r="A152" s="103"/>
      <c r="B152" s="231" t="s">
        <v>177</v>
      </c>
      <c r="C152" s="229"/>
      <c r="D152" s="9" t="s">
        <v>334</v>
      </c>
      <c r="E152" s="55">
        <v>0</v>
      </c>
      <c r="F152" s="55">
        <v>0</v>
      </c>
      <c r="G152" s="55">
        <v>0</v>
      </c>
      <c r="H152" s="55">
        <v>0</v>
      </c>
      <c r="I152" s="55">
        <v>0</v>
      </c>
      <c r="J152" s="55">
        <v>0</v>
      </c>
      <c r="K152" s="55">
        <v>36540</v>
      </c>
      <c r="L152" s="55">
        <v>37</v>
      </c>
      <c r="M152" s="55">
        <v>23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102000</v>
      </c>
      <c r="G158" s="54">
        <v>111000</v>
      </c>
      <c r="H158" s="54">
        <v>47000</v>
      </c>
      <c r="I158" s="54">
        <v>2000</v>
      </c>
      <c r="J158" s="54">
        <v>289088</v>
      </c>
      <c r="K158" s="54">
        <v>2000</v>
      </c>
      <c r="L158" s="54">
        <v>119900</v>
      </c>
      <c r="M158" s="54">
        <v>20700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0</v>
      </c>
      <c r="G160" s="54">
        <v>87000</v>
      </c>
      <c r="H160" s="54">
        <v>152469</v>
      </c>
      <c r="I160" s="54">
        <v>0</v>
      </c>
      <c r="J160" s="54">
        <v>39400</v>
      </c>
      <c r="K160" s="54">
        <v>516200</v>
      </c>
      <c r="L160" s="54">
        <v>220000</v>
      </c>
      <c r="M160" s="54">
        <v>0</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0</v>
      </c>
      <c r="F162" s="54">
        <v>-102000</v>
      </c>
      <c r="G162" s="54">
        <v>-24000</v>
      </c>
      <c r="H162" s="54">
        <v>105469</v>
      </c>
      <c r="I162" s="54">
        <v>-2000</v>
      </c>
      <c r="J162" s="54">
        <v>-249688</v>
      </c>
      <c r="K162" s="54">
        <v>514200</v>
      </c>
      <c r="L162" s="54">
        <v>100100</v>
      </c>
      <c r="M162" s="54">
        <v>-20700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1178124</v>
      </c>
      <c r="F164" s="54">
        <v>1178124</v>
      </c>
      <c r="G164" s="54">
        <v>1280124</v>
      </c>
      <c r="H164" s="54">
        <v>1304124</v>
      </c>
      <c r="I164" s="54">
        <v>1198655</v>
      </c>
      <c r="J164" s="54">
        <v>1200655</v>
      </c>
      <c r="K164" s="54">
        <v>1450343</v>
      </c>
      <c r="L164" s="54">
        <v>936143</v>
      </c>
      <c r="M164" s="54">
        <v>836043</v>
      </c>
    </row>
    <row r="165" spans="1:13" ht="13.5">
      <c r="A165" s="103">
        <f>VALUE(MID(D165,8,4))</f>
        <v>2099</v>
      </c>
      <c r="C165" s="3" t="s">
        <v>180</v>
      </c>
      <c r="D165" s="9" t="s">
        <v>181</v>
      </c>
      <c r="E165" s="54">
        <v>1178124</v>
      </c>
      <c r="F165" s="54">
        <v>1280124</v>
      </c>
      <c r="G165" s="54">
        <v>1304124</v>
      </c>
      <c r="H165" s="54">
        <v>1198655</v>
      </c>
      <c r="I165" s="54">
        <v>1200655</v>
      </c>
      <c r="J165" s="54">
        <v>1450343</v>
      </c>
      <c r="K165" s="54">
        <v>936143</v>
      </c>
      <c r="L165" s="54">
        <v>836043</v>
      </c>
      <c r="M165" s="54">
        <v>856743</v>
      </c>
    </row>
    <row r="166" spans="1:13" ht="13.5">
      <c r="A166" s="103"/>
      <c r="C166" s="3" t="s">
        <v>182</v>
      </c>
      <c r="D166" s="9" t="s">
        <v>334</v>
      </c>
      <c r="E166" s="55">
        <v>0</v>
      </c>
      <c r="F166" s="55">
        <v>102000</v>
      </c>
      <c r="G166" s="55">
        <v>24000</v>
      </c>
      <c r="H166" s="55">
        <v>-105469</v>
      </c>
      <c r="I166" s="55">
        <v>2000</v>
      </c>
      <c r="J166" s="55">
        <v>249688</v>
      </c>
      <c r="K166" s="55">
        <v>-514200</v>
      </c>
      <c r="L166" s="55">
        <v>-100100</v>
      </c>
      <c r="M166" s="55">
        <v>20700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65625</v>
      </c>
      <c r="I170" s="55">
        <v>49375</v>
      </c>
      <c r="J170" s="55">
        <v>0</v>
      </c>
      <c r="K170" s="55">
        <v>110915</v>
      </c>
      <c r="L170" s="55">
        <v>111089</v>
      </c>
      <c r="M170" s="55">
        <v>89722</v>
      </c>
    </row>
    <row r="171" spans="1:13" s="101" customFormat="1" ht="13.5">
      <c r="A171" s="103">
        <f t="shared" si="8"/>
        <v>820</v>
      </c>
      <c r="B171" s="230" t="s">
        <v>579</v>
      </c>
      <c r="C171" s="229"/>
      <c r="D171" s="9" t="s">
        <v>602</v>
      </c>
      <c r="E171" s="55">
        <v>0</v>
      </c>
      <c r="F171" s="55">
        <v>0</v>
      </c>
      <c r="G171" s="55">
        <v>0</v>
      </c>
      <c r="H171" s="55">
        <v>187958</v>
      </c>
      <c r="I171" s="55">
        <v>92945</v>
      </c>
      <c r="J171" s="55">
        <v>97112</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19750</v>
      </c>
      <c r="K172" s="55">
        <v>103080</v>
      </c>
      <c r="L172" s="55">
        <v>0</v>
      </c>
      <c r="M172" s="55">
        <v>50123</v>
      </c>
    </row>
    <row r="173" spans="1:13" s="101" customFormat="1" ht="27">
      <c r="A173" s="103"/>
      <c r="B173" s="230" t="s">
        <v>572</v>
      </c>
      <c r="C173" s="229"/>
      <c r="D173" s="52" t="s">
        <v>118</v>
      </c>
      <c r="E173" s="55">
        <v>0</v>
      </c>
      <c r="F173" s="55">
        <v>0</v>
      </c>
      <c r="G173" s="55">
        <v>4765</v>
      </c>
      <c r="H173" s="55">
        <v>3141</v>
      </c>
      <c r="I173" s="55">
        <v>3403</v>
      </c>
      <c r="J173" s="55">
        <v>2818</v>
      </c>
      <c r="K173" s="55">
        <v>3776</v>
      </c>
      <c r="L173" s="55">
        <v>5321</v>
      </c>
      <c r="M173" s="55">
        <v>5296</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57377</v>
      </c>
      <c r="L176" s="55">
        <v>0</v>
      </c>
      <c r="M176" s="55">
        <v>95611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90627</v>
      </c>
      <c r="K179" s="54">
        <v>305730</v>
      </c>
      <c r="L179" s="54">
        <v>0</v>
      </c>
      <c r="M179" s="54">
        <v>373480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375075</v>
      </c>
      <c r="F181" s="54">
        <v>133255</v>
      </c>
      <c r="G181" s="54">
        <v>51161</v>
      </c>
      <c r="H181" s="54">
        <v>29120</v>
      </c>
      <c r="I181" s="54">
        <v>556967</v>
      </c>
      <c r="J181" s="54">
        <v>5108</v>
      </c>
      <c r="K181" s="54">
        <v>155000</v>
      </c>
      <c r="L181" s="54">
        <v>935145</v>
      </c>
      <c r="M181" s="54">
        <v>76000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375075</v>
      </c>
      <c r="F183" s="54">
        <v>133255</v>
      </c>
      <c r="G183" s="54">
        <v>51161</v>
      </c>
      <c r="H183" s="54">
        <v>29120</v>
      </c>
      <c r="I183" s="54">
        <v>556967</v>
      </c>
      <c r="J183" s="54">
        <v>-85519</v>
      </c>
      <c r="K183" s="54">
        <v>-150730</v>
      </c>
      <c r="L183" s="54">
        <v>935145</v>
      </c>
      <c r="M183" s="54">
        <v>-297480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679305</v>
      </c>
      <c r="F185" s="54">
        <v>426193</v>
      </c>
      <c r="G185" s="54">
        <v>477603</v>
      </c>
      <c r="H185" s="54">
        <v>609847</v>
      </c>
      <c r="I185" s="54">
        <v>837451</v>
      </c>
      <c r="J185" s="54">
        <v>426207</v>
      </c>
      <c r="K185" s="54">
        <v>631406</v>
      </c>
      <c r="L185" s="54">
        <v>1020744</v>
      </c>
      <c r="M185" s="54">
        <v>274277</v>
      </c>
    </row>
    <row r="186" spans="1:13" ht="13.5">
      <c r="A186" s="103">
        <f>VALUE(MID(D186,8,4))</f>
        <v>2099</v>
      </c>
      <c r="B186" s="231" t="s">
        <v>185</v>
      </c>
      <c r="C186" s="229"/>
      <c r="D186" s="56" t="s">
        <v>186</v>
      </c>
      <c r="E186" s="54">
        <v>426193</v>
      </c>
      <c r="F186" s="54">
        <v>477603</v>
      </c>
      <c r="G186" s="54">
        <v>609847</v>
      </c>
      <c r="H186" s="54">
        <v>837451</v>
      </c>
      <c r="I186" s="54">
        <v>426207</v>
      </c>
      <c r="J186" s="54">
        <v>631406</v>
      </c>
      <c r="K186" s="54">
        <v>1020744</v>
      </c>
      <c r="L186" s="54">
        <v>274277</v>
      </c>
      <c r="M186" s="54">
        <v>860459</v>
      </c>
    </row>
    <row r="187" spans="1:13" ht="13.5">
      <c r="A187" s="103"/>
      <c r="B187" s="231" t="s">
        <v>187</v>
      </c>
      <c r="C187" s="229"/>
      <c r="D187" s="9" t="s">
        <v>334</v>
      </c>
      <c r="E187" s="55">
        <v>-253112</v>
      </c>
      <c r="F187" s="55">
        <v>51410</v>
      </c>
      <c r="G187" s="55">
        <v>132244</v>
      </c>
      <c r="H187" s="55">
        <v>227604</v>
      </c>
      <c r="I187" s="55">
        <v>-411244</v>
      </c>
      <c r="J187" s="55">
        <v>205199</v>
      </c>
      <c r="K187" s="55">
        <v>389338</v>
      </c>
      <c r="L187" s="55">
        <v>-746467</v>
      </c>
      <c r="M187" s="55">
        <v>586182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0</v>
      </c>
      <c r="F191" s="55">
        <v>0</v>
      </c>
      <c r="G191" s="55">
        <v>0</v>
      </c>
      <c r="H191" s="55">
        <v>0</v>
      </c>
      <c r="I191" s="55">
        <v>0</v>
      </c>
      <c r="J191" s="55">
        <v>134660</v>
      </c>
      <c r="K191" s="55">
        <v>134660</v>
      </c>
      <c r="L191" s="55">
        <v>134660</v>
      </c>
      <c r="M191" s="55">
        <v>134660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229091</v>
      </c>
      <c r="H207" s="55">
        <v>251091</v>
      </c>
      <c r="I207" s="55">
        <v>253091</v>
      </c>
      <c r="J207" s="55">
        <v>110431</v>
      </c>
      <c r="K207" s="55">
        <v>110431</v>
      </c>
      <c r="L207" s="55">
        <v>0</v>
      </c>
      <c r="M207" s="55">
        <v>0</v>
      </c>
    </row>
    <row r="208" spans="1:13" ht="13.5">
      <c r="A208" s="162">
        <v>5210</v>
      </c>
      <c r="C208" s="156" t="s">
        <v>553</v>
      </c>
      <c r="D208" s="9" t="s">
        <v>334</v>
      </c>
      <c r="E208" s="55">
        <v>0</v>
      </c>
      <c r="F208" s="55">
        <v>0</v>
      </c>
      <c r="G208" s="55">
        <v>294382</v>
      </c>
      <c r="H208" s="55">
        <v>282382</v>
      </c>
      <c r="I208" s="55">
        <v>282382</v>
      </c>
      <c r="J208" s="55">
        <v>10000</v>
      </c>
      <c r="K208" s="55">
        <v>0</v>
      </c>
      <c r="L208" s="55">
        <v>0</v>
      </c>
      <c r="M208" s="55">
        <v>0</v>
      </c>
    </row>
    <row r="209" spans="1:3" ht="13.5">
      <c r="A209" s="162"/>
      <c r="C209" s="156" t="s">
        <v>447</v>
      </c>
    </row>
    <row r="210" spans="1:13" ht="13.5">
      <c r="A210" s="162">
        <v>5215</v>
      </c>
      <c r="C210" s="148" t="s">
        <v>554</v>
      </c>
      <c r="D210" s="9" t="s">
        <v>334</v>
      </c>
      <c r="E210" s="55">
        <v>0</v>
      </c>
      <c r="F210" s="55">
        <v>0</v>
      </c>
      <c r="G210" s="55">
        <v>766651</v>
      </c>
      <c r="H210" s="55">
        <v>651182</v>
      </c>
      <c r="I210" s="55">
        <v>651182</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14000</v>
      </c>
      <c r="H223" s="55">
        <v>14000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14000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187091</v>
      </c>
      <c r="F231" s="55">
        <v>189091</v>
      </c>
      <c r="G231" s="55">
        <v>0</v>
      </c>
      <c r="H231" s="55">
        <v>0</v>
      </c>
      <c r="I231" s="55">
        <v>0</v>
      </c>
      <c r="J231" s="55">
        <v>0</v>
      </c>
      <c r="K231" s="55">
        <v>36540</v>
      </c>
      <c r="L231" s="55">
        <v>147008</v>
      </c>
      <c r="M231" s="55">
        <v>147031</v>
      </c>
    </row>
    <row r="232" spans="1:13" ht="13.5">
      <c r="A232" s="162">
        <v>5410</v>
      </c>
      <c r="C232" s="155" t="s">
        <v>566</v>
      </c>
      <c r="D232" s="9" t="s">
        <v>334</v>
      </c>
      <c r="E232" s="55">
        <v>194382</v>
      </c>
      <c r="F232" s="55">
        <v>294382</v>
      </c>
      <c r="G232" s="55">
        <v>0</v>
      </c>
      <c r="H232" s="55">
        <v>0</v>
      </c>
      <c r="I232" s="55">
        <v>0</v>
      </c>
      <c r="J232" s="55">
        <v>249982</v>
      </c>
      <c r="K232" s="55">
        <v>40782</v>
      </c>
      <c r="L232" s="55">
        <v>90682</v>
      </c>
      <c r="M232" s="55">
        <v>111382</v>
      </c>
    </row>
    <row r="233" spans="1:3" ht="13.5">
      <c r="A233" s="162"/>
      <c r="C233" s="155" t="s">
        <v>447</v>
      </c>
    </row>
    <row r="234" spans="1:13" ht="13.5">
      <c r="A234" s="162">
        <v>5415</v>
      </c>
      <c r="C234" s="152" t="s">
        <v>567</v>
      </c>
      <c r="D234" s="9" t="s">
        <v>334</v>
      </c>
      <c r="E234" s="55">
        <v>695651</v>
      </c>
      <c r="F234" s="55">
        <v>695651</v>
      </c>
      <c r="G234" s="55">
        <v>0</v>
      </c>
      <c r="H234" s="55">
        <v>0</v>
      </c>
      <c r="I234" s="55">
        <v>0</v>
      </c>
      <c r="J234" s="55">
        <v>938270</v>
      </c>
      <c r="K234" s="55">
        <v>643270</v>
      </c>
      <c r="L234" s="55">
        <v>493270</v>
      </c>
      <c r="M234" s="55">
        <v>493270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7000</v>
      </c>
      <c r="K246" s="55">
        <v>0</v>
      </c>
      <c r="L246" s="55">
        <v>0</v>
      </c>
      <c r="M246" s="55">
        <v>0</v>
      </c>
    </row>
    <row r="247" spans="1:13" ht="13.5">
      <c r="A247" s="162" t="s">
        <v>493</v>
      </c>
      <c r="C247" s="154" t="s">
        <v>491</v>
      </c>
      <c r="D247" s="9" t="s">
        <v>334</v>
      </c>
      <c r="E247" s="55">
        <v>101000</v>
      </c>
      <c r="F247" s="55">
        <v>101000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7000</v>
      </c>
      <c r="L249" s="55">
        <v>7000</v>
      </c>
      <c r="M249" s="55">
        <v>7000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571863</v>
      </c>
      <c r="I256" s="55">
        <v>209025</v>
      </c>
      <c r="J256" s="55">
        <v>132348</v>
      </c>
      <c r="K256" s="55">
        <v>592089</v>
      </c>
      <c r="L256" s="55">
        <v>80189</v>
      </c>
      <c r="M256" s="55">
        <v>636357</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216554</v>
      </c>
      <c r="F258" s="55">
        <v>255987</v>
      </c>
      <c r="G258" s="55">
        <v>415855</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201589</v>
      </c>
      <c r="F260" s="55">
        <v>213558</v>
      </c>
      <c r="G260" s="55">
        <v>185826</v>
      </c>
      <c r="H260" s="55">
        <v>265588</v>
      </c>
      <c r="I260" s="55">
        <v>217182</v>
      </c>
      <c r="J260" s="55">
        <v>243481</v>
      </c>
      <c r="K260" s="55">
        <v>313901</v>
      </c>
      <c r="L260" s="55">
        <v>194088</v>
      </c>
      <c r="M260" s="55">
        <v>224102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255577</v>
      </c>
      <c r="K266" s="55">
        <v>114754</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8050</v>
      </c>
      <c r="F268" s="55">
        <v>8058</v>
      </c>
      <c r="G268" s="55">
        <v>8166</v>
      </c>
      <c r="H268" s="133"/>
      <c r="I268" s="133"/>
      <c r="J268" s="133"/>
      <c r="K268" s="55">
        <v>0</v>
      </c>
      <c r="L268" s="55">
        <v>0</v>
      </c>
      <c r="M268" s="55">
        <v>0</v>
      </c>
    </row>
    <row r="269" spans="1:13" ht="13.5">
      <c r="A269" s="103">
        <f t="shared" si="9"/>
        <v>9930</v>
      </c>
      <c r="B269" s="248" t="s">
        <v>590</v>
      </c>
      <c r="C269" s="232"/>
      <c r="D269" s="2" t="s">
        <v>600</v>
      </c>
      <c r="E269" s="55">
        <v>426193</v>
      </c>
      <c r="F269" s="55">
        <v>477603</v>
      </c>
      <c r="G269" s="55">
        <v>609847</v>
      </c>
      <c r="H269" s="55">
        <v>837451</v>
      </c>
      <c r="I269" s="55">
        <v>426207</v>
      </c>
      <c r="J269" s="55">
        <v>631406</v>
      </c>
      <c r="K269" s="55">
        <v>1020744</v>
      </c>
      <c r="L269" s="55">
        <v>274277</v>
      </c>
      <c r="M269" s="55">
        <v>860459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1501316</v>
      </c>
      <c r="F275" s="54">
        <v>1303029</v>
      </c>
      <c r="G275" s="54">
        <v>1419660</v>
      </c>
      <c r="H275" s="54">
        <v>1609441</v>
      </c>
      <c r="I275" s="54">
        <v>1233166</v>
      </c>
      <c r="J275" s="54">
        <v>1389371</v>
      </c>
      <c r="K275" s="54">
        <v>1185119</v>
      </c>
      <c r="L275" s="54">
        <v>320555</v>
      </c>
      <c r="M275" s="54">
        <v>1316045</v>
      </c>
    </row>
    <row r="276" spans="1:13" ht="13.5">
      <c r="A276" s="103">
        <f t="shared" si="10"/>
        <v>499</v>
      </c>
      <c r="C276" s="3" t="s">
        <v>608</v>
      </c>
      <c r="D276" s="9" t="s">
        <v>125</v>
      </c>
      <c r="E276" s="54">
        <v>47648</v>
      </c>
      <c r="F276" s="54">
        <v>123473</v>
      </c>
      <c r="G276" s="54">
        <v>122955</v>
      </c>
      <c r="H276" s="54">
        <v>67882</v>
      </c>
      <c r="I276" s="54">
        <v>419987</v>
      </c>
      <c r="J276" s="54">
        <v>137757</v>
      </c>
      <c r="K276" s="54">
        <v>115728</v>
      </c>
      <c r="L276" s="54">
        <v>220291</v>
      </c>
      <c r="M276" s="54">
        <v>1556407</v>
      </c>
    </row>
    <row r="277" spans="1:13" ht="13.5">
      <c r="A277" s="103">
        <f t="shared" si="10"/>
        <v>699</v>
      </c>
      <c r="C277" s="3" t="s">
        <v>609</v>
      </c>
      <c r="D277" s="9" t="s">
        <v>233</v>
      </c>
      <c r="E277" s="54">
        <v>453984</v>
      </c>
      <c r="F277" s="54">
        <v>688273</v>
      </c>
      <c r="G277" s="54">
        <v>778749</v>
      </c>
      <c r="H277" s="54">
        <v>745032</v>
      </c>
      <c r="I277" s="54">
        <v>998714</v>
      </c>
      <c r="J277" s="54">
        <v>747152</v>
      </c>
      <c r="K277" s="54">
        <v>814255</v>
      </c>
      <c r="L277" s="54">
        <v>945832</v>
      </c>
      <c r="M277" s="54">
        <v>1001648</v>
      </c>
    </row>
    <row r="278" spans="1:13" ht="13.5">
      <c r="A278" s="103">
        <f t="shared" si="10"/>
        <v>829</v>
      </c>
      <c r="C278" s="3" t="s">
        <v>286</v>
      </c>
      <c r="D278" s="9" t="s">
        <v>290</v>
      </c>
      <c r="E278" s="54">
        <v>0</v>
      </c>
      <c r="F278" s="54">
        <v>0</v>
      </c>
      <c r="G278" s="54">
        <v>0</v>
      </c>
      <c r="H278" s="54">
        <v>0</v>
      </c>
      <c r="I278" s="54">
        <v>0</v>
      </c>
      <c r="J278" s="54">
        <v>0</v>
      </c>
      <c r="K278" s="54">
        <v>136053</v>
      </c>
      <c r="L278" s="54">
        <v>139736</v>
      </c>
      <c r="M278" s="54">
        <v>144793</v>
      </c>
    </row>
    <row r="279" spans="1:13" s="23" customFormat="1" ht="15">
      <c r="A279" s="103">
        <f t="shared" si="10"/>
        <v>845</v>
      </c>
      <c r="B279" s="115"/>
      <c r="C279" s="3" t="s">
        <v>287</v>
      </c>
      <c r="D279" s="9" t="s">
        <v>291</v>
      </c>
      <c r="E279" s="54">
        <v>0</v>
      </c>
      <c r="F279" s="54">
        <v>0</v>
      </c>
      <c r="G279" s="54">
        <v>0</v>
      </c>
      <c r="H279" s="54">
        <v>0</v>
      </c>
      <c r="I279" s="54">
        <v>0</v>
      </c>
      <c r="J279" s="54">
        <v>858</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40000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40000</v>
      </c>
      <c r="L281" s="54">
        <v>0</v>
      </c>
      <c r="M281" s="54">
        <v>0</v>
      </c>
    </row>
    <row r="282" spans="1:13" s="23" customFormat="1" ht="15">
      <c r="A282" s="103">
        <f t="shared" si="10"/>
        <v>9930</v>
      </c>
      <c r="B282" s="115"/>
      <c r="C282" s="4" t="s">
        <v>237</v>
      </c>
      <c r="D282" s="2" t="s">
        <v>238</v>
      </c>
      <c r="E282" s="54">
        <v>2002948</v>
      </c>
      <c r="F282" s="54">
        <v>2114775</v>
      </c>
      <c r="G282" s="54">
        <v>2321364</v>
      </c>
      <c r="H282" s="54">
        <v>2422355</v>
      </c>
      <c r="I282" s="54">
        <v>2651867</v>
      </c>
      <c r="J282" s="54">
        <v>2315138</v>
      </c>
      <c r="K282" s="54">
        <v>2291155</v>
      </c>
      <c r="L282" s="54">
        <v>1626414</v>
      </c>
      <c r="M282" s="54">
        <v>4018893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154957</v>
      </c>
      <c r="M284" s="54">
        <v>0</v>
      </c>
    </row>
    <row r="285" spans="1:13" s="23" customFormat="1" ht="15">
      <c r="A285" s="103">
        <f t="shared" si="11"/>
        <v>2299</v>
      </c>
      <c r="B285" s="115"/>
      <c r="C285" s="3" t="s">
        <v>295</v>
      </c>
      <c r="D285" s="9" t="s">
        <v>254</v>
      </c>
      <c r="E285" s="54">
        <v>259019</v>
      </c>
      <c r="F285" s="54">
        <v>306733</v>
      </c>
      <c r="G285" s="54">
        <v>225334</v>
      </c>
      <c r="H285" s="54">
        <v>232035</v>
      </c>
      <c r="I285" s="54">
        <v>505349</v>
      </c>
      <c r="J285" s="54">
        <v>437418</v>
      </c>
      <c r="K285" s="54">
        <v>233114</v>
      </c>
      <c r="L285" s="54">
        <v>600514</v>
      </c>
      <c r="M285" s="54">
        <v>1568433</v>
      </c>
    </row>
    <row r="286" spans="1:13" s="23" customFormat="1" ht="13.5">
      <c r="A286" s="103">
        <f t="shared" si="11"/>
        <v>2410</v>
      </c>
      <c r="B286" s="231" t="s">
        <v>194</v>
      </c>
      <c r="C286" s="229"/>
      <c r="D286" s="9" t="s">
        <v>255</v>
      </c>
      <c r="E286" s="54">
        <v>426193</v>
      </c>
      <c r="F286" s="54">
        <v>477603</v>
      </c>
      <c r="G286" s="54">
        <v>609847</v>
      </c>
      <c r="H286" s="54">
        <v>837451</v>
      </c>
      <c r="I286" s="54">
        <v>426207</v>
      </c>
      <c r="J286" s="54">
        <v>631406</v>
      </c>
      <c r="K286" s="54">
        <v>1020744</v>
      </c>
      <c r="L286" s="54">
        <v>274277</v>
      </c>
      <c r="M286" s="54">
        <v>860459</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0</v>
      </c>
      <c r="F288" s="54">
        <v>3690</v>
      </c>
      <c r="G288" s="54">
        <v>3062</v>
      </c>
      <c r="H288" s="54">
        <v>2383</v>
      </c>
      <c r="I288" s="54">
        <v>1650</v>
      </c>
      <c r="J288" s="54">
        <v>858</v>
      </c>
      <c r="K288" s="54">
        <v>0</v>
      </c>
      <c r="L288" s="54">
        <v>0</v>
      </c>
      <c r="M288" s="54">
        <v>1000000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685212</v>
      </c>
      <c r="F291" s="54">
        <v>788026</v>
      </c>
      <c r="G291" s="54">
        <v>838243</v>
      </c>
      <c r="H291" s="54">
        <v>1071869</v>
      </c>
      <c r="I291" s="54">
        <v>933206</v>
      </c>
      <c r="J291" s="54">
        <v>1069682</v>
      </c>
      <c r="K291" s="54">
        <v>1253858</v>
      </c>
      <c r="L291" s="54">
        <v>1029748</v>
      </c>
      <c r="M291" s="54">
        <v>3428892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1317736</v>
      </c>
      <c r="F294" s="59">
        <v>1326749</v>
      </c>
      <c r="G294" s="59">
        <v>1483121</v>
      </c>
      <c r="H294" s="59">
        <v>1350486</v>
      </c>
      <c r="I294" s="59">
        <v>1718661</v>
      </c>
      <c r="J294" s="59">
        <v>1245456</v>
      </c>
      <c r="K294" s="59">
        <v>1037297</v>
      </c>
      <c r="L294" s="59">
        <v>596666</v>
      </c>
      <c r="M294" s="59">
        <v>590001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136591</v>
      </c>
      <c r="F297" s="54">
        <v>47294</v>
      </c>
      <c r="G297" s="54">
        <v>178586</v>
      </c>
      <c r="H297" s="54">
        <v>148810</v>
      </c>
      <c r="I297" s="54">
        <v>514985</v>
      </c>
      <c r="J297" s="54">
        <v>-207908</v>
      </c>
      <c r="K297" s="54">
        <v>61593</v>
      </c>
      <c r="L297" s="54">
        <v>-278975</v>
      </c>
      <c r="M297" s="54">
        <v>693637</v>
      </c>
    </row>
    <row r="298" spans="1:13" ht="13.5">
      <c r="A298" s="103">
        <f t="shared" si="12"/>
        <v>5299</v>
      </c>
      <c r="C298" s="3" t="s">
        <v>323</v>
      </c>
      <c r="D298" s="9" t="s">
        <v>191</v>
      </c>
      <c r="E298" s="54">
        <v>3021</v>
      </c>
      <c r="F298" s="54">
        <v>3021</v>
      </c>
      <c r="G298" s="54">
        <v>3021</v>
      </c>
      <c r="H298" s="54">
        <v>3021</v>
      </c>
      <c r="I298" s="54">
        <v>3021</v>
      </c>
      <c r="J298" s="54">
        <v>3021</v>
      </c>
      <c r="K298" s="54">
        <v>3021</v>
      </c>
      <c r="L298" s="54">
        <v>3021</v>
      </c>
      <c r="M298" s="54">
        <v>3021</v>
      </c>
    </row>
    <row r="299" spans="1:13" ht="13.5">
      <c r="A299" s="103">
        <f t="shared" si="12"/>
        <v>5499</v>
      </c>
      <c r="B299" s="231" t="s">
        <v>192</v>
      </c>
      <c r="C299" s="229"/>
      <c r="D299" s="9" t="s">
        <v>193</v>
      </c>
      <c r="E299" s="54">
        <v>1178124</v>
      </c>
      <c r="F299" s="54">
        <v>1280124</v>
      </c>
      <c r="G299" s="54">
        <v>1304124</v>
      </c>
      <c r="H299" s="54">
        <v>1198655</v>
      </c>
      <c r="I299" s="54">
        <v>1200655</v>
      </c>
      <c r="J299" s="54">
        <v>1450343</v>
      </c>
      <c r="K299" s="54">
        <v>972683</v>
      </c>
      <c r="L299" s="54">
        <v>872620</v>
      </c>
      <c r="M299" s="54">
        <v>893343</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1317736</v>
      </c>
      <c r="F301" s="54">
        <v>1330439</v>
      </c>
      <c r="G301" s="54">
        <v>1485731</v>
      </c>
      <c r="H301" s="54">
        <v>1350486</v>
      </c>
      <c r="I301" s="54">
        <v>1718661</v>
      </c>
      <c r="J301" s="54">
        <v>1245456</v>
      </c>
      <c r="K301" s="54">
        <v>1037297</v>
      </c>
      <c r="L301" s="54">
        <v>596666</v>
      </c>
      <c r="M301" s="54">
        <v>1590001</v>
      </c>
    </row>
    <row r="302" spans="1:4" ht="6" customHeight="1">
      <c r="A302" s="103"/>
      <c r="C302" s="3"/>
      <c r="D302" s="38"/>
    </row>
    <row r="303" spans="1:13" ht="15">
      <c r="A303" s="103">
        <f t="shared" si="12"/>
        <v>5699</v>
      </c>
      <c r="C303" s="112" t="s">
        <v>297</v>
      </c>
      <c r="D303" s="9" t="s">
        <v>298</v>
      </c>
      <c r="E303" s="54">
        <v>0</v>
      </c>
      <c r="F303" s="54">
        <v>3690</v>
      </c>
      <c r="G303" s="54">
        <v>2610</v>
      </c>
      <c r="H303" s="54">
        <v>0</v>
      </c>
      <c r="I303" s="54">
        <v>0</v>
      </c>
      <c r="J303" s="54">
        <v>0</v>
      </c>
      <c r="K303" s="54">
        <v>0</v>
      </c>
      <c r="L303" s="54">
        <v>0</v>
      </c>
      <c r="M303" s="54">
        <v>1000000</v>
      </c>
    </row>
    <row r="304" spans="1:4" ht="6" customHeight="1">
      <c r="A304" s="103"/>
      <c r="C304" s="3"/>
      <c r="D304" s="38"/>
    </row>
    <row r="305" spans="1:13" ht="13.5">
      <c r="A305" s="103">
        <f>VALUE(MID(D305,8,4))</f>
        <v>6099</v>
      </c>
      <c r="C305" s="4" t="s">
        <v>188</v>
      </c>
      <c r="D305" s="2" t="s">
        <v>502</v>
      </c>
      <c r="E305" s="54">
        <v>1317736</v>
      </c>
      <c r="F305" s="54">
        <v>1326749</v>
      </c>
      <c r="G305" s="54">
        <v>1483121</v>
      </c>
      <c r="H305" s="54">
        <v>1350486</v>
      </c>
      <c r="I305" s="54">
        <v>1718661</v>
      </c>
      <c r="J305" s="54">
        <v>1245456</v>
      </c>
      <c r="K305" s="54">
        <v>1037297</v>
      </c>
      <c r="L305" s="54">
        <v>596666</v>
      </c>
      <c r="M305" s="54">
        <v>590001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4272</v>
      </c>
      <c r="F308" s="54">
        <v>3690</v>
      </c>
      <c r="G308" s="54">
        <v>3062</v>
      </c>
      <c r="H308" s="54">
        <v>2383</v>
      </c>
      <c r="I308" s="54">
        <v>1650</v>
      </c>
      <c r="J308" s="54">
        <v>858</v>
      </c>
      <c r="K308" s="54">
        <v>0</v>
      </c>
      <c r="L308" s="54">
        <v>0</v>
      </c>
      <c r="M308" s="54">
        <v>1000000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4272</v>
      </c>
      <c r="F313" s="54">
        <v>3690</v>
      </c>
      <c r="G313" s="54">
        <v>3062</v>
      </c>
      <c r="H313" s="54">
        <v>2383</v>
      </c>
      <c r="I313" s="54">
        <v>1650</v>
      </c>
      <c r="J313" s="54">
        <v>858</v>
      </c>
      <c r="K313" s="54">
        <v>0</v>
      </c>
      <c r="L313" s="54">
        <v>0</v>
      </c>
      <c r="M313" s="54">
        <v>1000000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4272</v>
      </c>
      <c r="F330" s="54">
        <v>3690</v>
      </c>
      <c r="G330" s="54">
        <v>3062</v>
      </c>
      <c r="H330" s="54">
        <v>2383</v>
      </c>
      <c r="I330" s="54">
        <v>1650</v>
      </c>
      <c r="J330" s="54">
        <v>858</v>
      </c>
      <c r="K330" s="54">
        <v>0</v>
      </c>
      <c r="L330" s="54">
        <v>0</v>
      </c>
      <c r="M330" s="54">
        <v>1000000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4272</v>
      </c>
      <c r="F332" s="54">
        <v>3690</v>
      </c>
      <c r="G332" s="54">
        <v>3062</v>
      </c>
      <c r="H332" s="54">
        <v>2383</v>
      </c>
      <c r="I332" s="54">
        <v>1650</v>
      </c>
      <c r="J332" s="54">
        <v>858</v>
      </c>
      <c r="K332" s="54">
        <v>0</v>
      </c>
      <c r="L332" s="54">
        <v>0</v>
      </c>
      <c r="M332" s="54">
        <v>1000000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539</v>
      </c>
      <c r="F336" s="54">
        <v>582</v>
      </c>
      <c r="G336" s="54">
        <v>629</v>
      </c>
      <c r="H336" s="54">
        <v>679</v>
      </c>
      <c r="I336" s="54">
        <v>733</v>
      </c>
      <c r="J336" s="54">
        <v>792</v>
      </c>
      <c r="K336" s="54">
        <v>0</v>
      </c>
      <c r="L336" s="54">
        <v>0</v>
      </c>
      <c r="M336" s="54">
        <v>0</v>
      </c>
    </row>
    <row r="337" spans="1:13" ht="13.5">
      <c r="A337" s="103">
        <f>VALUE(MID(D337,8,4))</f>
        <v>3099</v>
      </c>
      <c r="C337" s="3" t="s">
        <v>437</v>
      </c>
      <c r="D337" s="9" t="s">
        <v>438</v>
      </c>
      <c r="E337" s="54">
        <v>385</v>
      </c>
      <c r="F337" s="54">
        <v>342</v>
      </c>
      <c r="G337" s="54">
        <v>295</v>
      </c>
      <c r="H337" s="54">
        <v>245</v>
      </c>
      <c r="I337" s="54">
        <v>190</v>
      </c>
      <c r="J337" s="54">
        <v>132</v>
      </c>
      <c r="K337" s="54">
        <v>0</v>
      </c>
      <c r="L337" s="54">
        <v>0</v>
      </c>
      <c r="M337" s="54">
        <v>22709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4273</v>
      </c>
      <c r="F340" s="54">
        <v>3690</v>
      </c>
      <c r="G340" s="54">
        <v>3062</v>
      </c>
      <c r="H340" s="54">
        <v>2383</v>
      </c>
      <c r="I340" s="54">
        <v>1650</v>
      </c>
      <c r="J340" s="54">
        <v>858</v>
      </c>
      <c r="K340" s="54">
        <v>0</v>
      </c>
      <c r="L340" s="54">
        <v>0</v>
      </c>
      <c r="M340" s="54">
        <v>1000000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1147289</v>
      </c>
      <c r="F358" s="54">
        <v>1337383</v>
      </c>
      <c r="G358" s="54">
        <v>1424405</v>
      </c>
      <c r="H358" s="54">
        <v>1345789</v>
      </c>
      <c r="I358" s="54">
        <v>1524185</v>
      </c>
      <c r="J358" s="54">
        <v>1622969</v>
      </c>
      <c r="K358" s="54">
        <v>1754896</v>
      </c>
      <c r="L358" s="54">
        <v>2001000</v>
      </c>
      <c r="M358" s="54">
        <v>2459302</v>
      </c>
    </row>
    <row r="359" spans="1:13" ht="13.5">
      <c r="A359" s="103">
        <f>VALUE(MID(D359,8,4))</f>
        <v>9199</v>
      </c>
      <c r="C359" s="3" t="s">
        <v>196</v>
      </c>
      <c r="D359" s="9" t="s">
        <v>197</v>
      </c>
      <c r="E359" s="54">
        <v>3479270</v>
      </c>
      <c r="F359" s="54">
        <v>4581942</v>
      </c>
      <c r="G359" s="54">
        <v>5172516</v>
      </c>
      <c r="H359" s="54">
        <v>5666094</v>
      </c>
      <c r="I359" s="54">
        <v>6940766</v>
      </c>
      <c r="J359" s="54">
        <v>7331764</v>
      </c>
      <c r="K359" s="54">
        <v>7567284</v>
      </c>
      <c r="L359" s="54">
        <v>8108276</v>
      </c>
      <c r="M359" s="54">
        <v>8863083</v>
      </c>
    </row>
    <row r="360" spans="1:13" ht="13.5">
      <c r="A360" s="103">
        <f>VALUE(MID(D360,8,4))</f>
        <v>9199</v>
      </c>
      <c r="C360" s="3" t="s">
        <v>198</v>
      </c>
      <c r="D360" s="9" t="s">
        <v>199</v>
      </c>
      <c r="E360" s="54">
        <v>3609502</v>
      </c>
      <c r="F360" s="54">
        <v>4015360</v>
      </c>
      <c r="G360" s="54">
        <v>4074301</v>
      </c>
      <c r="H360" s="54">
        <v>4249695</v>
      </c>
      <c r="I360" s="54">
        <v>4469578</v>
      </c>
      <c r="J360" s="54">
        <v>4546489</v>
      </c>
      <c r="K360" s="54">
        <v>4412293</v>
      </c>
      <c r="L360" s="54">
        <v>4533850</v>
      </c>
      <c r="M360" s="54">
        <v>4794224</v>
      </c>
    </row>
    <row r="361" spans="1:13" ht="13.5">
      <c r="A361" s="103">
        <f>VALUE(MID(D361,8,4))</f>
        <v>9199</v>
      </c>
      <c r="C361" s="4" t="s">
        <v>200</v>
      </c>
      <c r="D361" s="2" t="s">
        <v>201</v>
      </c>
      <c r="E361" s="59">
        <v>8236061</v>
      </c>
      <c r="F361" s="59">
        <v>9934685</v>
      </c>
      <c r="G361" s="59">
        <v>10671222</v>
      </c>
      <c r="H361" s="59">
        <v>11261578</v>
      </c>
      <c r="I361" s="59">
        <v>12934529</v>
      </c>
      <c r="J361" s="59">
        <v>13501222</v>
      </c>
      <c r="K361" s="59">
        <v>13734473</v>
      </c>
      <c r="L361" s="59">
        <v>14643126</v>
      </c>
      <c r="M361" s="59">
        <v>16116609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23150</v>
      </c>
      <c r="F364" s="54">
        <v>87967</v>
      </c>
      <c r="G364" s="54">
        <v>76670</v>
      </c>
      <c r="H364" s="54">
        <v>96251</v>
      </c>
      <c r="I364" s="54">
        <v>60521</v>
      </c>
      <c r="J364" s="54">
        <v>48123</v>
      </c>
      <c r="K364" s="54">
        <v>39383</v>
      </c>
      <c r="L364" s="54">
        <v>59962</v>
      </c>
      <c r="M364" s="54">
        <v>55642</v>
      </c>
    </row>
    <row r="365" spans="1:13" ht="13.5" customHeight="1">
      <c r="A365" s="103">
        <f>VALUE(MID(D365,8,4))</f>
        <v>9299</v>
      </c>
      <c r="C365" s="3" t="s">
        <v>505</v>
      </c>
      <c r="D365" s="9" t="s">
        <v>509</v>
      </c>
      <c r="E365" s="54">
        <v>60281</v>
      </c>
      <c r="F365" s="54">
        <v>101723</v>
      </c>
      <c r="G365" s="54">
        <v>108179</v>
      </c>
      <c r="H365" s="54">
        <v>67390</v>
      </c>
      <c r="I365" s="54">
        <v>124960</v>
      </c>
      <c r="J365" s="54">
        <v>126774</v>
      </c>
      <c r="K365" s="54">
        <v>83629</v>
      </c>
      <c r="L365" s="54">
        <v>167195</v>
      </c>
      <c r="M365" s="54">
        <v>129870</v>
      </c>
    </row>
    <row r="366" spans="1:13" ht="13.5" customHeight="1">
      <c r="A366" s="103">
        <f>VALUE(MID(D366,8,4))</f>
        <v>9299</v>
      </c>
      <c r="C366" s="3" t="s">
        <v>506</v>
      </c>
      <c r="D366" s="9" t="s">
        <v>510</v>
      </c>
      <c r="E366" s="54">
        <v>7764</v>
      </c>
      <c r="F366" s="54">
        <v>0</v>
      </c>
      <c r="G366" s="54">
        <v>0</v>
      </c>
      <c r="H366" s="54">
        <v>0</v>
      </c>
      <c r="I366" s="54">
        <v>43803</v>
      </c>
      <c r="J366" s="54">
        <v>48746</v>
      </c>
      <c r="K366" s="54">
        <v>49260</v>
      </c>
      <c r="L366" s="54">
        <v>43423</v>
      </c>
      <c r="M366" s="54">
        <v>42460</v>
      </c>
    </row>
    <row r="367" spans="1:13" ht="13.5" customHeight="1">
      <c r="A367" s="103">
        <f>VALUE(MID(D367,8,4))</f>
        <v>9299</v>
      </c>
      <c r="C367" s="4" t="s">
        <v>507</v>
      </c>
      <c r="D367" s="2" t="s">
        <v>511</v>
      </c>
      <c r="E367" s="59">
        <v>91195</v>
      </c>
      <c r="F367" s="59">
        <v>189689</v>
      </c>
      <c r="G367" s="59">
        <v>184849</v>
      </c>
      <c r="H367" s="59">
        <v>163641</v>
      </c>
      <c r="I367" s="59">
        <v>229284</v>
      </c>
      <c r="J367" s="59">
        <v>223643</v>
      </c>
      <c r="K367" s="59">
        <v>172272</v>
      </c>
      <c r="L367" s="59">
        <v>270580</v>
      </c>
      <c r="M367" s="59">
        <v>227972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501634310</v>
      </c>
      <c r="H370" s="62">
        <v>604970189</v>
      </c>
      <c r="I370" s="62">
        <v>700392785</v>
      </c>
      <c r="J370" s="62">
        <v>733114485</v>
      </c>
      <c r="K370" s="62">
        <v>827318093</v>
      </c>
      <c r="L370" s="62">
        <v>846484691</v>
      </c>
      <c r="M370" s="62">
        <v>857439691</v>
      </c>
    </row>
    <row r="371" spans="1:13" ht="13.5">
      <c r="A371" s="103"/>
      <c r="C371" s="3" t="s">
        <v>202</v>
      </c>
      <c r="D371" s="9" t="s">
        <v>334</v>
      </c>
      <c r="E371" s="63"/>
      <c r="F371" s="63"/>
      <c r="G371" s="62">
        <v>132736498</v>
      </c>
      <c r="H371" s="62">
        <v>161857361</v>
      </c>
      <c r="I371" s="62">
        <v>171353900</v>
      </c>
      <c r="J371" s="62">
        <v>171090475</v>
      </c>
      <c r="K371" s="62">
        <v>194889939</v>
      </c>
      <c r="L371" s="62">
        <v>196539444</v>
      </c>
      <c r="M371" s="62">
        <v>202428194</v>
      </c>
    </row>
    <row r="372" spans="1:13" ht="13.5">
      <c r="A372" s="103">
        <f>VALUE(MID(D372,8,4))</f>
        <v>9199</v>
      </c>
      <c r="C372" s="4" t="s">
        <v>203</v>
      </c>
      <c r="D372" s="2" t="s">
        <v>501</v>
      </c>
      <c r="E372" s="72"/>
      <c r="F372" s="72"/>
      <c r="G372" s="73">
        <v>634370808</v>
      </c>
      <c r="H372" s="73">
        <v>766827550</v>
      </c>
      <c r="I372" s="73">
        <v>871746685</v>
      </c>
      <c r="J372" s="73">
        <v>904204960</v>
      </c>
      <c r="K372" s="73">
        <v>1022208032</v>
      </c>
      <c r="L372" s="73">
        <v>1043024135</v>
      </c>
      <c r="M372" s="73">
        <v>1059867885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8692400</v>
      </c>
      <c r="H376" s="62">
        <v>1969650</v>
      </c>
      <c r="I376" s="62">
        <v>8692400</v>
      </c>
      <c r="J376" s="62">
        <v>8084720</v>
      </c>
      <c r="K376" s="62">
        <v>1888540</v>
      </c>
      <c r="L376" s="62">
        <v>1824100</v>
      </c>
      <c r="M376" s="62">
        <v>7930100</v>
      </c>
    </row>
    <row r="377" spans="1:13" ht="13.5">
      <c r="A377" s="103"/>
      <c r="C377" s="3" t="s">
        <v>202</v>
      </c>
      <c r="D377" s="9" t="s">
        <v>334</v>
      </c>
      <c r="E377" s="63"/>
      <c r="F377" s="63"/>
      <c r="G377" s="62">
        <v>4882200</v>
      </c>
      <c r="H377" s="62">
        <v>5798250</v>
      </c>
      <c r="I377" s="62">
        <v>6514575</v>
      </c>
      <c r="J377" s="62">
        <v>5275205</v>
      </c>
      <c r="K377" s="62">
        <v>6472890</v>
      </c>
      <c r="L377" s="62">
        <v>6238670</v>
      </c>
      <c r="M377" s="62">
        <v>6132670</v>
      </c>
    </row>
    <row r="378" spans="1:13" ht="13.5">
      <c r="A378" s="103">
        <f>VALUE(MID(D378,8,4))</f>
        <v>9299</v>
      </c>
      <c r="C378" s="4" t="s">
        <v>329</v>
      </c>
      <c r="D378" s="2" t="s">
        <v>330</v>
      </c>
      <c r="E378" s="72"/>
      <c r="F378" s="72"/>
      <c r="G378" s="73">
        <v>13574600</v>
      </c>
      <c r="H378" s="73">
        <v>7767900</v>
      </c>
      <c r="I378" s="73">
        <v>15206975</v>
      </c>
      <c r="J378" s="73">
        <v>13359925</v>
      </c>
      <c r="K378" s="73">
        <v>8361430</v>
      </c>
      <c r="L378" s="73">
        <v>8062770</v>
      </c>
      <c r="M378" s="73">
        <v>14062770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419282509</v>
      </c>
      <c r="F382" s="62">
        <v>472558009</v>
      </c>
      <c r="G382" s="62">
        <v>502562717</v>
      </c>
      <c r="H382" s="62">
        <v>605926858</v>
      </c>
      <c r="I382" s="62">
        <v>701190785</v>
      </c>
      <c r="J382" s="62">
        <v>733912485</v>
      </c>
      <c r="K382" s="62">
        <v>828239373</v>
      </c>
      <c r="L382" s="62">
        <v>847405971</v>
      </c>
      <c r="M382" s="62">
        <v>858360971</v>
      </c>
    </row>
    <row r="383" spans="1:13" ht="13.5">
      <c r="A383" s="103"/>
      <c r="C383" s="3" t="s">
        <v>202</v>
      </c>
      <c r="D383" s="9" t="s">
        <v>334</v>
      </c>
      <c r="E383" s="62">
        <v>146159562</v>
      </c>
      <c r="F383" s="62">
        <v>156896905</v>
      </c>
      <c r="G383" s="62">
        <v>162411791</v>
      </c>
      <c r="H383" s="62">
        <v>200980407</v>
      </c>
      <c r="I383" s="62">
        <v>214590129</v>
      </c>
      <c r="J383" s="62">
        <v>211642964</v>
      </c>
      <c r="K383" s="62">
        <v>237213503</v>
      </c>
      <c r="L383" s="62">
        <v>242236237</v>
      </c>
      <c r="M383" s="62">
        <v>247088595</v>
      </c>
    </row>
    <row r="384" spans="1:13" ht="13.5">
      <c r="A384" s="103">
        <f>VALUE(MID(D384,8,4))</f>
        <v>9199</v>
      </c>
      <c r="C384" s="4" t="s">
        <v>427</v>
      </c>
      <c r="D384" s="2" t="s">
        <v>204</v>
      </c>
      <c r="E384" s="73">
        <v>565442071</v>
      </c>
      <c r="F384" s="73">
        <v>629454914</v>
      </c>
      <c r="G384" s="73">
        <v>664974508</v>
      </c>
      <c r="H384" s="73">
        <v>806907265</v>
      </c>
      <c r="I384" s="73">
        <v>915780914</v>
      </c>
      <c r="J384" s="73">
        <v>945555449</v>
      </c>
      <c r="K384" s="73">
        <v>1065452876</v>
      </c>
      <c r="L384" s="73">
        <v>1089642208</v>
      </c>
      <c r="M384" s="73">
        <v>1105449566</v>
      </c>
    </row>
    <row r="385" spans="1:4" ht="6" customHeight="1">
      <c r="A385" s="103"/>
      <c r="C385" s="3"/>
      <c r="D385" s="38"/>
    </row>
    <row r="386" spans="1:13" ht="13.5">
      <c r="A386" s="103"/>
      <c r="B386" s="228" t="s">
        <v>428</v>
      </c>
      <c r="C386" s="232"/>
      <c r="D386" s="75" t="s">
        <v>334</v>
      </c>
      <c r="E386" s="74">
        <v>0.7415127570159172</v>
      </c>
      <c r="F386" s="74">
        <v>0.7507416313537589</v>
      </c>
      <c r="G386" s="74">
        <v>0.7557623802926292</v>
      </c>
      <c r="H386" s="74">
        <v>0.7509250248230198</v>
      </c>
      <c r="I386" s="74">
        <v>0.7656752551626119</v>
      </c>
      <c r="J386" s="74">
        <v>0.7761707531548475</v>
      </c>
      <c r="K386" s="74">
        <v>0.7773589913328086</v>
      </c>
      <c r="L386" s="74">
        <v>0.7776919476672842</v>
      </c>
      <c r="M386" s="74">
        <v>0.7764813496701848</v>
      </c>
    </row>
    <row r="387" spans="1:13" ht="13.5">
      <c r="A387" s="103"/>
      <c r="B387" s="228" t="s">
        <v>429</v>
      </c>
      <c r="C387" s="232"/>
      <c r="D387" s="75" t="s">
        <v>334</v>
      </c>
      <c r="E387" s="74">
        <v>0.2584872429840828</v>
      </c>
      <c r="F387" s="74">
        <v>0.24925836864624112</v>
      </c>
      <c r="G387" s="74">
        <v>0.2442376197073708</v>
      </c>
      <c r="H387" s="74">
        <v>0.2490749751769802</v>
      </c>
      <c r="I387" s="74">
        <v>0.23432474483738805</v>
      </c>
      <c r="J387" s="74">
        <v>0.22382924684515249</v>
      </c>
      <c r="K387" s="74">
        <v>0.2226410086671914</v>
      </c>
      <c r="L387" s="74">
        <v>0.2223080523327158</v>
      </c>
      <c r="M387" s="74">
        <v>0.22351865032981522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292671.87939958595</v>
      </c>
      <c r="F389" s="59">
        <v>321314.4022460439</v>
      </c>
      <c r="G389" s="59">
        <v>326127.7626287396</v>
      </c>
      <c r="H389" s="59">
        <v>387191.5858925144</v>
      </c>
      <c r="I389" s="59">
        <v>419890.3778083448</v>
      </c>
      <c r="J389" s="59">
        <v>391372.2884933775</v>
      </c>
      <c r="K389" s="59">
        <v>395051.1219873934</v>
      </c>
      <c r="L389" s="59">
        <v>397389.5725747629</v>
      </c>
      <c r="M389" s="59">
        <v>395934.6583094556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7022350</v>
      </c>
      <c r="F392" s="62">
        <v>8213400</v>
      </c>
      <c r="G392" s="62">
        <v>8692400</v>
      </c>
      <c r="H392" s="62">
        <v>1969650</v>
      </c>
      <c r="I392" s="62">
        <v>8692400</v>
      </c>
      <c r="J392" s="62">
        <v>8084720</v>
      </c>
      <c r="K392" s="62">
        <v>1888540</v>
      </c>
      <c r="L392" s="62">
        <v>1824100</v>
      </c>
      <c r="M392" s="62">
        <v>7930100</v>
      </c>
    </row>
    <row r="393" spans="1:13" ht="13.5">
      <c r="A393" s="103"/>
      <c r="C393" s="3" t="s">
        <v>202</v>
      </c>
      <c r="D393" s="9" t="s">
        <v>334</v>
      </c>
      <c r="E393" s="62">
        <v>2915087</v>
      </c>
      <c r="F393" s="62">
        <v>4625265</v>
      </c>
      <c r="G393" s="62">
        <v>4882200</v>
      </c>
      <c r="H393" s="62">
        <v>5614150</v>
      </c>
      <c r="I393" s="62">
        <v>13680608</v>
      </c>
      <c r="J393" s="62">
        <v>6915273</v>
      </c>
      <c r="K393" s="62">
        <v>8824052</v>
      </c>
      <c r="L393" s="62">
        <v>8130014</v>
      </c>
      <c r="M393" s="62">
        <v>8029110</v>
      </c>
    </row>
    <row r="394" spans="1:13" ht="13.5">
      <c r="A394" s="103">
        <f>VALUE(MID(D394,8,4))</f>
        <v>9299</v>
      </c>
      <c r="C394" s="4" t="s">
        <v>46</v>
      </c>
      <c r="D394" s="2" t="s">
        <v>416</v>
      </c>
      <c r="E394" s="73">
        <v>9937437</v>
      </c>
      <c r="F394" s="73">
        <v>12838665</v>
      </c>
      <c r="G394" s="73">
        <v>13574600</v>
      </c>
      <c r="H394" s="73">
        <v>7583800</v>
      </c>
      <c r="I394" s="73">
        <v>22373008</v>
      </c>
      <c r="J394" s="73">
        <v>14999993</v>
      </c>
      <c r="K394" s="73">
        <v>10712592</v>
      </c>
      <c r="L394" s="73">
        <v>9954114</v>
      </c>
      <c r="M394" s="73">
        <v>15959210</v>
      </c>
    </row>
    <row r="395" spans="1:4" ht="6" customHeight="1">
      <c r="A395" s="103"/>
      <c r="C395" s="3"/>
      <c r="D395" s="38"/>
    </row>
    <row r="396" spans="1:13" ht="13.5">
      <c r="A396" s="103"/>
      <c r="B396" s="228" t="s">
        <v>512</v>
      </c>
      <c r="C396" s="229"/>
      <c r="D396" s="2" t="s">
        <v>334</v>
      </c>
      <c r="E396" s="74">
        <v>0.7066560522597527</v>
      </c>
      <c r="F396" s="74">
        <v>0.6397394121585072</v>
      </c>
      <c r="G396" s="74">
        <v>0.6403429935320378</v>
      </c>
      <c r="H396" s="74">
        <v>0.259718083282787</v>
      </c>
      <c r="I396" s="74">
        <v>0.38852174012542257</v>
      </c>
      <c r="J396" s="74">
        <v>0.5389815848580729</v>
      </c>
      <c r="K396" s="74">
        <v>0.1762916015097</v>
      </c>
      <c r="L396" s="74">
        <v>0.18325086491876624</v>
      </c>
      <c r="M396" s="74">
        <v>0.4968980294137366</v>
      </c>
    </row>
    <row r="397" spans="1:13" ht="13.5">
      <c r="A397" s="103"/>
      <c r="B397" s="228" t="s">
        <v>44</v>
      </c>
      <c r="C397" s="229"/>
      <c r="D397" s="2" t="s">
        <v>334</v>
      </c>
      <c r="E397" s="74">
        <v>0.2933439477402473</v>
      </c>
      <c r="F397" s="74">
        <v>0.36026058784149284</v>
      </c>
      <c r="G397" s="74">
        <v>0.3596570064679622</v>
      </c>
      <c r="H397" s="74">
        <v>0.740281916717213</v>
      </c>
      <c r="I397" s="74">
        <v>0.6114782598745775</v>
      </c>
      <c r="J397" s="74">
        <v>0.46101841514192704</v>
      </c>
      <c r="K397" s="74">
        <v>0.8237083984903</v>
      </c>
      <c r="L397" s="74">
        <v>0.8167491350812337</v>
      </c>
      <c r="M397" s="74">
        <v>0.5031019705862634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5143.600931677019</v>
      </c>
      <c r="F399" s="59">
        <v>6553.6830015313935</v>
      </c>
      <c r="G399" s="59">
        <v>6657.47915644924</v>
      </c>
      <c r="H399" s="59">
        <v>3639.0595009596927</v>
      </c>
      <c r="I399" s="59">
        <v>10258.142136634571</v>
      </c>
      <c r="J399" s="59">
        <v>6208.6063741721855</v>
      </c>
      <c r="K399" s="59">
        <v>3972.0400444938823</v>
      </c>
      <c r="L399" s="59">
        <v>3630.238512035011</v>
      </c>
      <c r="M399" s="59">
        <v>5716.049426934097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1147289</v>
      </c>
      <c r="F402" s="54">
        <v>1337383</v>
      </c>
      <c r="G402" s="54">
        <v>1424405</v>
      </c>
      <c r="H402" s="54">
        <v>1345789</v>
      </c>
      <c r="I402" s="54">
        <v>1524185</v>
      </c>
      <c r="J402" s="54">
        <v>1622969</v>
      </c>
      <c r="K402" s="54">
        <v>1754896</v>
      </c>
      <c r="L402" s="54">
        <v>2001000</v>
      </c>
      <c r="M402" s="54">
        <v>2459302</v>
      </c>
    </row>
    <row r="403" spans="1:13" ht="13.5">
      <c r="A403" s="103">
        <f>VALUE(MID(D403,8,4))</f>
        <v>9180</v>
      </c>
      <c r="C403" s="3" t="s">
        <v>207</v>
      </c>
      <c r="D403" s="9" t="s">
        <v>208</v>
      </c>
      <c r="E403" s="54">
        <v>3479270</v>
      </c>
      <c r="F403" s="54">
        <v>4581942</v>
      </c>
      <c r="G403" s="54">
        <v>5172516</v>
      </c>
      <c r="H403" s="54">
        <v>5666094</v>
      </c>
      <c r="I403" s="54">
        <v>6940766</v>
      </c>
      <c r="J403" s="54">
        <v>7331764</v>
      </c>
      <c r="K403" s="54">
        <v>7567284</v>
      </c>
      <c r="L403" s="54">
        <v>8108276</v>
      </c>
      <c r="M403" s="54">
        <v>8863083</v>
      </c>
    </row>
    <row r="404" spans="1:13" ht="13.5">
      <c r="A404" s="103">
        <f>VALUE(MID(D404,8,4))</f>
        <v>9180</v>
      </c>
      <c r="C404" s="3" t="s">
        <v>209</v>
      </c>
      <c r="D404" s="9" t="s">
        <v>210</v>
      </c>
      <c r="E404" s="54">
        <v>3609502</v>
      </c>
      <c r="F404" s="54">
        <v>4015360</v>
      </c>
      <c r="G404" s="54">
        <v>4074301</v>
      </c>
      <c r="H404" s="54">
        <v>4249695</v>
      </c>
      <c r="I404" s="54">
        <v>4469578</v>
      </c>
      <c r="J404" s="54">
        <v>4546489</v>
      </c>
      <c r="K404" s="54">
        <v>4412293</v>
      </c>
      <c r="L404" s="54">
        <v>4533850</v>
      </c>
      <c r="M404" s="54">
        <v>4794224</v>
      </c>
    </row>
    <row r="405" spans="1:13" ht="13.5">
      <c r="A405" s="103">
        <f>VALUE(MID(D405,8,4))</f>
        <v>9180</v>
      </c>
      <c r="C405" s="4" t="s">
        <v>211</v>
      </c>
      <c r="D405" s="2" t="s">
        <v>212</v>
      </c>
      <c r="E405" s="59">
        <v>8236061</v>
      </c>
      <c r="F405" s="59">
        <v>9934685</v>
      </c>
      <c r="G405" s="59">
        <v>10671222</v>
      </c>
      <c r="H405" s="59">
        <v>11261578</v>
      </c>
      <c r="I405" s="59">
        <v>12934529</v>
      </c>
      <c r="J405" s="59">
        <v>13501222</v>
      </c>
      <c r="K405" s="59">
        <v>13734473</v>
      </c>
      <c r="L405" s="59">
        <v>14643126</v>
      </c>
      <c r="M405" s="59">
        <v>16116609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1147289</v>
      </c>
      <c r="F414" s="54">
        <v>1337383</v>
      </c>
      <c r="G414" s="54">
        <v>1424405</v>
      </c>
      <c r="H414" s="54">
        <v>1345789</v>
      </c>
      <c r="I414" s="54">
        <v>1524185</v>
      </c>
      <c r="J414" s="54">
        <v>1622969</v>
      </c>
      <c r="K414" s="54">
        <v>1754896</v>
      </c>
      <c r="L414" s="54">
        <v>2001000</v>
      </c>
      <c r="M414" s="54">
        <v>2459302</v>
      </c>
    </row>
    <row r="415" spans="1:13" ht="13.5">
      <c r="A415" s="103">
        <f>VALUE(MID(D415,8,4))</f>
        <v>9199</v>
      </c>
      <c r="C415" s="3" t="s">
        <v>207</v>
      </c>
      <c r="D415" s="9" t="s">
        <v>197</v>
      </c>
      <c r="E415" s="54">
        <v>3479270</v>
      </c>
      <c r="F415" s="54">
        <v>4581942</v>
      </c>
      <c r="G415" s="54">
        <v>5172516</v>
      </c>
      <c r="H415" s="54">
        <v>5666094</v>
      </c>
      <c r="I415" s="54">
        <v>6940766</v>
      </c>
      <c r="J415" s="54">
        <v>7331764</v>
      </c>
      <c r="K415" s="54">
        <v>7567284</v>
      </c>
      <c r="L415" s="54">
        <v>8108276</v>
      </c>
      <c r="M415" s="54">
        <v>8863083</v>
      </c>
    </row>
    <row r="416" spans="1:13" ht="13.5">
      <c r="A416" s="103">
        <f>VALUE(MID(D416,8,4))</f>
        <v>9199</v>
      </c>
      <c r="C416" s="3" t="s">
        <v>209</v>
      </c>
      <c r="D416" s="9" t="s">
        <v>199</v>
      </c>
      <c r="E416" s="54">
        <v>3609502</v>
      </c>
      <c r="F416" s="54">
        <v>4015360</v>
      </c>
      <c r="G416" s="54">
        <v>4074301</v>
      </c>
      <c r="H416" s="54">
        <v>4249695</v>
      </c>
      <c r="I416" s="54">
        <v>4469578</v>
      </c>
      <c r="J416" s="54">
        <v>4546489</v>
      </c>
      <c r="K416" s="54">
        <v>4412293</v>
      </c>
      <c r="L416" s="54">
        <v>4533850</v>
      </c>
      <c r="M416" s="54">
        <v>4794224</v>
      </c>
    </row>
    <row r="417" spans="1:13" ht="13.5">
      <c r="A417" s="103">
        <f>VALUE(MID(D417,8,4))</f>
        <v>9199</v>
      </c>
      <c r="C417" s="4" t="s">
        <v>218</v>
      </c>
      <c r="D417" s="2" t="s">
        <v>201</v>
      </c>
      <c r="E417" s="59">
        <v>8236061</v>
      </c>
      <c r="F417" s="59">
        <v>9934685</v>
      </c>
      <c r="G417" s="59">
        <v>10671222</v>
      </c>
      <c r="H417" s="59">
        <v>11261578</v>
      </c>
      <c r="I417" s="59">
        <v>12934529</v>
      </c>
      <c r="J417" s="59">
        <v>13501222</v>
      </c>
      <c r="K417" s="59">
        <v>13734473</v>
      </c>
      <c r="L417" s="59">
        <v>14643126</v>
      </c>
      <c r="M417" s="59">
        <v>16116609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11871</v>
      </c>
      <c r="L420" s="54">
        <v>24611</v>
      </c>
      <c r="M420" s="54">
        <v>22708</v>
      </c>
    </row>
    <row r="421" spans="1:13" ht="13.5">
      <c r="A421" s="103">
        <f>VALUE(MID(D421,8,4))</f>
        <v>2899</v>
      </c>
      <c r="C421" s="3" t="s">
        <v>221</v>
      </c>
      <c r="D421" s="9" t="s">
        <v>222</v>
      </c>
      <c r="E421" s="54">
        <v>0</v>
      </c>
      <c r="F421" s="54">
        <v>0</v>
      </c>
      <c r="G421" s="54">
        <v>0</v>
      </c>
      <c r="H421" s="54">
        <v>0</v>
      </c>
      <c r="I421" s="54">
        <v>0</v>
      </c>
      <c r="J421" s="54">
        <v>0</v>
      </c>
      <c r="K421" s="54">
        <v>53893</v>
      </c>
      <c r="L421" s="54">
        <v>88171</v>
      </c>
      <c r="M421" s="54">
        <v>118434</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1147289</v>
      </c>
      <c r="F424" s="54">
        <v>1337383</v>
      </c>
      <c r="G424" s="54">
        <v>1424405</v>
      </c>
      <c r="H424" s="54">
        <v>1345789</v>
      </c>
      <c r="I424" s="54">
        <v>1524185</v>
      </c>
      <c r="J424" s="54">
        <v>1622969</v>
      </c>
      <c r="K424" s="54">
        <v>1743025</v>
      </c>
      <c r="L424" s="54">
        <v>1976389</v>
      </c>
      <c r="M424" s="54">
        <v>2436594</v>
      </c>
    </row>
    <row r="425" spans="1:13" ht="13.5">
      <c r="A425" s="103"/>
      <c r="C425" s="3" t="s">
        <v>207</v>
      </c>
      <c r="D425" s="9" t="s">
        <v>334</v>
      </c>
      <c r="E425" s="54">
        <v>3479270</v>
      </c>
      <c r="F425" s="54">
        <v>4581942</v>
      </c>
      <c r="G425" s="54">
        <v>5172516</v>
      </c>
      <c r="H425" s="54">
        <v>5666094</v>
      </c>
      <c r="I425" s="54">
        <v>6940766</v>
      </c>
      <c r="J425" s="54">
        <v>7331764</v>
      </c>
      <c r="K425" s="54">
        <v>7513391</v>
      </c>
      <c r="L425" s="54">
        <v>8020105</v>
      </c>
      <c r="M425" s="54">
        <v>8744649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377567</v>
      </c>
      <c r="F428" s="54">
        <v>461292</v>
      </c>
      <c r="G428" s="54">
        <v>481279</v>
      </c>
      <c r="H428" s="54">
        <v>474362</v>
      </c>
      <c r="I428" s="54">
        <v>659700</v>
      </c>
      <c r="J428" s="54">
        <v>430779</v>
      </c>
      <c r="K428" s="54">
        <v>480935</v>
      </c>
      <c r="L428" s="54">
        <v>570538</v>
      </c>
      <c r="M428" s="54">
        <v>628233</v>
      </c>
    </row>
    <row r="429" spans="1:13" ht="13.5">
      <c r="A429" s="103">
        <f t="shared" si="16"/>
        <v>620</v>
      </c>
      <c r="C429" s="3" t="s">
        <v>225</v>
      </c>
      <c r="D429" s="9" t="s">
        <v>226</v>
      </c>
      <c r="E429" s="54">
        <v>63733</v>
      </c>
      <c r="F429" s="54">
        <v>144124</v>
      </c>
      <c r="G429" s="54">
        <v>161473</v>
      </c>
      <c r="H429" s="54">
        <v>171414</v>
      </c>
      <c r="I429" s="54">
        <v>185544</v>
      </c>
      <c r="J429" s="54">
        <v>183098</v>
      </c>
      <c r="K429" s="54">
        <v>162377</v>
      </c>
      <c r="L429" s="54">
        <v>185882</v>
      </c>
      <c r="M429" s="54">
        <v>169119</v>
      </c>
    </row>
    <row r="430" spans="1:13" ht="13.5">
      <c r="A430" s="103">
        <f t="shared" si="16"/>
        <v>630</v>
      </c>
      <c r="C430" s="3" t="s">
        <v>227</v>
      </c>
      <c r="D430" s="9" t="s">
        <v>228</v>
      </c>
      <c r="E430" s="54">
        <v>7039</v>
      </c>
      <c r="F430" s="54">
        <v>26609</v>
      </c>
      <c r="G430" s="54">
        <v>71926</v>
      </c>
      <c r="H430" s="54">
        <v>50559</v>
      </c>
      <c r="I430" s="54">
        <v>83379</v>
      </c>
      <c r="J430" s="54">
        <v>61937</v>
      </c>
      <c r="K430" s="54">
        <v>92642</v>
      </c>
      <c r="L430" s="54">
        <v>97629</v>
      </c>
      <c r="M430" s="54">
        <v>113279</v>
      </c>
    </row>
    <row r="431" spans="1:13" ht="13.5">
      <c r="A431" s="103">
        <f t="shared" si="16"/>
        <v>640</v>
      </c>
      <c r="C431" s="3" t="s">
        <v>229</v>
      </c>
      <c r="D431" s="9" t="s">
        <v>230</v>
      </c>
      <c r="E431" s="54">
        <v>38737</v>
      </c>
      <c r="F431" s="54">
        <v>56248</v>
      </c>
      <c r="G431" s="54">
        <v>64071</v>
      </c>
      <c r="H431" s="54">
        <v>48697</v>
      </c>
      <c r="I431" s="54">
        <v>70091</v>
      </c>
      <c r="J431" s="54">
        <v>71338</v>
      </c>
      <c r="K431" s="54">
        <v>78301</v>
      </c>
      <c r="L431" s="54">
        <v>91783</v>
      </c>
      <c r="M431" s="54">
        <v>91017</v>
      </c>
    </row>
    <row r="432" spans="1:13" ht="13.5">
      <c r="A432" s="103">
        <f t="shared" si="16"/>
        <v>690</v>
      </c>
      <c r="C432" s="3" t="s">
        <v>269</v>
      </c>
      <c r="D432" s="9" t="s">
        <v>231</v>
      </c>
      <c r="E432" s="54">
        <v>33092</v>
      </c>
      <c r="F432" s="54">
        <v>0</v>
      </c>
      <c r="G432" s="54">
        <v>0</v>
      </c>
      <c r="H432" s="54">
        <v>0</v>
      </c>
      <c r="I432" s="54">
        <v>0</v>
      </c>
      <c r="J432" s="54">
        <v>0</v>
      </c>
      <c r="K432" s="54">
        <v>0</v>
      </c>
      <c r="L432" s="54">
        <v>0</v>
      </c>
      <c r="M432" s="54">
        <v>0</v>
      </c>
    </row>
    <row r="433" spans="1:13" ht="13.5">
      <c r="A433" s="103">
        <f t="shared" si="16"/>
        <v>699</v>
      </c>
      <c r="C433" s="4" t="s">
        <v>232</v>
      </c>
      <c r="D433" s="2" t="s">
        <v>233</v>
      </c>
      <c r="E433" s="54">
        <v>453984</v>
      </c>
      <c r="F433" s="54">
        <v>688273</v>
      </c>
      <c r="G433" s="54">
        <v>778749</v>
      </c>
      <c r="H433" s="54">
        <v>745032</v>
      </c>
      <c r="I433" s="54">
        <v>998714</v>
      </c>
      <c r="J433" s="54">
        <v>747152</v>
      </c>
      <c r="K433" s="54">
        <v>814255</v>
      </c>
      <c r="L433" s="54">
        <v>945832</v>
      </c>
      <c r="M433" s="54">
        <v>1001648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23150</v>
      </c>
      <c r="F436" s="54">
        <v>87967</v>
      </c>
      <c r="G436" s="54">
        <v>76670</v>
      </c>
      <c r="H436" s="54">
        <v>96251</v>
      </c>
      <c r="I436" s="54">
        <v>60521</v>
      </c>
      <c r="J436" s="54">
        <v>24911</v>
      </c>
      <c r="K436" s="54">
        <v>18247</v>
      </c>
      <c r="L436" s="54">
        <v>19165</v>
      </c>
      <c r="M436" s="54">
        <v>34506</v>
      </c>
    </row>
    <row r="437" spans="1:13" ht="13.5">
      <c r="A437" s="103">
        <f>VALUE(MID(D437,8,4))</f>
        <v>9280</v>
      </c>
      <c r="C437" s="3" t="s">
        <v>207</v>
      </c>
      <c r="D437" s="9" t="s">
        <v>336</v>
      </c>
      <c r="E437" s="54">
        <v>60281</v>
      </c>
      <c r="F437" s="54">
        <v>101723</v>
      </c>
      <c r="G437" s="54">
        <v>108179</v>
      </c>
      <c r="H437" s="54">
        <v>67390</v>
      </c>
      <c r="I437" s="54">
        <v>124960</v>
      </c>
      <c r="J437" s="54">
        <v>110834</v>
      </c>
      <c r="K437" s="54">
        <v>74851</v>
      </c>
      <c r="L437" s="54">
        <v>72681</v>
      </c>
      <c r="M437" s="54">
        <v>121089</v>
      </c>
    </row>
    <row r="438" spans="1:13" ht="13.5">
      <c r="A438" s="103">
        <f>VALUE(MID(D438,8,4))</f>
        <v>9280</v>
      </c>
      <c r="C438" s="3" t="s">
        <v>209</v>
      </c>
      <c r="D438" s="9" t="s">
        <v>337</v>
      </c>
      <c r="E438" s="54">
        <v>7764</v>
      </c>
      <c r="F438" s="54">
        <v>0</v>
      </c>
      <c r="G438" s="54">
        <v>0</v>
      </c>
      <c r="H438" s="54">
        <v>0</v>
      </c>
      <c r="I438" s="54">
        <v>43803</v>
      </c>
      <c r="J438" s="54">
        <v>38801</v>
      </c>
      <c r="K438" s="54">
        <v>49260</v>
      </c>
      <c r="L438" s="54">
        <v>33354</v>
      </c>
      <c r="M438" s="54">
        <v>42460</v>
      </c>
    </row>
    <row r="439" spans="1:13" ht="13.5">
      <c r="A439" s="103">
        <f>VALUE(MID(D439,8,4))</f>
        <v>9280</v>
      </c>
      <c r="C439" s="4" t="s">
        <v>347</v>
      </c>
      <c r="D439" s="2" t="s">
        <v>338</v>
      </c>
      <c r="E439" s="59">
        <v>91195</v>
      </c>
      <c r="F439" s="59">
        <v>189689</v>
      </c>
      <c r="G439" s="59">
        <v>184849</v>
      </c>
      <c r="H439" s="59">
        <v>163641</v>
      </c>
      <c r="I439" s="59">
        <v>229284</v>
      </c>
      <c r="J439" s="59">
        <v>174546</v>
      </c>
      <c r="K439" s="59">
        <v>142358</v>
      </c>
      <c r="L439" s="59">
        <v>125200</v>
      </c>
      <c r="M439" s="59">
        <v>198055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586</v>
      </c>
      <c r="K442" s="54">
        <v>0</v>
      </c>
      <c r="L442" s="54">
        <v>19661</v>
      </c>
      <c r="M442" s="54">
        <v>0</v>
      </c>
    </row>
    <row r="443" spans="1:13" ht="13.5">
      <c r="A443" s="103">
        <f>VALUE(MID(D443,8,4))</f>
        <v>9290</v>
      </c>
      <c r="C443" s="3" t="s">
        <v>207</v>
      </c>
      <c r="D443" s="9" t="s">
        <v>340</v>
      </c>
      <c r="E443" s="78">
        <v>0</v>
      </c>
      <c r="F443" s="54">
        <v>0</v>
      </c>
      <c r="G443" s="54">
        <v>0</v>
      </c>
      <c r="H443" s="54">
        <v>0</v>
      </c>
      <c r="I443" s="54">
        <v>0</v>
      </c>
      <c r="J443" s="54">
        <v>394</v>
      </c>
      <c r="K443" s="54">
        <v>0</v>
      </c>
      <c r="L443" s="54">
        <v>85733</v>
      </c>
      <c r="M443" s="54">
        <v>0</v>
      </c>
    </row>
    <row r="444" spans="1:13" ht="13.5">
      <c r="A444" s="103">
        <f>VALUE(MID(D444,8,4))</f>
        <v>9290</v>
      </c>
      <c r="C444" s="3" t="s">
        <v>209</v>
      </c>
      <c r="D444" s="9" t="s">
        <v>341</v>
      </c>
      <c r="E444" s="54">
        <v>0</v>
      </c>
      <c r="F444" s="54">
        <v>0</v>
      </c>
      <c r="G444" s="54">
        <v>0</v>
      </c>
      <c r="H444" s="54">
        <v>0</v>
      </c>
      <c r="I444" s="54">
        <v>0</v>
      </c>
      <c r="J444" s="54">
        <v>0</v>
      </c>
      <c r="K444" s="54">
        <v>0</v>
      </c>
      <c r="L444" s="54">
        <v>1926</v>
      </c>
      <c r="M444" s="54">
        <v>0</v>
      </c>
    </row>
    <row r="445" spans="1:13" ht="13.5">
      <c r="A445" s="103">
        <f>VALUE(MID(D445,8,4))</f>
        <v>9290</v>
      </c>
      <c r="C445" s="4" t="s">
        <v>216</v>
      </c>
      <c r="D445" s="2" t="s">
        <v>342</v>
      </c>
      <c r="E445" s="59">
        <v>0</v>
      </c>
      <c r="F445" s="59">
        <v>0</v>
      </c>
      <c r="G445" s="59">
        <v>0</v>
      </c>
      <c r="H445" s="59">
        <v>0</v>
      </c>
      <c r="I445" s="59">
        <v>0</v>
      </c>
      <c r="J445" s="59">
        <v>980</v>
      </c>
      <c r="K445" s="59">
        <v>0</v>
      </c>
      <c r="L445" s="59">
        <v>107320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22626</v>
      </c>
      <c r="K448" s="54">
        <v>21136</v>
      </c>
      <c r="L448" s="54">
        <v>21136</v>
      </c>
      <c r="M448" s="54">
        <v>21136</v>
      </c>
    </row>
    <row r="449" spans="1:13" ht="13.5">
      <c r="A449" s="103">
        <f>VALUE(MID(D449,8,4))</f>
        <v>9292</v>
      </c>
      <c r="C449" s="3" t="s">
        <v>207</v>
      </c>
      <c r="D449" s="9" t="s">
        <v>344</v>
      </c>
      <c r="E449" s="136"/>
      <c r="F449" s="136"/>
      <c r="G449" s="54">
        <v>0</v>
      </c>
      <c r="H449" s="54">
        <v>0</v>
      </c>
      <c r="I449" s="54">
        <v>0</v>
      </c>
      <c r="J449" s="54">
        <v>15546</v>
      </c>
      <c r="K449" s="54">
        <v>8778</v>
      </c>
      <c r="L449" s="54">
        <v>8781</v>
      </c>
      <c r="M449" s="54">
        <v>8781</v>
      </c>
    </row>
    <row r="450" spans="1:13" ht="13.5">
      <c r="A450" s="103">
        <f>VALUE(MID(D450,8,4))</f>
        <v>9292</v>
      </c>
      <c r="C450" s="3" t="s">
        <v>209</v>
      </c>
      <c r="D450" s="9" t="s">
        <v>345</v>
      </c>
      <c r="E450" s="136"/>
      <c r="F450" s="136"/>
      <c r="G450" s="54">
        <v>0</v>
      </c>
      <c r="H450" s="54">
        <v>0</v>
      </c>
      <c r="I450" s="54">
        <v>0</v>
      </c>
      <c r="J450" s="54">
        <v>9945</v>
      </c>
      <c r="K450" s="54">
        <v>0</v>
      </c>
      <c r="L450" s="54">
        <v>8143</v>
      </c>
      <c r="M450" s="54">
        <v>0</v>
      </c>
    </row>
    <row r="451" spans="1:13" ht="13.5">
      <c r="A451" s="103">
        <f>VALUE(MID(D451,8,4))</f>
        <v>9292</v>
      </c>
      <c r="C451" s="4" t="s">
        <v>346</v>
      </c>
      <c r="D451" s="2" t="s">
        <v>348</v>
      </c>
      <c r="E451" s="137"/>
      <c r="F451" s="137"/>
      <c r="G451" s="59">
        <v>0</v>
      </c>
      <c r="H451" s="59">
        <v>0</v>
      </c>
      <c r="I451" s="59">
        <v>0</v>
      </c>
      <c r="J451" s="59">
        <v>48117</v>
      </c>
      <c r="K451" s="59">
        <v>29914</v>
      </c>
      <c r="L451" s="59">
        <v>38060</v>
      </c>
      <c r="M451" s="59">
        <v>29917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1932</v>
      </c>
      <c r="F456" s="54">
        <v>1959</v>
      </c>
      <c r="G456" s="54">
        <v>2039</v>
      </c>
      <c r="H456" s="54">
        <v>2084</v>
      </c>
      <c r="I456" s="54">
        <v>2181</v>
      </c>
      <c r="J456" s="54">
        <v>2416</v>
      </c>
      <c r="K456" s="54">
        <v>2697</v>
      </c>
      <c r="L456" s="54">
        <v>2742</v>
      </c>
      <c r="M456" s="54">
        <v>2792</v>
      </c>
    </row>
    <row r="457" spans="1:13" ht="13.5">
      <c r="A457" s="103">
        <f>VALUE(MID(D457,8,4))</f>
        <v>41</v>
      </c>
      <c r="C457" s="3" t="s">
        <v>514</v>
      </c>
      <c r="D457" s="9" t="s">
        <v>37</v>
      </c>
      <c r="E457" s="54">
        <v>4731</v>
      </c>
      <c r="F457" s="54">
        <v>5034</v>
      </c>
      <c r="G457" s="54">
        <v>5034</v>
      </c>
      <c r="H457" s="54">
        <v>5034</v>
      </c>
      <c r="I457" s="54">
        <v>5579</v>
      </c>
      <c r="J457" s="54">
        <v>5876</v>
      </c>
      <c r="K457" s="54">
        <v>5950</v>
      </c>
      <c r="L457" s="54">
        <v>6057</v>
      </c>
      <c r="M457" s="54">
        <v>5986</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9</v>
      </c>
      <c r="F460" s="79">
        <v>9</v>
      </c>
      <c r="G460" s="79">
        <v>9</v>
      </c>
      <c r="H460" s="79">
        <v>9</v>
      </c>
      <c r="I460" s="79">
        <v>10</v>
      </c>
      <c r="J460" s="79">
        <v>10</v>
      </c>
      <c r="K460" s="79">
        <v>11</v>
      </c>
      <c r="L460" s="79">
        <v>11</v>
      </c>
      <c r="M460" s="79">
        <v>11</v>
      </c>
    </row>
    <row r="461" spans="1:13" ht="13.5">
      <c r="A461" s="103">
        <v>298</v>
      </c>
      <c r="C461" s="3" t="s">
        <v>450</v>
      </c>
      <c r="D461" s="9" t="s">
        <v>32</v>
      </c>
      <c r="E461" s="79">
        <v>40</v>
      </c>
      <c r="F461" s="79">
        <v>37</v>
      </c>
      <c r="G461" s="79">
        <v>37</v>
      </c>
      <c r="H461" s="79">
        <v>38</v>
      </c>
      <c r="I461" s="79">
        <v>37</v>
      </c>
      <c r="J461" s="79">
        <v>37</v>
      </c>
      <c r="K461" s="79">
        <v>40</v>
      </c>
      <c r="L461" s="79">
        <v>42</v>
      </c>
      <c r="M461" s="79">
        <v>42</v>
      </c>
    </row>
    <row r="462" spans="1:13" ht="13.5">
      <c r="A462" s="103">
        <v>298</v>
      </c>
      <c r="C462" s="3" t="s">
        <v>451</v>
      </c>
      <c r="D462" s="9" t="s">
        <v>33</v>
      </c>
      <c r="E462" s="79">
        <v>0</v>
      </c>
      <c r="F462" s="79">
        <v>0</v>
      </c>
      <c r="G462" s="79">
        <v>0</v>
      </c>
      <c r="H462" s="79">
        <v>0</v>
      </c>
      <c r="I462" s="79">
        <v>1</v>
      </c>
      <c r="J462" s="79">
        <v>1</v>
      </c>
      <c r="K462" s="79">
        <v>2</v>
      </c>
      <c r="L462" s="79">
        <v>2</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16853500</v>
      </c>
      <c r="F465" s="54">
        <v>15512800</v>
      </c>
      <c r="G465" s="54">
        <v>17616900</v>
      </c>
      <c r="H465" s="54">
        <v>18824000</v>
      </c>
      <c r="I465" s="54">
        <v>17980916</v>
      </c>
      <c r="J465" s="54">
        <v>24652600</v>
      </c>
      <c r="K465" s="54">
        <v>17665797</v>
      </c>
      <c r="L465" s="54">
        <v>21852450</v>
      </c>
      <c r="M465" s="54">
        <v>22619800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3858000</v>
      </c>
      <c r="F467" s="54">
        <v>5704000</v>
      </c>
      <c r="G467" s="54">
        <v>2945100</v>
      </c>
      <c r="H467" s="54">
        <v>2180000</v>
      </c>
      <c r="I467" s="54">
        <v>3014500</v>
      </c>
      <c r="J467" s="54">
        <v>1972000</v>
      </c>
      <c r="K467" s="54">
        <v>6752573</v>
      </c>
      <c r="L467" s="54">
        <v>16847807</v>
      </c>
      <c r="M467" s="54">
        <v>14907401</v>
      </c>
    </row>
    <row r="468" spans="1:13" ht="13.5">
      <c r="A468" s="103">
        <f>VALUE(MID(D468,8,4))</f>
        <v>1299</v>
      </c>
      <c r="C468" s="3" t="s">
        <v>452</v>
      </c>
      <c r="D468" s="9" t="s">
        <v>453</v>
      </c>
      <c r="E468" s="54">
        <v>20711500</v>
      </c>
      <c r="F468" s="54">
        <v>21216800</v>
      </c>
      <c r="G468" s="54">
        <v>20562000</v>
      </c>
      <c r="H468" s="54">
        <v>21004000</v>
      </c>
      <c r="I468" s="54">
        <v>20995416</v>
      </c>
      <c r="J468" s="54">
        <v>26624600</v>
      </c>
      <c r="K468" s="54">
        <v>24418370</v>
      </c>
      <c r="L468" s="54">
        <v>38700257</v>
      </c>
      <c r="M468" s="54">
        <v>37527201</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185500</v>
      </c>
      <c r="G470" s="54">
        <v>190000</v>
      </c>
      <c r="H470" s="54">
        <v>103333</v>
      </c>
      <c r="I470" s="54">
        <v>70000</v>
      </c>
      <c r="J470" s="54">
        <v>379667</v>
      </c>
      <c r="K470" s="54">
        <v>391500</v>
      </c>
      <c r="L470" s="54">
        <v>342667</v>
      </c>
      <c r="M470" s="54">
        <v>114667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2394.699275362319</v>
      </c>
      <c r="F480" s="206">
        <v>3021.605410923941</v>
      </c>
      <c r="G480" s="206">
        <v>3235.370769985287</v>
      </c>
      <c r="H480" s="206">
        <v>3364.627159309021</v>
      </c>
      <c r="I480" s="206">
        <v>3881.2246675836773</v>
      </c>
      <c r="J480" s="206">
        <v>3706.4292218543046</v>
      </c>
      <c r="K480" s="206">
        <v>3456.4998146088246</v>
      </c>
      <c r="L480" s="206">
        <v>3686.8256746900074</v>
      </c>
      <c r="M480" s="206">
        <v>4055.2954871060174</v>
      </c>
    </row>
    <row r="481" spans="1:13" ht="13.5">
      <c r="A481" s="142"/>
      <c r="C481" s="3" t="s">
        <v>433</v>
      </c>
      <c r="D481" s="9" t="s">
        <v>334</v>
      </c>
      <c r="E481" s="206">
        <v>4262.971532091097</v>
      </c>
      <c r="F481" s="206">
        <v>5071.304236855539</v>
      </c>
      <c r="G481" s="206">
        <v>5233.556645414419</v>
      </c>
      <c r="H481" s="206">
        <v>5403.8282149712095</v>
      </c>
      <c r="I481" s="206">
        <v>5930.5497478221</v>
      </c>
      <c r="J481" s="206">
        <v>5588.2541390728475</v>
      </c>
      <c r="K481" s="206">
        <v>5092.500185391175</v>
      </c>
      <c r="L481" s="206">
        <v>5340.308533916849</v>
      </c>
      <c r="M481" s="206">
        <v>5772.424426934097</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142.13819875776397</v>
      </c>
      <c r="F483" s="206">
        <v>79.33384379785605</v>
      </c>
      <c r="G483" s="206">
        <v>55.8018636586562</v>
      </c>
      <c r="H483" s="206">
        <v>191.2303262955854</v>
      </c>
      <c r="I483" s="206">
        <v>115.60430994956442</v>
      </c>
      <c r="J483" s="206">
        <v>49.42798013245033</v>
      </c>
      <c r="K483" s="206">
        <v>138.09899888765295</v>
      </c>
      <c r="L483" s="206">
        <v>104.51130561633843</v>
      </c>
      <c r="M483" s="206">
        <v>413.1719197707736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462687</v>
      </c>
      <c r="F486" s="54">
        <v>477373</v>
      </c>
      <c r="G486" s="54">
        <v>668091</v>
      </c>
      <c r="H486" s="54">
        <v>631130</v>
      </c>
      <c r="I486" s="54">
        <v>895519</v>
      </c>
      <c r="J486" s="54">
        <v>623013</v>
      </c>
      <c r="K486" s="54">
        <v>665854</v>
      </c>
      <c r="L486" s="54">
        <v>660644</v>
      </c>
      <c r="M486" s="54">
        <v>1429589</v>
      </c>
    </row>
    <row r="487" spans="1:13" ht="13.5">
      <c r="A487" s="142"/>
      <c r="C487" s="3" t="s">
        <v>303</v>
      </c>
      <c r="D487" s="9" t="s">
        <v>334</v>
      </c>
      <c r="E487" s="54">
        <v>0</v>
      </c>
      <c r="F487" s="54">
        <v>0</v>
      </c>
      <c r="G487" s="54">
        <v>0</v>
      </c>
      <c r="H487" s="54">
        <v>0</v>
      </c>
      <c r="I487" s="54">
        <v>0</v>
      </c>
      <c r="J487" s="54">
        <v>57376</v>
      </c>
      <c r="K487" s="54">
        <v>0</v>
      </c>
      <c r="L487" s="54">
        <v>0</v>
      </c>
      <c r="M487" s="54">
        <v>8508</v>
      </c>
    </row>
    <row r="488" spans="1:13" ht="13.5">
      <c r="A488" s="142"/>
      <c r="C488" s="3" t="s">
        <v>311</v>
      </c>
      <c r="D488" s="9" t="s">
        <v>334</v>
      </c>
      <c r="E488" s="77">
        <v>0.16967048457374365</v>
      </c>
      <c r="F488" s="77">
        <v>0.1837568113964922</v>
      </c>
      <c r="G488" s="77">
        <v>0.2365190134677107</v>
      </c>
      <c r="H488" s="77">
        <v>0.20268237094024286</v>
      </c>
      <c r="I488" s="77">
        <v>0.2401815954263743</v>
      </c>
      <c r="J488" s="77">
        <v>0.2027817957173899</v>
      </c>
      <c r="K488" s="77">
        <v>0.16574483041531918</v>
      </c>
      <c r="L488" s="77">
        <v>0.1370800491264167</v>
      </c>
      <c r="M488" s="77">
        <v>0.2188845742450981</v>
      </c>
    </row>
    <row r="489" spans="1:13" ht="13.5">
      <c r="A489" s="142"/>
      <c r="C489" s="3" t="s">
        <v>304</v>
      </c>
      <c r="D489" s="9" t="s">
        <v>334</v>
      </c>
      <c r="E489" s="206">
        <v>239.4860248447205</v>
      </c>
      <c r="F489" s="206">
        <v>243.68198060234815</v>
      </c>
      <c r="G489" s="206">
        <v>327.6562040215792</v>
      </c>
      <c r="H489" s="206">
        <v>302.84548944337814</v>
      </c>
      <c r="I489" s="206">
        <v>410.6001834021091</v>
      </c>
      <c r="J489" s="206">
        <v>257.869619205298</v>
      </c>
      <c r="K489" s="206">
        <v>246.88691138301817</v>
      </c>
      <c r="L489" s="206">
        <v>240.9350838803793</v>
      </c>
      <c r="M489" s="206">
        <v>512.0304441260745</v>
      </c>
    </row>
    <row r="490" spans="1:13" ht="13.5">
      <c r="A490" s="142"/>
      <c r="C490" s="3" t="s">
        <v>305</v>
      </c>
      <c r="D490" s="9" t="s">
        <v>334</v>
      </c>
      <c r="E490" s="206">
        <v>0</v>
      </c>
      <c r="F490" s="206">
        <v>0</v>
      </c>
      <c r="G490" s="206">
        <v>0</v>
      </c>
      <c r="H490" s="206">
        <v>0</v>
      </c>
      <c r="I490" s="206">
        <v>0</v>
      </c>
      <c r="J490" s="206">
        <v>23.748344370860927</v>
      </c>
      <c r="K490" s="206">
        <v>0</v>
      </c>
      <c r="L490" s="206">
        <v>0</v>
      </c>
      <c r="M490" s="206">
        <v>3.0472779369627507</v>
      </c>
    </row>
    <row r="491" spans="1:4" ht="6" customHeight="1">
      <c r="A491" s="142"/>
      <c r="C491" s="3"/>
      <c r="D491" s="68"/>
    </row>
    <row r="492" spans="1:4" ht="15">
      <c r="A492" s="142"/>
      <c r="B492" s="16" t="s">
        <v>315</v>
      </c>
      <c r="C492" s="3"/>
      <c r="D492" s="57"/>
    </row>
    <row r="493" spans="1:13" ht="13.5">
      <c r="A493" s="142"/>
      <c r="C493" s="6" t="s">
        <v>317</v>
      </c>
      <c r="D493" s="9" t="s">
        <v>334</v>
      </c>
      <c r="E493" s="77">
        <v>0.13754256549567395</v>
      </c>
      <c r="F493" s="77">
        <v>0.051294300060203586</v>
      </c>
      <c r="G493" s="77">
        <v>0.04891205452507574</v>
      </c>
      <c r="H493" s="77">
        <v>0.05831586053058444</v>
      </c>
      <c r="I493" s="77">
        <v>0.1493806637936676</v>
      </c>
      <c r="J493" s="77">
        <v>0.01448671562838912</v>
      </c>
      <c r="K493" s="77">
        <v>0.16707556037023466</v>
      </c>
      <c r="L493" s="77">
        <v>0.23968632629394138</v>
      </c>
      <c r="M493" s="77">
        <v>0.011636370762944773</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0.48781388996721375</v>
      </c>
      <c r="F497" s="207">
        <v>0.5426375995751029</v>
      </c>
      <c r="G497" s="207">
        <v>0.5302043051217541</v>
      </c>
      <c r="H497" s="207">
        <v>0.4589536943380243</v>
      </c>
      <c r="I497" s="207">
        <v>0.48058183703127283</v>
      </c>
      <c r="J497" s="207">
        <v>0.5360182758310919</v>
      </c>
      <c r="K497" s="207">
        <v>0.5209055557680722</v>
      </c>
      <c r="L497" s="207">
        <v>0.5393694985451352</v>
      </c>
      <c r="M497" s="207">
        <v>0.37745951122544363</v>
      </c>
    </row>
    <row r="498" spans="1:13" ht="13.5">
      <c r="A498" s="142"/>
      <c r="B498" s="231" t="s">
        <v>351</v>
      </c>
      <c r="C498" s="229"/>
      <c r="D498" s="9" t="s">
        <v>334</v>
      </c>
      <c r="E498" s="207">
        <v>0.019075223893543047</v>
      </c>
      <c r="F498" s="207">
        <v>0.03569224502017977</v>
      </c>
      <c r="G498" s="207">
        <v>0.028538768168944146</v>
      </c>
      <c r="H498" s="207">
        <v>0.032824426439604704</v>
      </c>
      <c r="I498" s="207">
        <v>0.019082521714207698</v>
      </c>
      <c r="J498" s="207">
        <v>0.018505368872166944</v>
      </c>
      <c r="K498" s="207">
        <v>0.014336203104229823</v>
      </c>
      <c r="L498" s="207">
        <v>0.01858602751225487</v>
      </c>
      <c r="M498" s="207">
        <v>0.0098809557373956</v>
      </c>
    </row>
    <row r="499" spans="1:13" ht="13.5">
      <c r="A499" s="142"/>
      <c r="C499" s="3" t="s">
        <v>352</v>
      </c>
      <c r="D499" s="9" t="s">
        <v>334</v>
      </c>
      <c r="E499" s="207">
        <v>0.1279816862883993</v>
      </c>
      <c r="F499" s="207">
        <v>0.12212950027935601</v>
      </c>
      <c r="G499" s="207">
        <v>0.15521933385222003</v>
      </c>
      <c r="H499" s="207">
        <v>0.14270650527333853</v>
      </c>
      <c r="I499" s="207">
        <v>0.2176017904230152</v>
      </c>
      <c r="J499" s="207">
        <v>0.1130726224509747</v>
      </c>
      <c r="K499" s="207">
        <v>0.10617355379804336</v>
      </c>
      <c r="L499" s="207">
        <v>0.10588801334403855</v>
      </c>
      <c r="M499" s="207">
        <v>0.06518729108077369</v>
      </c>
    </row>
    <row r="500" spans="1:13" ht="13.5">
      <c r="A500" s="142"/>
      <c r="C500" s="3" t="s">
        <v>353</v>
      </c>
      <c r="D500" s="9" t="s">
        <v>334</v>
      </c>
      <c r="E500" s="207">
        <v>0.0687474249531974</v>
      </c>
      <c r="F500" s="207">
        <v>0.07156261246767727</v>
      </c>
      <c r="G500" s="207">
        <v>0.09346325601028245</v>
      </c>
      <c r="H500" s="207">
        <v>0.07252741706334076</v>
      </c>
      <c r="I500" s="207">
        <v>0.0647590556136591</v>
      </c>
      <c r="J500" s="207">
        <v>0.09268999783342757</v>
      </c>
      <c r="K500" s="207">
        <v>0.0928178823146882</v>
      </c>
      <c r="L500" s="207">
        <v>0.07440605983530636</v>
      </c>
      <c r="M500" s="207">
        <v>0.15627429225780087</v>
      </c>
    </row>
    <row r="501" spans="1:13" ht="13.5">
      <c r="A501" s="142"/>
      <c r="C501" s="3" t="s">
        <v>354</v>
      </c>
      <c r="D501" s="9" t="s">
        <v>334</v>
      </c>
      <c r="E501" s="207">
        <v>0</v>
      </c>
      <c r="F501" s="207">
        <v>0</v>
      </c>
      <c r="G501" s="207">
        <v>0</v>
      </c>
      <c r="H501" s="207">
        <v>0</v>
      </c>
      <c r="I501" s="207">
        <v>0</v>
      </c>
      <c r="J501" s="207">
        <v>0.01894958227426693</v>
      </c>
      <c r="K501" s="207">
        <v>0</v>
      </c>
      <c r="L501" s="207">
        <v>0</v>
      </c>
      <c r="M501" s="207">
        <v>0.0013179977959011941</v>
      </c>
    </row>
    <row r="502" spans="1:13" ht="13.5">
      <c r="A502" s="142"/>
      <c r="C502" s="3" t="s">
        <v>355</v>
      </c>
      <c r="D502" s="9" t="s">
        <v>334</v>
      </c>
      <c r="E502" s="207">
        <v>0</v>
      </c>
      <c r="F502" s="207">
        <v>0</v>
      </c>
      <c r="G502" s="207">
        <v>0</v>
      </c>
      <c r="H502" s="207">
        <v>0</v>
      </c>
      <c r="I502" s="207">
        <v>0</v>
      </c>
      <c r="J502" s="207">
        <v>0</v>
      </c>
      <c r="K502" s="207">
        <v>0</v>
      </c>
      <c r="L502" s="207">
        <v>0</v>
      </c>
      <c r="M502" s="207">
        <v>0.10813933349712776</v>
      </c>
    </row>
    <row r="503" spans="1:13" ht="13.5">
      <c r="A503" s="142"/>
      <c r="C503" s="3" t="s">
        <v>356</v>
      </c>
      <c r="D503" s="9" t="s">
        <v>334</v>
      </c>
      <c r="E503" s="207">
        <v>0.11676139153934756</v>
      </c>
      <c r="F503" s="207">
        <v>0.06305899098311002</v>
      </c>
      <c r="G503" s="207">
        <v>0.04235217219593668</v>
      </c>
      <c r="H503" s="207">
        <v>0.13590842404148556</v>
      </c>
      <c r="I503" s="207">
        <v>0.0794985781359913</v>
      </c>
      <c r="J503" s="207">
        <v>0.03944020524310528</v>
      </c>
      <c r="K503" s="207">
        <v>0.11130812063079173</v>
      </c>
      <c r="L503" s="207">
        <v>0.07820682932260774</v>
      </c>
      <c r="M503" s="207">
        <v>0.17870364661548144</v>
      </c>
    </row>
    <row r="504" spans="1:13" ht="13.5">
      <c r="A504" s="142"/>
      <c r="C504" s="3" t="s">
        <v>357</v>
      </c>
      <c r="D504" s="9" t="s">
        <v>334</v>
      </c>
      <c r="E504" s="207">
        <v>0.10521327659053387</v>
      </c>
      <c r="F504" s="207">
        <v>0.10073371021712678</v>
      </c>
      <c r="G504" s="207">
        <v>0.09507500592774075</v>
      </c>
      <c r="H504" s="207">
        <v>0.09750987109768516</v>
      </c>
      <c r="I504" s="207">
        <v>0.08239212420712834</v>
      </c>
      <c r="J504" s="207">
        <v>0.11671186964632026</v>
      </c>
      <c r="K504" s="207">
        <v>0.09435039257127009</v>
      </c>
      <c r="L504" s="207">
        <v>0.1279099342895615</v>
      </c>
      <c r="M504" s="207">
        <v>0.06944770191562026</v>
      </c>
    </row>
    <row r="505" spans="1:13" ht="13.5">
      <c r="A505" s="142"/>
      <c r="C505" s="3" t="s">
        <v>358</v>
      </c>
      <c r="D505" s="9" t="s">
        <v>334</v>
      </c>
      <c r="E505" s="207">
        <v>0.042037519468310504</v>
      </c>
      <c r="F505" s="207">
        <v>0.03997894990540036</v>
      </c>
      <c r="G505" s="207">
        <v>0.04371155111015324</v>
      </c>
      <c r="H505" s="207">
        <v>0.04258980499253486</v>
      </c>
      <c r="I505" s="207">
        <v>0.04195815220424393</v>
      </c>
      <c r="J505" s="207">
        <v>0.04816198035288709</v>
      </c>
      <c r="K505" s="207">
        <v>0.041618053496801095</v>
      </c>
      <c r="L505" s="207">
        <v>0.038604814398986095</v>
      </c>
      <c r="M505" s="207">
        <v>0.023561301924047512</v>
      </c>
    </row>
    <row r="506" spans="1:13" ht="13.5">
      <c r="A506" s="142"/>
      <c r="C506" s="3" t="s">
        <v>359</v>
      </c>
      <c r="D506" s="9" t="s">
        <v>334</v>
      </c>
      <c r="E506" s="207">
        <v>0.03236958729945461</v>
      </c>
      <c r="F506" s="207">
        <v>0.024206391552046846</v>
      </c>
      <c r="G506" s="207">
        <v>0.011435607612968595</v>
      </c>
      <c r="H506" s="207">
        <v>0.01697985675398612</v>
      </c>
      <c r="I506" s="207">
        <v>0.014125940670481637</v>
      </c>
      <c r="J506" s="207">
        <v>0.01645009749575933</v>
      </c>
      <c r="K506" s="207">
        <v>0.018490238316103552</v>
      </c>
      <c r="L506" s="207">
        <v>0.017028822752109703</v>
      </c>
      <c r="M506" s="207">
        <v>0.010027967950408086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1356.2474120082816</v>
      </c>
      <c r="F510" s="206">
        <v>1371.694742215416</v>
      </c>
      <c r="G510" s="206">
        <v>1320.9362432564983</v>
      </c>
      <c r="H510" s="206">
        <v>1399.2600767754318</v>
      </c>
      <c r="I510" s="206">
        <v>1474.832645575424</v>
      </c>
      <c r="J510" s="206">
        <v>1570.8712748344371</v>
      </c>
      <c r="K510" s="206">
        <v>1389.6340378197997</v>
      </c>
      <c r="L510" s="206">
        <v>1881.8274981765135</v>
      </c>
      <c r="M510" s="206">
        <v>1990.9147564469913</v>
      </c>
    </row>
    <row r="511" spans="1:13" ht="13.5">
      <c r="A511" s="142"/>
      <c r="C511" s="6" t="s">
        <v>309</v>
      </c>
      <c r="D511" s="9" t="s">
        <v>334</v>
      </c>
      <c r="E511" s="206">
        <v>553.851194250687</v>
      </c>
      <c r="F511" s="206">
        <v>533.8001589193484</v>
      </c>
      <c r="G511" s="206">
        <v>535.0395311879221</v>
      </c>
      <c r="H511" s="206">
        <v>579.2725466825586</v>
      </c>
      <c r="I511" s="206">
        <v>576.5567305968812</v>
      </c>
      <c r="J511" s="206">
        <v>645.8858066712049</v>
      </c>
      <c r="K511" s="206">
        <v>629.8895798319328</v>
      </c>
      <c r="L511" s="206">
        <v>851.9020967475648</v>
      </c>
      <c r="M511" s="206">
        <v>928.6057467423989</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0.4782608695652174</v>
      </c>
      <c r="F513" s="206">
        <v>0.47166921898928027</v>
      </c>
      <c r="G513" s="206">
        <v>0.45316331535066207</v>
      </c>
      <c r="H513" s="206">
        <v>0</v>
      </c>
      <c r="I513" s="206">
        <v>0</v>
      </c>
      <c r="J513" s="206">
        <v>0.3824503311258278</v>
      </c>
      <c r="K513" s="206">
        <v>0</v>
      </c>
      <c r="L513" s="206">
        <v>0</v>
      </c>
      <c r="M513" s="206">
        <v>8.133595988538682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0.33609704343445523</v>
      </c>
      <c r="F517" s="208">
        <v>0.33593881993934094</v>
      </c>
      <c r="G517" s="208">
        <v>0.3522569521149749</v>
      </c>
      <c r="H517" s="208">
        <v>0.359824461653369</v>
      </c>
      <c r="I517" s="208">
        <v>0.34729233571990387</v>
      </c>
      <c r="J517" s="208">
        <v>0.34244109374279524</v>
      </c>
      <c r="K517" s="208">
        <v>0.35999293460265014</v>
      </c>
      <c r="L517" s="208">
        <v>0.29464933039352353</v>
      </c>
      <c r="M517" s="208">
        <v>0.2713168379137752</v>
      </c>
    </row>
    <row r="518" spans="1:13" ht="13.5">
      <c r="A518" s="142"/>
      <c r="C518" s="3" t="s">
        <v>396</v>
      </c>
      <c r="D518" s="9" t="s">
        <v>334</v>
      </c>
      <c r="E518" s="208">
        <v>0.0001469314230976197</v>
      </c>
      <c r="F518" s="208">
        <v>0.00012727238896228347</v>
      </c>
      <c r="G518" s="208">
        <v>0.00010952743922248142</v>
      </c>
      <c r="H518" s="208">
        <v>0</v>
      </c>
      <c r="I518" s="208">
        <v>0</v>
      </c>
      <c r="J518" s="208">
        <v>3.4780546607908624E-05</v>
      </c>
      <c r="K518" s="208">
        <v>0</v>
      </c>
      <c r="L518" s="208">
        <v>0</v>
      </c>
      <c r="M518" s="208">
        <v>0.004085356222410038</v>
      </c>
    </row>
    <row r="519" spans="1:13" ht="13.5">
      <c r="A519" s="142"/>
      <c r="C519" s="3" t="s">
        <v>387</v>
      </c>
      <c r="D519" s="9" t="s">
        <v>334</v>
      </c>
      <c r="E519" s="208">
        <v>0.2699492800360268</v>
      </c>
      <c r="F519" s="208">
        <v>0.23966023482127904</v>
      </c>
      <c r="G519" s="208">
        <v>0.23747516604545427</v>
      </c>
      <c r="H519" s="208">
        <v>0.27714846549691396</v>
      </c>
      <c r="I519" s="208">
        <v>0.28966147590164804</v>
      </c>
      <c r="J519" s="208">
        <v>0.30408183968012437</v>
      </c>
      <c r="K519" s="208">
        <v>0.28156115397576686</v>
      </c>
      <c r="L519" s="208">
        <v>0.195201290859968</v>
      </c>
      <c r="M519" s="208">
        <v>0.18096766219902227</v>
      </c>
    </row>
    <row r="520" spans="1:13" ht="13.5">
      <c r="A520" s="142"/>
      <c r="C520" s="3" t="s">
        <v>388</v>
      </c>
      <c r="D520" s="9" t="s">
        <v>334</v>
      </c>
      <c r="E520" s="208">
        <v>0.22661595942402882</v>
      </c>
      <c r="F520" s="208">
        <v>0.21014048341179317</v>
      </c>
      <c r="G520" s="208">
        <v>0.2274446802894049</v>
      </c>
      <c r="H520" s="208">
        <v>0.2282440884234813</v>
      </c>
      <c r="I520" s="208">
        <v>0.19465306642707694</v>
      </c>
      <c r="J520" s="208">
        <v>0.15211272058968836</v>
      </c>
      <c r="K520" s="208">
        <v>0.18713217175852884</v>
      </c>
      <c r="L520" s="208">
        <v>0.14151998141074823</v>
      </c>
      <c r="M520" s="208">
        <v>0.11324760723587846</v>
      </c>
    </row>
    <row r="521" spans="1:13" ht="13.5">
      <c r="A521" s="142"/>
      <c r="C521" s="3" t="s">
        <v>394</v>
      </c>
      <c r="D521" s="9" t="s">
        <v>334</v>
      </c>
      <c r="E521" s="208">
        <v>0.008640330958260027</v>
      </c>
      <c r="F521" s="208">
        <v>0.006112796085071545</v>
      </c>
      <c r="G521" s="208">
        <v>0.005853963166850388</v>
      </c>
      <c r="H521" s="208">
        <v>0.005202914345325093</v>
      </c>
      <c r="I521" s="208">
        <v>0.0116420703784419</v>
      </c>
      <c r="J521" s="208">
        <v>0.015124794972630081</v>
      </c>
      <c r="K521" s="208">
        <v>0.005590949247340404</v>
      </c>
      <c r="L521" s="208">
        <v>0.006466315411462584</v>
      </c>
      <c r="M521" s="208">
        <v>0.003430159280139689</v>
      </c>
    </row>
    <row r="522" spans="1:13" ht="13.5">
      <c r="A522" s="142"/>
      <c r="C522" s="3" t="s">
        <v>395</v>
      </c>
      <c r="D522" s="9" t="s">
        <v>334</v>
      </c>
      <c r="E522" s="208">
        <v>0.015201105229613742</v>
      </c>
      <c r="F522" s="208">
        <v>0.01994231806932996</v>
      </c>
      <c r="G522" s="208">
        <v>0.0233182061707388</v>
      </c>
      <c r="H522" s="208">
        <v>0.023833202220257622</v>
      </c>
      <c r="I522" s="208">
        <v>0.02487183712044668</v>
      </c>
      <c r="J522" s="208">
        <v>0.02291273903391762</v>
      </c>
      <c r="K522" s="208">
        <v>0.024926871269687657</v>
      </c>
      <c r="L522" s="208">
        <v>0.0196960409273618</v>
      </c>
      <c r="M522" s="208">
        <v>0.01885373276959771</v>
      </c>
    </row>
    <row r="523" spans="1:13" ht="13.5">
      <c r="A523" s="142"/>
      <c r="C523" s="3" t="s">
        <v>397</v>
      </c>
      <c r="D523" s="9" t="s">
        <v>334</v>
      </c>
      <c r="E523" s="208">
        <v>0.0002057039923366676</v>
      </c>
      <c r="F523" s="208">
        <v>0.00021658634612879818</v>
      </c>
      <c r="G523" s="208">
        <v>0.00023353477718962988</v>
      </c>
      <c r="H523" s="208">
        <v>0</v>
      </c>
      <c r="I523" s="208">
        <v>0</v>
      </c>
      <c r="J523" s="208">
        <v>0.00020868327964745174</v>
      </c>
      <c r="K523" s="208">
        <v>0</v>
      </c>
      <c r="L523" s="208">
        <v>0</v>
      </c>
      <c r="M523" s="208">
        <v>0</v>
      </c>
    </row>
    <row r="524" spans="1:13" ht="13.5">
      <c r="A524" s="142"/>
      <c r="C524" s="3" t="s">
        <v>398</v>
      </c>
      <c r="D524" s="9" t="s">
        <v>334</v>
      </c>
      <c r="E524" s="208">
        <v>0.14314364550218106</v>
      </c>
      <c r="F524" s="208">
        <v>0.18786148893809426</v>
      </c>
      <c r="G524" s="208">
        <v>0.1533079699961647</v>
      </c>
      <c r="H524" s="208">
        <v>0.10574686786065297</v>
      </c>
      <c r="I524" s="208">
        <v>0.13187921445248257</v>
      </c>
      <c r="J524" s="208">
        <v>0.163083348154589</v>
      </c>
      <c r="K524" s="208">
        <v>0.14079591914602613</v>
      </c>
      <c r="L524" s="208">
        <v>0.3424670409969358</v>
      </c>
      <c r="M524" s="208">
        <v>0.4080986443791766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0.1536303510706912</v>
      </c>
      <c r="F532" s="208">
        <v>0.18538451519267626</v>
      </c>
      <c r="G532" s="208">
        <v>0.21355214564253436</v>
      </c>
      <c r="H532" s="208">
        <v>0.2220717146229602</v>
      </c>
      <c r="I532" s="208">
        <v>0.19651558628493973</v>
      </c>
      <c r="J532" s="208">
        <v>0.17340447536048587</v>
      </c>
      <c r="K532" s="208">
        <v>0.2115614234641099</v>
      </c>
      <c r="L532" s="208">
        <v>0.1629447142241691</v>
      </c>
      <c r="M532" s="208">
        <v>0.13628258309505537</v>
      </c>
    </row>
    <row r="533" spans="1:13" ht="13.5">
      <c r="A533" s="142"/>
      <c r="C533" s="3" t="s">
        <v>96</v>
      </c>
      <c r="D533" s="9" t="s">
        <v>334</v>
      </c>
      <c r="E533" s="208">
        <v>0.28209039526461016</v>
      </c>
      <c r="F533" s="208">
        <v>0.22882533539251623</v>
      </c>
      <c r="G533" s="208">
        <v>0.2670739354768286</v>
      </c>
      <c r="H533" s="208">
        <v>0.22437550967779105</v>
      </c>
      <c r="I533" s="208">
        <v>0.3105567662850019</v>
      </c>
      <c r="J533" s="208">
        <v>0.2653782055082373</v>
      </c>
      <c r="K533" s="208">
        <v>0.2657117707438652</v>
      </c>
      <c r="L533" s="208">
        <v>0.3186324109185885</v>
      </c>
      <c r="M533" s="208">
        <v>0.2106913317192677</v>
      </c>
    </row>
    <row r="534" spans="1:13" ht="13.5">
      <c r="A534" s="142"/>
      <c r="C534" s="6" t="s">
        <v>97</v>
      </c>
      <c r="D534" s="9" t="s">
        <v>334</v>
      </c>
      <c r="E534" s="208">
        <v>0.4286600235853557</v>
      </c>
      <c r="F534" s="208">
        <v>0.514036060510206</v>
      </c>
      <c r="G534" s="208">
        <v>0.4338040290503897</v>
      </c>
      <c r="H534" s="208">
        <v>0.45650017935171383</v>
      </c>
      <c r="I534" s="208">
        <v>0.40042746867043255</v>
      </c>
      <c r="J534" s="208">
        <v>0.49656687021191104</v>
      </c>
      <c r="K534" s="208">
        <v>0.4463679508453262</v>
      </c>
      <c r="L534" s="208">
        <v>0.45170660842861327</v>
      </c>
      <c r="M534" s="208">
        <v>0.6098224851645206</v>
      </c>
    </row>
    <row r="535" spans="1:13" ht="13.5">
      <c r="A535" s="142"/>
      <c r="C535" s="6" t="s">
        <v>98</v>
      </c>
      <c r="D535" s="9" t="s">
        <v>334</v>
      </c>
      <c r="E535" s="208">
        <v>0.06468608196865208</v>
      </c>
      <c r="F535" s="208">
        <v>0.008501944439275813</v>
      </c>
      <c r="G535" s="208">
        <v>0</v>
      </c>
      <c r="H535" s="208">
        <v>0</v>
      </c>
      <c r="I535" s="208">
        <v>0</v>
      </c>
      <c r="J535" s="208">
        <v>0</v>
      </c>
      <c r="K535" s="208">
        <v>0</v>
      </c>
      <c r="L535" s="208">
        <v>0</v>
      </c>
      <c r="M535" s="208">
        <v>0</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0.057098695935915</v>
      </c>
      <c r="F539" s="208">
        <v>0.04741566343523808</v>
      </c>
      <c r="G539" s="208">
        <v>0.07198328945428975</v>
      </c>
      <c r="H539" s="208">
        <v>0.08271954810226682</v>
      </c>
      <c r="I539" s="208">
        <v>0.0741236892256133</v>
      </c>
      <c r="J539" s="208">
        <v>0.05111554650910025</v>
      </c>
      <c r="K539" s="208">
        <v>0.06555930971494804</v>
      </c>
      <c r="L539" s="208">
        <v>0.06456993653646503</v>
      </c>
      <c r="M539" s="208">
        <v>0.04080337003659532</v>
      </c>
    </row>
    <row r="540" spans="1:13" ht="13.5">
      <c r="A540" s="142"/>
      <c r="C540" s="6" t="s">
        <v>103</v>
      </c>
      <c r="D540" s="9" t="s">
        <v>334</v>
      </c>
      <c r="E540" s="208">
        <v>0.013834452174775882</v>
      </c>
      <c r="F540" s="208">
        <v>0.01583648103008764</v>
      </c>
      <c r="G540" s="208">
        <v>0.013586600375957577</v>
      </c>
      <c r="H540" s="208">
        <v>0.014333048245268099</v>
      </c>
      <c r="I540" s="208">
        <v>0.018376489534012518</v>
      </c>
      <c r="J540" s="208">
        <v>0.013534902410265531</v>
      </c>
      <c r="K540" s="208">
        <v>0.010799545231750637</v>
      </c>
      <c r="L540" s="208">
        <v>0.0021463298921641227</v>
      </c>
      <c r="M540" s="208">
        <v>0.002400229984560955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194.13819875776397</v>
      </c>
      <c r="F546" s="206">
        <v>205.62072485962224</v>
      </c>
      <c r="G546" s="206">
        <v>148.07160372731732</v>
      </c>
      <c r="H546" s="206">
        <v>125.41458733205374</v>
      </c>
      <c r="I546" s="206">
        <v>193.58276020174233</v>
      </c>
      <c r="J546" s="206">
        <v>99.01614238410596</v>
      </c>
      <c r="K546" s="206">
        <v>81.5539488320356</v>
      </c>
      <c r="L546" s="206">
        <v>628.633843909555</v>
      </c>
      <c r="M546" s="206">
        <v>1029.4738538681947</v>
      </c>
    </row>
    <row r="547" spans="1:13" ht="13.5">
      <c r="A547" s="142"/>
      <c r="C547" s="6" t="s">
        <v>475</v>
      </c>
      <c r="D547" s="9" t="s">
        <v>334</v>
      </c>
      <c r="E547" s="206">
        <v>79.28027901077996</v>
      </c>
      <c r="F547" s="206">
        <v>80.018077075884</v>
      </c>
      <c r="G547" s="206">
        <v>59.97576479936432</v>
      </c>
      <c r="H547" s="206">
        <v>51.91974572904251</v>
      </c>
      <c r="I547" s="206">
        <v>75.67736153432514</v>
      </c>
      <c r="J547" s="206">
        <v>40.711878829135465</v>
      </c>
      <c r="K547" s="206">
        <v>36.966554621848736</v>
      </c>
      <c r="L547" s="206">
        <v>284.58213637114085</v>
      </c>
      <c r="M547" s="206">
        <v>480.16889408620113</v>
      </c>
    </row>
    <row r="548" spans="1:13" ht="13.5">
      <c r="A548" s="142"/>
      <c r="C548" s="6" t="s">
        <v>476</v>
      </c>
      <c r="D548" s="9" t="s">
        <v>334</v>
      </c>
      <c r="E548" s="77">
        <v>0</v>
      </c>
      <c r="F548" s="77">
        <v>0</v>
      </c>
      <c r="G548" s="77">
        <v>0</v>
      </c>
      <c r="H548" s="77">
        <v>0</v>
      </c>
      <c r="I548" s="77">
        <v>0</v>
      </c>
      <c r="J548" s="77">
        <v>0</v>
      </c>
      <c r="K548" s="77">
        <v>0</v>
      </c>
      <c r="L548" s="77">
        <v>0.04437743152286284</v>
      </c>
      <c r="M548" s="77">
        <v>0</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0.04437743152286284</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0.3479118850526965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1</v>
      </c>
      <c r="F555" s="77">
        <v>1</v>
      </c>
      <c r="G555" s="77">
        <v>1</v>
      </c>
      <c r="H555" s="77">
        <v>1</v>
      </c>
      <c r="I555" s="77">
        <v>1</v>
      </c>
      <c r="J555" s="77">
        <v>1</v>
      </c>
      <c r="K555" s="77">
        <v>1</v>
      </c>
      <c r="L555" s="77">
        <v>0.9556225684771371</v>
      </c>
      <c r="M555" s="77">
        <v>0.6520881149473036</v>
      </c>
    </row>
    <row r="556" spans="1:13" ht="28.5" customHeight="1">
      <c r="A556" s="142"/>
      <c r="B556" s="235" t="s">
        <v>481</v>
      </c>
      <c r="C556" s="236"/>
      <c r="D556" s="9" t="s">
        <v>334</v>
      </c>
      <c r="E556" s="77">
        <v>0</v>
      </c>
      <c r="F556" s="77">
        <v>0</v>
      </c>
      <c r="G556" s="77">
        <v>0</v>
      </c>
      <c r="H556" s="77">
        <v>0</v>
      </c>
      <c r="I556" s="77">
        <v>0</v>
      </c>
      <c r="J556" s="77">
        <v>0</v>
      </c>
      <c r="K556" s="77">
        <v>0</v>
      </c>
      <c r="L556" s="77">
        <v>0</v>
      </c>
      <c r="M556" s="77">
        <v>0</v>
      </c>
    </row>
    <row r="557" spans="1:13" ht="13.5">
      <c r="A557" s="142"/>
      <c r="C557" s="6" t="s">
        <v>624</v>
      </c>
      <c r="D557" s="9" t="s">
        <v>334</v>
      </c>
      <c r="E557" s="77">
        <v>0</v>
      </c>
      <c r="F557" s="77">
        <v>0</v>
      </c>
      <c r="G557" s="77">
        <v>0</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0.3199360127974405</v>
      </c>
      <c r="F560" s="212">
        <v>0.9602195570627415</v>
      </c>
      <c r="G560" s="212">
        <v>0.38345842248557555</v>
      </c>
      <c r="H560" s="212">
        <v>0.7414946205292237</v>
      </c>
      <c r="I560" s="212">
        <v>0.09275847694479446</v>
      </c>
      <c r="J560" s="212">
        <v>0.6176036585110963</v>
      </c>
      <c r="K560" s="212">
        <v>0.7209969493205305</v>
      </c>
      <c r="L560" s="212">
        <v>0.6643039390525343</v>
      </c>
      <c r="M560" s="212">
        <v>0.9624919675843538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0.017871905186303255</v>
      </c>
      <c r="G567" s="77">
        <v>0.02365211746235733</v>
      </c>
      <c r="H567" s="77">
        <v>0.10227498813914694</v>
      </c>
      <c r="I567" s="77">
        <v>0</v>
      </c>
      <c r="J567" s="77">
        <v>0</v>
      </c>
      <c r="K567" s="77">
        <v>0</v>
      </c>
      <c r="L567" s="77">
        <v>0</v>
      </c>
      <c r="M567" s="77">
        <v>0</v>
      </c>
    </row>
    <row r="568" spans="1:13" ht="13.5">
      <c r="A568" s="142"/>
      <c r="C568" s="3" t="s">
        <v>72</v>
      </c>
      <c r="D568" s="9" t="s">
        <v>334</v>
      </c>
      <c r="E568" s="77">
        <v>0.6357341864960341</v>
      </c>
      <c r="F568" s="77">
        <v>0</v>
      </c>
      <c r="G568" s="77">
        <v>0.4234361647864652</v>
      </c>
      <c r="H568" s="77">
        <v>0.04481489417058202</v>
      </c>
      <c r="I568" s="77">
        <v>0.7632447821432293</v>
      </c>
      <c r="J568" s="77">
        <v>0.3610438795600757</v>
      </c>
      <c r="K568" s="77">
        <v>0.04549195047987961</v>
      </c>
      <c r="L568" s="77">
        <v>0.2695023652415656</v>
      </c>
      <c r="M568" s="77">
        <v>0.03750803241564615</v>
      </c>
    </row>
    <row r="569" spans="1:13" ht="13.5">
      <c r="A569" s="142"/>
      <c r="C569" s="3" t="s">
        <v>74</v>
      </c>
      <c r="D569" s="9" t="s">
        <v>334</v>
      </c>
      <c r="E569" s="77">
        <v>0.3199360127974405</v>
      </c>
      <c r="F569" s="77">
        <v>0.9602195570627415</v>
      </c>
      <c r="G569" s="77">
        <v>0.38345842248557555</v>
      </c>
      <c r="H569" s="77">
        <v>0.7414946205292237</v>
      </c>
      <c r="I569" s="77">
        <v>0.09275847694479446</v>
      </c>
      <c r="J569" s="77">
        <v>0.6176036585110963</v>
      </c>
      <c r="K569" s="77">
        <v>0.7209969493205305</v>
      </c>
      <c r="L569" s="77">
        <v>0.6643039390525343</v>
      </c>
      <c r="M569" s="77">
        <v>0.9624919675843538</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0.04432980070652536</v>
      </c>
      <c r="F574" s="77">
        <v>0.02190853775095516</v>
      </c>
      <c r="G574" s="77">
        <v>0.1694532952656019</v>
      </c>
      <c r="H574" s="77">
        <v>0.11141549716104743</v>
      </c>
      <c r="I574" s="77">
        <v>0.1439967409119762</v>
      </c>
      <c r="J574" s="77">
        <v>0.021352461928827914</v>
      </c>
      <c r="K574" s="77">
        <v>0.2335111001995899</v>
      </c>
      <c r="L574" s="77">
        <v>0.06619369570590017</v>
      </c>
      <c r="M574" s="77">
        <v>0</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2.2111801242236027</v>
      </c>
      <c r="F582" s="214">
        <v>1.883614088820827</v>
      </c>
      <c r="G582" s="214">
        <v>1.5017165277096616</v>
      </c>
      <c r="H582" s="214">
        <v>1.1434740882917467</v>
      </c>
      <c r="I582" s="214">
        <v>0.7565337001375516</v>
      </c>
      <c r="J582" s="214">
        <v>0.35513245033112584</v>
      </c>
      <c r="K582" s="214">
        <v>0</v>
      </c>
      <c r="L582" s="214">
        <v>0</v>
      </c>
      <c r="M582" s="214">
        <v>358.1661891117478</v>
      </c>
    </row>
    <row r="583" spans="1:13" ht="13.5">
      <c r="A583" s="142"/>
      <c r="B583" s="107"/>
      <c r="C583" s="130" t="s">
        <v>112</v>
      </c>
      <c r="D583" s="9" t="s">
        <v>334</v>
      </c>
      <c r="E583" s="214">
        <v>0.9029803424223208</v>
      </c>
      <c r="F583" s="214">
        <v>0.733015494636472</v>
      </c>
      <c r="G583" s="214">
        <v>0.6082638061183949</v>
      </c>
      <c r="H583" s="214">
        <v>0.4733810091378625</v>
      </c>
      <c r="I583" s="214">
        <v>0.29575192686861446</v>
      </c>
      <c r="J583" s="214">
        <v>0.14601769911504425</v>
      </c>
      <c r="K583" s="214">
        <v>0</v>
      </c>
      <c r="L583" s="214">
        <v>0</v>
      </c>
      <c r="M583" s="214">
        <v>167.0564650851988</v>
      </c>
    </row>
    <row r="584" spans="1:13" ht="13.5">
      <c r="A584" s="142"/>
      <c r="B584" s="233" t="s">
        <v>113</v>
      </c>
      <c r="C584" s="234"/>
      <c r="D584" s="9" t="s">
        <v>334</v>
      </c>
      <c r="E584" s="139">
        <v>0.0018164045309768829</v>
      </c>
      <c r="F584" s="139">
        <v>0.0014972021795043977</v>
      </c>
      <c r="G584" s="139">
        <v>0.0011397640293896829</v>
      </c>
      <c r="H584" s="139">
        <v>0.0008126732003363914</v>
      </c>
      <c r="I584" s="139">
        <v>0.0005202518271086516</v>
      </c>
      <c r="J584" s="139">
        <v>0.00028337182081917574</v>
      </c>
      <c r="K584" s="139">
        <v>0</v>
      </c>
      <c r="L584" s="139">
        <v>0</v>
      </c>
      <c r="M584" s="139">
        <v>0.15491276397522263</v>
      </c>
    </row>
    <row r="585" spans="1:13" ht="13.5">
      <c r="A585" s="142"/>
      <c r="B585" s="233" t="s">
        <v>412</v>
      </c>
      <c r="C585" s="234"/>
      <c r="D585" s="9" t="s">
        <v>334</v>
      </c>
      <c r="E585" s="139">
        <v>0.0003526354154342873</v>
      </c>
      <c r="F585" s="139">
        <v>0.00034385873509108165</v>
      </c>
      <c r="G585" s="139">
        <v>0.0003430622164121113</v>
      </c>
      <c r="H585" s="139">
        <v>0.0003168661254337191</v>
      </c>
      <c r="I585" s="139">
        <v>0.00028694806022489514</v>
      </c>
      <c r="J585" s="139">
        <v>0.00024346382625536035</v>
      </c>
      <c r="K585" s="139">
        <v>0</v>
      </c>
      <c r="L585" s="139">
        <v>0</v>
      </c>
      <c r="M585" s="139">
        <v>0.004085356222410038</v>
      </c>
    </row>
    <row r="586" spans="1:13" ht="13.5">
      <c r="A586" s="142"/>
      <c r="B586" s="233" t="s">
        <v>114</v>
      </c>
      <c r="C586" s="234"/>
      <c r="D586" s="9" t="s">
        <v>334</v>
      </c>
      <c r="E586" s="139">
        <v>0.00372356049783446</v>
      </c>
      <c r="F586" s="139">
        <v>0.0027591198631955094</v>
      </c>
      <c r="G586" s="139">
        <v>0.0021496695111292083</v>
      </c>
      <c r="H586" s="139">
        <v>0.0017707084840194118</v>
      </c>
      <c r="I586" s="139">
        <v>0.0010825457539603133</v>
      </c>
      <c r="J586" s="139">
        <v>0.0005286607445983256</v>
      </c>
      <c r="K586" s="139">
        <v>0</v>
      </c>
      <c r="L586" s="139">
        <v>0</v>
      </c>
      <c r="M586" s="139">
        <v>0.4104089561084038</v>
      </c>
    </row>
    <row r="587" spans="1:13" ht="13.5">
      <c r="A587" s="142"/>
      <c r="B587" s="233" t="s">
        <v>115</v>
      </c>
      <c r="C587" s="234"/>
      <c r="D587" s="9" t="s">
        <v>334</v>
      </c>
      <c r="E587" s="139">
        <v>0.0026628153912225576</v>
      </c>
      <c r="F587" s="139">
        <v>0.002099302110054633</v>
      </c>
      <c r="G587" s="139">
        <v>0.0015998152532091657</v>
      </c>
      <c r="H587" s="139">
        <v>0.0011703712871530263</v>
      </c>
      <c r="I587" s="139">
        <v>0.0010142224724653966</v>
      </c>
      <c r="J587" s="139">
        <v>0.00041215343444382587</v>
      </c>
      <c r="K587" s="139">
        <v>0</v>
      </c>
      <c r="L587" s="139">
        <v>0</v>
      </c>
      <c r="M587" s="139">
        <v>0.5701897933746227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95.95941661382372</v>
      </c>
      <c r="F590" s="206">
        <v>136.7248708780294</v>
      </c>
      <c r="G590" s="206">
        <v>154.6978545887962</v>
      </c>
      <c r="H590" s="206">
        <v>148</v>
      </c>
      <c r="I590" s="206">
        <v>179.01308478221904</v>
      </c>
      <c r="J590" s="206">
        <v>127.15316541865215</v>
      </c>
      <c r="K590" s="206">
        <v>136.84957983193277</v>
      </c>
      <c r="L590" s="206">
        <v>156.15519233944198</v>
      </c>
      <c r="M590" s="206">
        <v>167.33177413965922</v>
      </c>
    </row>
    <row r="591" spans="1:13" ht="13.5">
      <c r="A591" s="142"/>
      <c r="C591" s="3" t="s">
        <v>235</v>
      </c>
      <c r="D591" s="9" t="s">
        <v>334</v>
      </c>
      <c r="E591" s="77">
        <v>0.05512149557901526</v>
      </c>
      <c r="F591" s="77">
        <v>0.06927980102036452</v>
      </c>
      <c r="G591" s="77">
        <v>0.07297655320074871</v>
      </c>
      <c r="H591" s="77">
        <v>0.06615698084229404</v>
      </c>
      <c r="I591" s="77">
        <v>0.07721301641520924</v>
      </c>
      <c r="J591" s="77">
        <v>0.05533958333549363</v>
      </c>
      <c r="K591" s="77">
        <v>0.05928549278883871</v>
      </c>
      <c r="L591" s="77">
        <v>0.06459221890189294</v>
      </c>
      <c r="M591" s="77">
        <v>0.06215004657617493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1501316</v>
      </c>
      <c r="F594" s="54">
        <v>1303029</v>
      </c>
      <c r="G594" s="54">
        <v>1419660</v>
      </c>
      <c r="H594" s="54">
        <v>1609441</v>
      </c>
      <c r="I594" s="54">
        <v>1233166</v>
      </c>
      <c r="J594" s="54">
        <v>1389371</v>
      </c>
      <c r="K594" s="54">
        <v>1185119</v>
      </c>
      <c r="L594" s="54">
        <v>320555</v>
      </c>
      <c r="M594" s="54">
        <v>1316045</v>
      </c>
    </row>
    <row r="595" spans="1:13" ht="13.5">
      <c r="A595" s="103">
        <f>VALUE(MID(D595,8,4))</f>
        <v>2099</v>
      </c>
      <c r="C595" s="3" t="s">
        <v>531</v>
      </c>
      <c r="D595" s="9" t="s">
        <v>121</v>
      </c>
      <c r="E595" s="54">
        <v>0</v>
      </c>
      <c r="F595" s="54">
        <v>0</v>
      </c>
      <c r="G595" s="54">
        <v>0</v>
      </c>
      <c r="H595" s="54">
        <v>0</v>
      </c>
      <c r="I595" s="54">
        <v>0</v>
      </c>
      <c r="J595" s="54">
        <v>0</v>
      </c>
      <c r="K595" s="54">
        <v>0</v>
      </c>
      <c r="L595" s="54">
        <v>154957</v>
      </c>
      <c r="M595" s="54">
        <v>0</v>
      </c>
    </row>
    <row r="596" spans="1:13" ht="13.5">
      <c r="A596" s="103">
        <f>VALUE(MID(D596,8,4))</f>
        <v>2299</v>
      </c>
      <c r="C596" s="3" t="s">
        <v>532</v>
      </c>
      <c r="D596" s="52" t="s">
        <v>254</v>
      </c>
      <c r="E596" s="54">
        <v>259019</v>
      </c>
      <c r="F596" s="54">
        <v>306733</v>
      </c>
      <c r="G596" s="54">
        <v>225334</v>
      </c>
      <c r="H596" s="54">
        <v>232035</v>
      </c>
      <c r="I596" s="54">
        <v>505349</v>
      </c>
      <c r="J596" s="54">
        <v>437418</v>
      </c>
      <c r="K596" s="54">
        <v>233114</v>
      </c>
      <c r="L596" s="54">
        <v>600514</v>
      </c>
      <c r="M596" s="54">
        <v>1568433</v>
      </c>
    </row>
    <row r="597" spans="1:13" ht="13.5">
      <c r="A597" s="142"/>
      <c r="C597" s="3" t="s">
        <v>517</v>
      </c>
      <c r="D597" s="9" t="s">
        <v>334</v>
      </c>
      <c r="E597" s="54">
        <v>1242297</v>
      </c>
      <c r="F597" s="54">
        <v>996296</v>
      </c>
      <c r="G597" s="54">
        <v>1194326</v>
      </c>
      <c r="H597" s="54">
        <v>1377406</v>
      </c>
      <c r="I597" s="54">
        <v>727817</v>
      </c>
      <c r="J597" s="54">
        <v>951953</v>
      </c>
      <c r="K597" s="54">
        <v>952005</v>
      </c>
      <c r="L597" s="54">
        <v>-434916</v>
      </c>
      <c r="M597" s="54">
        <v>-252388</v>
      </c>
    </row>
    <row r="598" spans="1:13" ht="13.5">
      <c r="A598" s="142"/>
      <c r="D598" s="23"/>
      <c r="E598" s="46"/>
      <c r="F598" s="46"/>
      <c r="G598" s="46"/>
      <c r="H598" s="46"/>
      <c r="I598" s="46"/>
      <c r="J598" s="46"/>
      <c r="K598" s="46"/>
      <c r="L598" s="46"/>
      <c r="M598" s="46"/>
    </row>
    <row r="599" spans="1:13" ht="13.5">
      <c r="A599" s="142"/>
      <c r="C599" s="3" t="s">
        <v>432</v>
      </c>
      <c r="D599" s="9" t="s">
        <v>334</v>
      </c>
      <c r="E599" s="77">
        <v>0.6383420376470248</v>
      </c>
      <c r="F599" s="77">
        <v>0.5286986067093322</v>
      </c>
      <c r="G599" s="77">
        <v>0.5284380803276802</v>
      </c>
      <c r="H599" s="77">
        <v>0.5488667932113311</v>
      </c>
      <c r="I599" s="77">
        <v>0.38882234219894996</v>
      </c>
      <c r="J599" s="77">
        <v>0.45886782058666553</v>
      </c>
      <c r="K599" s="77">
        <v>0.3541745364216244</v>
      </c>
      <c r="L599" s="77">
        <v>0.08748155834005138</v>
      </c>
      <c r="M599" s="77">
        <v>0.20387216846577186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0.7495531586441585</v>
      </c>
      <c r="F603" s="77">
        <v>0.6161549100968188</v>
      </c>
      <c r="G603" s="77">
        <v>0.6115628570099304</v>
      </c>
      <c r="H603" s="77">
        <v>0.6644116985330392</v>
      </c>
      <c r="I603" s="77">
        <v>0.4650180420058774</v>
      </c>
      <c r="J603" s="77">
        <v>0.6001244850198995</v>
      </c>
      <c r="K603" s="77">
        <v>0.517258326040796</v>
      </c>
      <c r="L603" s="77">
        <v>0.1970931140533714</v>
      </c>
      <c r="M603" s="77">
        <v>0.3274645530498075</v>
      </c>
    </row>
    <row r="604" spans="1:13" ht="13.5">
      <c r="A604" s="142"/>
      <c r="C604" s="3" t="s">
        <v>608</v>
      </c>
      <c r="D604" s="9" t="s">
        <v>334</v>
      </c>
      <c r="E604" s="77">
        <v>0.023788935109648378</v>
      </c>
      <c r="F604" s="77">
        <v>0.05838588029459399</v>
      </c>
      <c r="G604" s="77">
        <v>0.052966704058475964</v>
      </c>
      <c r="H604" s="77">
        <v>0.028023142768091383</v>
      </c>
      <c r="I604" s="77">
        <v>0.15837408135475875</v>
      </c>
      <c r="J604" s="77">
        <v>0.0595027164687375</v>
      </c>
      <c r="K604" s="77">
        <v>0.05051076858614978</v>
      </c>
      <c r="L604" s="77">
        <v>0.1354458335946444</v>
      </c>
      <c r="M604" s="77">
        <v>0.3872725648580343</v>
      </c>
    </row>
    <row r="605" spans="1:13" ht="13.5">
      <c r="A605" s="142"/>
      <c r="C605" s="3" t="s">
        <v>609</v>
      </c>
      <c r="D605" s="9" t="s">
        <v>334</v>
      </c>
      <c r="E605" s="77">
        <v>0.2266579062461931</v>
      </c>
      <c r="F605" s="77">
        <v>0.3254592096085872</v>
      </c>
      <c r="G605" s="77">
        <v>0.3354704389315937</v>
      </c>
      <c r="H605" s="77">
        <v>0.30756515869886947</v>
      </c>
      <c r="I605" s="77">
        <v>0.3766078766393639</v>
      </c>
      <c r="J605" s="77">
        <v>0.3227246064813415</v>
      </c>
      <c r="K605" s="77">
        <v>0.3553906217606404</v>
      </c>
      <c r="L605" s="77">
        <v>0.5815444284173649</v>
      </c>
      <c r="M605" s="77">
        <v>0.24923480172276297</v>
      </c>
    </row>
    <row r="606" spans="1:13" ht="13.5">
      <c r="A606" s="142"/>
      <c r="C606" s="3" t="s">
        <v>286</v>
      </c>
      <c r="D606" s="9" t="s">
        <v>334</v>
      </c>
      <c r="E606" s="77">
        <v>0</v>
      </c>
      <c r="F606" s="77">
        <v>0</v>
      </c>
      <c r="G606" s="77">
        <v>0</v>
      </c>
      <c r="H606" s="77">
        <v>0</v>
      </c>
      <c r="I606" s="77">
        <v>0</v>
      </c>
      <c r="J606" s="77">
        <v>0</v>
      </c>
      <c r="K606" s="77">
        <v>0.059381840163585616</v>
      </c>
      <c r="L606" s="77">
        <v>0.08591662393461935</v>
      </c>
      <c r="M606" s="77">
        <v>0.036028080369395254</v>
      </c>
    </row>
    <row r="607" spans="1:13" ht="15">
      <c r="A607" s="142"/>
      <c r="B607" s="115"/>
      <c r="C607" s="3" t="s">
        <v>287</v>
      </c>
      <c r="D607" s="9" t="s">
        <v>334</v>
      </c>
      <c r="E607" s="77">
        <v>0</v>
      </c>
      <c r="F607" s="77">
        <v>0</v>
      </c>
      <c r="G607" s="77">
        <v>0</v>
      </c>
      <c r="H607" s="77">
        <v>0</v>
      </c>
      <c r="I607" s="77">
        <v>0</v>
      </c>
      <c r="J607" s="77">
        <v>0.0003706042577159547</v>
      </c>
      <c r="K607" s="77">
        <v>0</v>
      </c>
      <c r="L607" s="77">
        <v>0</v>
      </c>
      <c r="M607" s="77">
        <v>0</v>
      </c>
    </row>
    <row r="608" spans="1:13" ht="15">
      <c r="A608" s="142"/>
      <c r="B608" s="115"/>
      <c r="C608" s="3" t="s">
        <v>288</v>
      </c>
      <c r="D608" s="9" t="s">
        <v>334</v>
      </c>
      <c r="E608" s="77">
        <v>0</v>
      </c>
      <c r="F608" s="77">
        <v>0</v>
      </c>
      <c r="G608" s="77">
        <v>0</v>
      </c>
      <c r="H608" s="77">
        <v>0</v>
      </c>
      <c r="I608" s="77">
        <v>0</v>
      </c>
      <c r="J608" s="77">
        <v>0.01727758777230558</v>
      </c>
      <c r="K608" s="77">
        <v>0</v>
      </c>
      <c r="L608" s="77">
        <v>0</v>
      </c>
      <c r="M608" s="77">
        <v>0</v>
      </c>
    </row>
    <row r="609" spans="1:13" ht="15">
      <c r="A609" s="142"/>
      <c r="B609" s="115"/>
      <c r="C609" s="3" t="s">
        <v>289</v>
      </c>
      <c r="D609" s="9" t="s">
        <v>334</v>
      </c>
      <c r="E609" s="77">
        <v>0</v>
      </c>
      <c r="F609" s="77">
        <v>0</v>
      </c>
      <c r="G609" s="77">
        <v>0</v>
      </c>
      <c r="H609" s="77">
        <v>0</v>
      </c>
      <c r="I609" s="77">
        <v>0</v>
      </c>
      <c r="J609" s="77">
        <v>0</v>
      </c>
      <c r="K609" s="77">
        <v>0.01745844344882821</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0.15048050591018386</v>
      </c>
      <c r="M612" s="77">
        <v>0</v>
      </c>
    </row>
    <row r="613" spans="1:13" ht="15">
      <c r="A613" s="142"/>
      <c r="B613" s="115"/>
      <c r="C613" s="3" t="s">
        <v>295</v>
      </c>
      <c r="D613" s="9" t="s">
        <v>334</v>
      </c>
      <c r="E613" s="77">
        <v>0.37801293614239095</v>
      </c>
      <c r="F613" s="77">
        <v>0.3892422331242878</v>
      </c>
      <c r="G613" s="77">
        <v>0.2688170375416198</v>
      </c>
      <c r="H613" s="77">
        <v>0.21647701351564416</v>
      </c>
      <c r="I613" s="77">
        <v>0.5415192358386037</v>
      </c>
      <c r="J613" s="77">
        <v>0.4089233996645732</v>
      </c>
      <c r="K613" s="77">
        <v>0.18591738458421928</v>
      </c>
      <c r="L613" s="77">
        <v>0.5831659784724029</v>
      </c>
      <c r="M613" s="77">
        <v>0.457416856523915</v>
      </c>
    </row>
    <row r="614" spans="1:13" ht="13.5">
      <c r="A614" s="142"/>
      <c r="B614" s="231" t="s">
        <v>194</v>
      </c>
      <c r="C614" s="229"/>
      <c r="D614" s="9" t="s">
        <v>334</v>
      </c>
      <c r="E614" s="77">
        <v>0.621987063857609</v>
      </c>
      <c r="F614" s="77">
        <v>0.6060751802605497</v>
      </c>
      <c r="G614" s="77">
        <v>0.7275300837585282</v>
      </c>
      <c r="H614" s="77">
        <v>0.7812997670424278</v>
      </c>
      <c r="I614" s="77">
        <v>0.4567126657994055</v>
      </c>
      <c r="J614" s="77">
        <v>0.5902744927931852</v>
      </c>
      <c r="K614" s="77">
        <v>0.8140826154157808</v>
      </c>
      <c r="L614" s="77">
        <v>0.2663535156174132</v>
      </c>
      <c r="M614" s="77">
        <v>0.25094374509316714</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v>
      </c>
      <c r="F616" s="77">
        <v>0.004682586615162444</v>
      </c>
      <c r="G616" s="77">
        <v>0.003652878699851952</v>
      </c>
      <c r="H616" s="77">
        <v>0.0022232194419280716</v>
      </c>
      <c r="I616" s="77">
        <v>0.0017680983619908146</v>
      </c>
      <c r="J616" s="77">
        <v>0.000802107542241526</v>
      </c>
      <c r="K616" s="77">
        <v>0</v>
      </c>
      <c r="L616" s="77">
        <v>0</v>
      </c>
      <c r="M616" s="77">
        <v>0.29163939838291786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2010-07-30T18:14:03Z</dcterms:modified>
  <cp:category/>
  <cp:version/>
  <cp:contentType/>
  <cp:contentStatus/>
</cp:coreProperties>
</file>