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<sst xmlns="http://schemas.openxmlformats.org/spreadsheetml/2006/main" count="1888" uniqueCount="861">
  <si>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</si>
  <si>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</si>
  <si>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</si>
  <si>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</si>
  <si>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</si>
  <si>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</si>
  <si>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</si>
  <si>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</si>
  <si>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</si>
  <si>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</si>
  <si>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</si>
  <si>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</si>
  <si>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</si>
  <si>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</si>
  <si>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</si>
  <si>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</si>
  <si>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</si>
  <si>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</si>
  <si>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</si>
  <si>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</si>
  <si>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</si>
  <si>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</si>
  <si>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</si>
  <si>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</si>
  <si>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</si>
  <si>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</si>
  <si>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</si>
  <si>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</si>
  <si>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</si>
  <si>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</si>
  <si>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</si>
  <si>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</si>
  <si>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</si>
  <si>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</si>
  <si>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</si>
  <si>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</si>
  <si>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</si>
  <si>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</si>
  <si>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</si>
  <si>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</si>
  <si>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</si>
  <si>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</si>
  <si>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</si>
  <si>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</si>
  <si>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</si>
  <si>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</si>
  <si>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</si>
  <si>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</si>
  <si>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</si>
  <si>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</si>
  <si>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</si>
  <si>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</si>
  <si>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</si>
  <si>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</si>
  <si>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</si>
  <si>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</si>
  <si>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</si>
  <si>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</si>
  <si>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</si>
  <si>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</si>
  <si>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</si>
  <si>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</si>
  <si>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</si>
  <si>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</si>
  <si>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</si>
  <si>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</si>
  <si>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</si>
  <si>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</si>
  <si>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</si>
  <si>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</si>
  <si>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</si>
  <si>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</si>
  <si>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</si>
  <si>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</si>
  <si>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</si>
  <si>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</si>
  <si>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</si>
  <si>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</si>
  <si>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</si>
  <si>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</si>
  <si>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</si>
  <si>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</si>
  <si>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</si>
  <si>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</si>
  <si>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</si>
  <si>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</si>
  <si>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</si>
  <si>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</si>
  <si>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</si>
  <si>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</si>
  <si>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</si>
  <si>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</si>
  <si>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</si>
  <si>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</si>
  <si>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</si>
  <si>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</si>
  <si>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</si>
  <si>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</si>
  <si>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</si>
  <si>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</si>
  <si>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</si>
  <si>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</si>
  <si>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</si>
  <si>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</si>
  <si>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</si>
  <si>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</si>
  <si>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</si>
  <si>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</si>
  <si>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</si>
  <si>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</si>
  <si>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</si>
  <si>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</si>
  <si>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</si>
  <si>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</si>
  <si>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</si>
  <si>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</si>
  <si>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</si>
  <si>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</si>
  <si>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</si>
  <si>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</si>
  <si>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</si>
  <si>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</si>
  <si>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</si>
  <si>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</si>
  <si>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</si>
  <si>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</si>
  <si>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</si>
  <si>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</si>
  <si>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</si>
  <si>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</si>
  <si>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</si>
  <si>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</si>
  <si>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</si>
  <si>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</si>
  <si>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</si>
  <si>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</si>
  <si>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</si>
  <si>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</si>
  <si>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</si>
  <si>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</si>
  <si>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</si>
  <si>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</si>
  <si>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</si>
  <si>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</si>
  <si>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</si>
  <si>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</si>
  <si>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</si>
  <si>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</si>
  <si>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</si>
  <si>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</si>
  <si>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</si>
  <si>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</si>
  <si>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</si>
  <si>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</si>
  <si>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</si>
  <si>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</si>
  <si>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</si>
  <si>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</si>
  <si>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</si>
  <si>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</si>
  <si>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</si>
  <si>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</si>
  <si>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</si>
  <si>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</si>
  <si>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</si>
  <si>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</si>
  <si>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</si>
  <si>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</si>
  <si>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</si>
  <si>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</si>
  <si>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</si>
  <si>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</si>
  <si>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</si>
  <si>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</si>
  <si>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</si>
  <si>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</si>
  <si>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</si>
  <si>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</si>
  <si>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</si>
  <si>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</si>
  <si>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</si>
  <si>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</si>
  <si>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</si>
  <si>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</si>
  <si>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</si>
  <si>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</si>
  <si>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</si>
  <si>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</si>
  <si>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</si>
  <si>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</si>
  <si>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</si>
  <si>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</si>
  <si>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</si>
  <si>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</si>
  <si>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</si>
  <si>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</si>
  <si>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</si>
  <si>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</si>
  <si>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</si>
  <si>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</si>
  <si>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</si>
  <si>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</si>
  <si>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</si>
  <si>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</si>
  <si>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</si>
  <si>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</si>
  <si>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</si>
  <si>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</si>
  <si>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</si>
  <si>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</si>
  <si>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</si>
  <si>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</si>
  <si>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</si>
  <si>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</si>
  <si>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</si>
  <si>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</si>
  <si>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</si>
  <si>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</si>
  <si>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</si>
  <si>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</si>
  <si>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</si>
  <si>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</si>
  <si>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</si>
  <si>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</si>
  <si>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</si>
  <si>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</si>
  <si>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</si>
  <si>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</si>
  <si>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</si>
  <si>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</si>
  <si>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</si>
  <si>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</si>
  <si>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</si>
  <si>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</si>
  <si>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</si>
  <si>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</si>
  <si>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</si>
  <si>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</si>
  <si>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</si>
  <si>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</si>
  <si>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</si>
  <si>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</si>
  <si>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</si>
  <si>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</si>
  <si>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</si>
  <si>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</si>
  <si>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</si>
  <si>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</si>
  <si>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</si>
  <si>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</si>
  <si>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</si>
  <si>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</si>
  <si>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</si>
  <si>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</si>
  <si>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</si>
  <si>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</si>
  <si>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</si>
  <si>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</si>
  <si>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</si>
  <si>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</si>
  <si>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</si>
  <si>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</si>
  <si>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</si>
  <si>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</si>
  <si>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</si>
  <si>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</si>
  <si>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</si>
  <si>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</si>
  <si>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</si>
  <si>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</si>
  <si>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</si>
  <si>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</si>
  <si>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</si>
  <si>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</si>
  <si>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</si>
  <si>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</si>
  <si>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</si>
  <si>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</si>
  <si>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</si>
  <si>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</si>
  <si>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</si>
  <si>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</si>
  <si>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</si>
  <si>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</si>
  <si>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</si>
  <si>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</si>
  <si>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</si>
  <si>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</si>
  <si>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</si>
  <si>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</si>
  <si>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</si>
  <si>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</si>
  <si>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</si>
  <si>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</si>
  <si>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</si>
  <si>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</si>
  <si>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</si>
  <si>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</si>
  <si>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</si>
  <si>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</si>
  <si>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</si>
  <si>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</si>
  <si>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</si>
  <si>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</si>
  <si>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</si>
  <si>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</si>
  <si>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</si>
  <si>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</si>
  <si>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</si>
  <si>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</si>
  <si>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</si>
  <si>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</si>
  <si>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</si>
  <si>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</si>
  <si>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</si>
  <si>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</si>
  <si>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</si>
  <si>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</si>
  <si>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</si>
  <si>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</si>
  <si>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</si>
  <si>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</si>
  <si>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</si>
  <si>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</si>
  <si>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</si>
  <si>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</si>
  <si>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</si>
  <si>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</si>
  <si>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</si>
  <si>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</si>
  <si>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</si>
  <si>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</si>
  <si>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</si>
  <si>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</si>
  <si>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</si>
  <si>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</si>
  <si>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</si>
  <si>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</si>
  <si>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</si>
  <si>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</si>
  <si>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</si>
  <si>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</si>
  <si>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</si>
  <si>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</si>
  <si>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</si>
  <si>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</si>
  <si>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</si>
  <si>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</si>
  <si>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</si>
  <si>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</si>
  <si>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</si>
  <si>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</si>
  <si>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</si>
  <si>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</si>
  <si>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</si>
  <si>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</si>
  <si>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</si>
  <si>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</si>
  <si>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</si>
  <si>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</si>
  <si>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</si>
  <si>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</si>
  <si>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</si>
  <si>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</si>
  <si>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</si>
  <si>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</si>
  <si>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</si>
  <si>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</si>
  <si>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</si>
  <si>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</si>
  <si>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</si>
  <si>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</si>
  <si>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</si>
  <si>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</si>
  <si>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</si>
  <si>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</si>
  <si>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</si>
  <si>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</si>
  <si>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</si>
  <si>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</si>
  <si>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</si>
  <si>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</si>
  <si>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</si>
  <si>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</si>
  <si>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</si>
  <si>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</si>
  <si>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</si>
  <si>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</si>
  <si>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</si>
  <si>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</si>
  <si>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</si>
  <si>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</si>
  <si>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</si>
  <si>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</si>
  <si>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</si>
  <si>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</si>
  <si>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</si>
  <si>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</si>
  <si>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</si>
  <si>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</si>
  <si>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</si>
  <si>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</si>
  <si>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</si>
  <si>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</si>
  <si>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</si>
  <si>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</si>
  <si>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</si>
  <si>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</si>
  <si>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</si>
  <si>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</si>
  <si>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</si>
  <si>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</si>
  <si>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</si>
  <si>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</si>
  <si>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</si>
  <si>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</si>
  <si>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</si>
  <si>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</si>
  <si>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</si>
  <si>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</si>
  <si>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</si>
  <si>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</si>
  <si>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</si>
  <si>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</si>
  <si>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</si>
  <si>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</si>
  <si>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</si>
  <si>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</si>
  <si>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</si>
  <si>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</si>
  <si>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</si>
  <si>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</si>
  <si>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</si>
  <si>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</si>
  <si>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</si>
  <si>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</si>
  <si>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</si>
  <si>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</si>
  <si>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</si>
  <si>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</si>
  <si>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</si>
  <si>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</si>
  <si>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</si>
  <si>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</si>
  <si>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</si>
  <si>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</si>
  <si>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</si>
  <si>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</si>
  <si>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</si>
  <si>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</si>
  <si>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</si>
  <si>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</si>
  <si>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</si>
  <si>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</si>
  <si>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</si>
  <si>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</si>
  <si>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</si>
  <si>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</si>
  <si>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</si>
  <si>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</si>
  <si>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</si>
  <si>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</si>
  <si>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</si>
  <si>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</si>
  <si>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</si>
  <si>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</si>
  <si>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</si>
  <si>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</si>
  <si>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</si>
  <si>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</si>
  <si>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</si>
  <si>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</si>
  <si>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</si>
  <si>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</si>
  <si>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</si>
  <si>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</si>
  <si>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</si>
  <si>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</si>
  <si>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</si>
  <si>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</si>
  <si>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</si>
  <si>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</si>
  <si>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</si>
  <si>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</si>
  <si>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</si>
  <si>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</si>
  <si>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</si>
  <si>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</si>
  <si>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</si>
  <si>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</si>
  <si>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</si>
  <si>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</si>
  <si>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</si>
  <si>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</si>
  <si>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</si>
  <si>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</si>
  <si>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</si>
  <si>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</si>
  <si>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</si>
  <si>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</si>
  <si>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</si>
  <si>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</si>
  <si>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</si>
  <si>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</si>
  <si>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</si>
  <si>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</si>
  <si>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</si>
  <si>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</si>
  <si>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</si>
  <si>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</si>
  <si>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</si>
  <si>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</si>
  <si>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</si>
  <si>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</si>
  <si>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</si>
  <si>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</si>
  <si>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</si>
  <si>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</si>
  <si>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</si>
  <si>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</si>
  <si>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</si>
  <si>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</si>
  <si>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</si>
  <si>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</si>
  <si>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</si>
  <si>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</si>
  <si>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</si>
  <si>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</si>
  <si>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</si>
  <si>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</si>
  <si>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</si>
  <si>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</si>
  <si>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</si>
  <si>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</si>
  <si>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</si>
  <si>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</si>
  <si>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</si>
  <si>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</si>
  <si>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</si>
  <si>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</si>
  <si>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</si>
  <si>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</si>
  <si>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</si>
  <si>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</si>
  <si>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</si>
  <si>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</si>
  <si>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</si>
  <si>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</si>
  <si>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</si>
  <si>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</si>
  <si>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</si>
  <si>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</si>
  <si>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</si>
  <si>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</si>
  <si>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</si>
  <si>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</si>
  <si>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</si>
  <si>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</si>
  <si>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</si>
  <si>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</si>
  <si>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</si>
  <si>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</si>
  <si>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</si>
  <si>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</si>
  <si>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</si>
  <si>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</si>
  <si>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</si>
  <si>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</si>
  <si>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</si>
  <si>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</si>
  <si>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</si>
  <si>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</si>
  <si>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</si>
  <si>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</si>
  <si>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</si>
  <si>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</si>
  <si>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</si>
  <si>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</si>
  <si>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</si>
  <si>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</si>
  <si>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</si>
  <si>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</si>
  <si>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</si>
  <si>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</si>
  <si>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</si>
  <si>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</si>
  <si>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</si>
  <si>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</si>
  <si>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</si>
  <si>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</si>
  <si>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</si>
  <si>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</si>
  <si>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</si>
  <si>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</si>
  <si>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</si>
  <si>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</si>
  <si>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</si>
  <si>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</si>
  <si>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</si>
  <si>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</si>
  <si>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</si>
  <si>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</si>
  <si>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</si>
  <si>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</si>
  <si>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</si>
  <si>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</si>
  <si>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</si>
  <si>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</si>
  <si>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</si>
  <si>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</si>
  <si>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</si>
  <si>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</si>
  <si>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</si>
  <si>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</si>
  <si>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</si>
  <si>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</si>
  <si>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</si>
  <si>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</si>
  <si>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</si>
  <si>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</si>
  <si>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</si>
  <si>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</si>
  <si>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</si>
  <si>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</si>
  <si>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</si>
  <si>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</si>
  <si>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</si>
  <si>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</si>
  <si>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</si>
  <si>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</si>
  <si>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</si>
  <si>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</si>
  <si>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</si>
  <si>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</si>
  <si>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</si>
  <si>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</si>
  <si>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</si>
  <si>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</si>
  <si>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</si>
  <si>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</si>
  <si>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</si>
  <si>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</si>
  <si>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</si>
  <si>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</si>
  <si>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</si>
  <si>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</si>
  <si>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</si>
  <si>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</si>
  <si>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</si>
  <si>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</si>
  <si>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</si>
  <si>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</si>
  <si>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</si>
  <si>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</si>
  <si>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</si>
  <si>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</si>
  <si>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</si>
  <si>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</si>
  <si>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</si>
  <si>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</si>
  <si>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</si>
  <si>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</si>
  <si>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</si>
  <si>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</si>
  <si>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</si>
  <si>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</si>
  <si>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</si>
  <si>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</si>
  <si>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</si>
  <si>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</si>
  <si>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</si>
  <si>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</si>
  <si>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</si>
  <si>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</si>
  <si>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</si>
  <si>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</si>
  <si>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</si>
  <si>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</si>
  <si>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</si>
  <si>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</si>
  <si>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</si>
  <si>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</si>
  <si>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</si>
  <si>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</si>
  <si>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</si>
  <si>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</si>
  <si>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</si>
  <si>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</si>
  <si>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</si>
  <si>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</si>
  <si>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</si>
  <si>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</si>
  <si>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</si>
  <si>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</si>
  <si>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</si>
  <si>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</si>
  <si>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</si>
  <si>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</si>
  <si>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</si>
  <si>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</si>
  <si>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</si>
  <si>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</si>
  <si>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</si>
  <si>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</si>
  <si>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</si>
  <si>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</si>
  <si>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</si>
  <si>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</si>
  <si>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</si>
  <si>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</si>
  <si>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</si>
  <si>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</si>
  <si>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</si>
  <si>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</si>
  <si>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</si>
  <si>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</si>
  <si>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</si>
  <si>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</si>
  <si>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</si>
  <si>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</si>
  <si>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</si>
  <si>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</si>
  <si>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</si>
  <si>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</si>
  <si>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</si>
  <si>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</si>
  <si>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</si>
  <si>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</si>
  <si>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</si>
  <si>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</si>
  <si>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</si>
  <si>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</si>
  <si>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</si>
  <si>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</si>
  <si>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</si>
  <si>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</si>
  <si>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</si>
  <si>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</si>
  <si>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</si>
  <si>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</si>
  <si>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</si>
  <si>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</si>
  <si>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</si>
  <si>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</si>
  <si>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</si>
  <si>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</si>
  <si>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</si>
  <si>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</si>
  <si>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</si>
  <si>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</si>
  <si>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</si>
  <si>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</si>
  <si>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</si>
  <si>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</si>
  <si>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</si>
  <si>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</si>
  <si>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</si>
  <si>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</si>
  <si>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</si>
  <si>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</si>
  <si>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</si>
  <si>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</si>
  <si>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</si>
  <si>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</si>
  <si>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</si>
  <si>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</si>
  <si>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</si>
  <si>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</si>
  <si>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</si>
  <si>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</si>
  <si>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</si>
  <si>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</si>
  <si>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</si>
  <si>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</si>
  <si>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</si>
  <si>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</si>
  <si>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</si>
  <si>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</si>
  <si>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</si>
  <si>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</si>
  <si>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</si>
  <si>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</si>
  <si>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</si>
  <si>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</si>
  <si>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</si>
  <si>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</si>
  <si>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</si>
  <si>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</si>
  <si>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</si>
  <si>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</si>
  <si>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</si>
  <si>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</si>
  <si>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</si>
  <si>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</si>
  <si>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</si>
  <si>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</si>
  <si>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</si>
  <si>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</si>
  <si>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</si>
  <si>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</si>
  <si>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</si>
  <si>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</si>
  <si>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</si>
  <si>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</si>
  <si>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</si>
  <si>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</si>
  <si>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</si>
  <si>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</si>
  <si>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</si>
  <si>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</si>
  <si>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</si>
  <si>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</si>
  <si>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</si>
  <si>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</si>
  <si>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</si>
  <si>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</si>
  <si>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</si>
  <si>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</si>
  <si>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</si>
  <si>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</si>
  <si>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</si>
  <si>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</si>
  <si>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</si>
  <si>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</si>
  <si>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</si>
  <si>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</si>
  <si>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</si>
  <si>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</si>
  <si>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</si>
  <si>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</si>
  <si>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</si>
  <si>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</si>
  <si>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</si>
  <si>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</si>
  <si>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</si>
  <si>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</si>
  <si>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</si>
  <si>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</si>
  <si>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</si>
  <si>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</si>
  <si>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</si>
  <si>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</si>
  <si>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</si>
  <si>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</si>
  <si>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</si>
  <si>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</si>
  <si>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</si>
  <si>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</si>
  <si>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</si>
  <si>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</si>
  <si>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Prince Edward County C</t>
  </si>
  <si>
    <t>68101</t>
  </si>
  <si>
    <t>1350</t>
  </si>
  <si>
    <t>ST</t>
  </si>
  <si>
    <t>Eastern</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</si>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</sst>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13002</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850</v>
      </c>
      <c r="D10" s="45" t="s">
        <v>392</v>
      </c>
      <c r="E10" s="39" t="s">
        <v>853</v>
      </c>
      <c r="F10" s="45" t="s">
        <v>393</v>
      </c>
      <c r="G10" s="39" t="s">
        <v>854</v>
      </c>
      <c r="H10" s="110" t="s">
        <v>488</v>
      </c>
      <c r="I10" s="109"/>
      <c r="J10" s="39" t="s">
        <v>855</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13092605</v>
      </c>
      <c r="F18" s="36">
        <v>13790509</v>
      </c>
      <c r="G18" s="36">
        <v>15134882</v>
      </c>
      <c r="H18" s="36">
        <v>15200529</v>
      </c>
      <c r="I18" s="36">
        <v>16455042</v>
      </c>
      <c r="J18" s="36">
        <v>18945338</v>
      </c>
      <c r="K18" s="36">
        <v>20005363</v>
      </c>
      <c r="L18" s="36">
        <v>21026940</v>
      </c>
      <c r="M18" s="36">
        <v>22119715</v>
      </c>
    </row>
    <row r="19" spans="1:13" ht="14.25" customHeight="1">
      <c r="A19" s="103">
        <f aca="true" t="shared" si="1" ref="A19:A31">VALUE(MID(D19,8,4))</f>
        <v>499</v>
      </c>
      <c r="C19" s="3" t="s">
        <v>351</v>
      </c>
      <c r="D19" s="9" t="s">
        <v>364</v>
      </c>
      <c r="E19" s="36">
        <v>477255</v>
      </c>
      <c r="F19" s="36">
        <v>441719</v>
      </c>
      <c r="G19" s="36">
        <v>396035</v>
      </c>
      <c r="H19" s="36">
        <v>385436</v>
      </c>
      <c r="I19" s="36">
        <v>397145</v>
      </c>
      <c r="J19" s="36">
        <v>442580</v>
      </c>
      <c r="K19" s="36">
        <v>412794</v>
      </c>
      <c r="L19" s="36">
        <v>416507</v>
      </c>
      <c r="M19" s="36">
        <v>424305</v>
      </c>
    </row>
    <row r="20" spans="1:13" ht="14.25" customHeight="1">
      <c r="A20" s="103">
        <f t="shared" si="1"/>
        <v>699</v>
      </c>
      <c r="C20" s="3" t="s">
        <v>352</v>
      </c>
      <c r="D20" s="9" t="s">
        <v>365</v>
      </c>
      <c r="E20" s="36">
        <v>4484000</v>
      </c>
      <c r="F20" s="36">
        <v>4142700</v>
      </c>
      <c r="G20" s="36">
        <v>4654000</v>
      </c>
      <c r="H20" s="36">
        <v>5105258</v>
      </c>
      <c r="I20" s="36">
        <v>6172742</v>
      </c>
      <c r="J20" s="36">
        <v>5356586</v>
      </c>
      <c r="K20" s="36">
        <v>5356586</v>
      </c>
      <c r="L20" s="36">
        <v>5356587</v>
      </c>
      <c r="M20" s="36">
        <v>5356600</v>
      </c>
    </row>
    <row r="21" spans="1:13" ht="14.25" customHeight="1">
      <c r="A21" s="103">
        <f t="shared" si="1"/>
        <v>810</v>
      </c>
      <c r="C21" s="3" t="s">
        <v>353</v>
      </c>
      <c r="D21" s="9" t="s">
        <v>366</v>
      </c>
      <c r="E21" s="36">
        <v>2451357</v>
      </c>
      <c r="F21" s="36">
        <v>3554761</v>
      </c>
      <c r="G21" s="36">
        <v>3591258</v>
      </c>
      <c r="H21" s="36">
        <v>3486039</v>
      </c>
      <c r="I21" s="36">
        <v>3587095</v>
      </c>
      <c r="J21" s="36">
        <v>4091667</v>
      </c>
      <c r="K21" s="36">
        <v>6352422</v>
      </c>
      <c r="L21" s="36">
        <v>5783003</v>
      </c>
      <c r="M21" s="36">
        <v>7218140</v>
      </c>
    </row>
    <row r="22" spans="1:13" ht="14.25" customHeight="1">
      <c r="A22" s="103">
        <f t="shared" si="1"/>
        <v>820</v>
      </c>
      <c r="C22" s="3" t="s">
        <v>354</v>
      </c>
      <c r="D22" s="9" t="s">
        <v>367</v>
      </c>
      <c r="E22" s="36">
        <v>23828</v>
      </c>
      <c r="F22" s="36">
        <v>24978</v>
      </c>
      <c r="G22" s="36">
        <v>42152</v>
      </c>
      <c r="H22" s="36">
        <v>18661</v>
      </c>
      <c r="I22" s="36">
        <v>38082</v>
      </c>
      <c r="J22" s="36">
        <v>210945</v>
      </c>
      <c r="K22" s="36">
        <v>237863</v>
      </c>
      <c r="L22" s="36">
        <v>111177</v>
      </c>
      <c r="M22" s="36">
        <v>222886</v>
      </c>
    </row>
    <row r="23" spans="1:13" ht="14.25" customHeight="1">
      <c r="A23" s="103">
        <f t="shared" si="1"/>
        <v>1099</v>
      </c>
      <c r="C23" s="3" t="s">
        <v>355</v>
      </c>
      <c r="D23" s="9" t="s">
        <v>368</v>
      </c>
      <c r="E23" s="36">
        <v>0</v>
      </c>
      <c r="F23" s="36">
        <v>41015</v>
      </c>
      <c r="G23" s="36">
        <v>126256</v>
      </c>
      <c r="H23" s="36">
        <v>567</v>
      </c>
      <c r="I23" s="36">
        <v>218</v>
      </c>
      <c r="J23" s="36">
        <v>0</v>
      </c>
      <c r="K23" s="36">
        <v>0</v>
      </c>
      <c r="L23" s="36">
        <v>0</v>
      </c>
      <c r="M23" s="36">
        <v>31070</v>
      </c>
    </row>
    <row r="24" spans="1:13" ht="14.25" customHeight="1">
      <c r="A24" s="103">
        <f t="shared" si="1"/>
        <v>1299</v>
      </c>
      <c r="C24" s="3" t="s">
        <v>356</v>
      </c>
      <c r="D24" s="9" t="s">
        <v>369</v>
      </c>
      <c r="E24" s="36">
        <v>4460680</v>
      </c>
      <c r="F24" s="36">
        <v>4990989</v>
      </c>
      <c r="G24" s="36">
        <v>5103523</v>
      </c>
      <c r="H24" s="36">
        <v>6035098</v>
      </c>
      <c r="I24" s="36">
        <v>6159564</v>
      </c>
      <c r="J24" s="36">
        <v>6349201</v>
      </c>
      <c r="K24" s="36">
        <v>7169701</v>
      </c>
      <c r="L24" s="36">
        <v>7973943</v>
      </c>
      <c r="M24" s="36">
        <v>5968974</v>
      </c>
    </row>
    <row r="25" spans="1:13" ht="14.25" customHeight="1">
      <c r="A25" s="103">
        <f t="shared" si="1"/>
        <v>1499</v>
      </c>
      <c r="C25" s="3" t="s">
        <v>357</v>
      </c>
      <c r="D25" s="9" t="s">
        <v>370</v>
      </c>
      <c r="E25" s="36">
        <v>42239</v>
      </c>
      <c r="F25" s="36">
        <v>37935</v>
      </c>
      <c r="G25" s="36">
        <v>36367</v>
      </c>
      <c r="H25" s="36">
        <v>53379</v>
      </c>
      <c r="I25" s="36">
        <v>53909</v>
      </c>
      <c r="J25" s="36">
        <v>49883</v>
      </c>
      <c r="K25" s="36">
        <v>68275</v>
      </c>
      <c r="L25" s="36">
        <v>51887</v>
      </c>
      <c r="M25" s="36">
        <v>2256040</v>
      </c>
    </row>
    <row r="26" spans="1:13" ht="14.25" customHeight="1">
      <c r="A26" s="103">
        <f t="shared" si="1"/>
        <v>1699</v>
      </c>
      <c r="C26" s="3" t="s">
        <v>358</v>
      </c>
      <c r="D26" s="9" t="s">
        <v>371</v>
      </c>
      <c r="E26" s="36">
        <v>777104</v>
      </c>
      <c r="F26" s="36">
        <v>612801</v>
      </c>
      <c r="G26" s="36">
        <v>592500</v>
      </c>
      <c r="H26" s="36">
        <v>603360</v>
      </c>
      <c r="I26" s="36">
        <v>500870</v>
      </c>
      <c r="J26" s="36">
        <v>549118</v>
      </c>
      <c r="K26" s="36">
        <v>658710</v>
      </c>
      <c r="L26" s="36">
        <v>711995</v>
      </c>
      <c r="M26" s="36">
        <v>812991</v>
      </c>
    </row>
    <row r="27" spans="1:13" ht="14.25" customHeight="1">
      <c r="A27" s="103">
        <f t="shared" si="1"/>
        <v>1899</v>
      </c>
      <c r="C27" s="3" t="s">
        <v>359</v>
      </c>
      <c r="D27" s="9" t="s">
        <v>372</v>
      </c>
      <c r="E27" s="36">
        <v>5081804</v>
      </c>
      <c r="F27" s="36">
        <v>766219</v>
      </c>
      <c r="G27" s="36">
        <v>161710</v>
      </c>
      <c r="H27" s="36">
        <v>101609</v>
      </c>
      <c r="I27" s="36">
        <v>169632</v>
      </c>
      <c r="J27" s="36">
        <v>220145</v>
      </c>
      <c r="K27" s="36">
        <v>774862</v>
      </c>
      <c r="L27" s="36">
        <v>628028</v>
      </c>
      <c r="M27" s="36">
        <v>309854</v>
      </c>
    </row>
    <row r="28" spans="1:13" ht="14.25" customHeight="1">
      <c r="A28" s="103">
        <f t="shared" si="1"/>
        <v>9910</v>
      </c>
      <c r="C28" s="4" t="s">
        <v>360</v>
      </c>
      <c r="D28" s="2" t="s">
        <v>373</v>
      </c>
      <c r="E28" s="36">
        <v>30890872</v>
      </c>
      <c r="F28" s="36">
        <v>28403626</v>
      </c>
      <c r="G28" s="36">
        <v>29838683</v>
      </c>
      <c r="H28" s="36">
        <v>30989936</v>
      </c>
      <c r="I28" s="36">
        <v>33534299</v>
      </c>
      <c r="J28" s="36">
        <v>36215463</v>
      </c>
      <c r="K28" s="36">
        <v>41036576</v>
      </c>
      <c r="L28" s="36">
        <v>42060067</v>
      </c>
      <c r="M28" s="36">
        <v>44720575</v>
      </c>
    </row>
    <row r="29" spans="1:13" ht="14.25" customHeight="1">
      <c r="A29" s="103">
        <f t="shared" si="1"/>
        <v>3010</v>
      </c>
      <c r="C29" s="3" t="s">
        <v>361</v>
      </c>
      <c r="D29" s="9" t="s">
        <v>374</v>
      </c>
      <c r="E29" s="36">
        <v>0</v>
      </c>
      <c r="F29" s="36">
        <v>0</v>
      </c>
      <c r="G29" s="36">
        <v>0</v>
      </c>
      <c r="H29" s="36">
        <v>5423237</v>
      </c>
      <c r="I29" s="36">
        <v>0</v>
      </c>
      <c r="J29" s="36">
        <v>0</v>
      </c>
      <c r="K29" s="36">
        <v>0</v>
      </c>
      <c r="L29" s="36">
        <v>0</v>
      </c>
      <c r="M29" s="36">
        <v>108326</v>
      </c>
    </row>
    <row r="30" spans="1:13" ht="27">
      <c r="A30" s="103">
        <f t="shared" si="1"/>
        <v>3020</v>
      </c>
      <c r="C30" s="8" t="s">
        <v>277</v>
      </c>
      <c r="D30" s="9" t="s">
        <v>40</v>
      </c>
      <c r="E30" s="36">
        <v>2370246</v>
      </c>
      <c r="F30" s="36">
        <v>3370482</v>
      </c>
      <c r="G30" s="36">
        <v>789842</v>
      </c>
      <c r="H30" s="36">
        <v>3455254</v>
      </c>
      <c r="I30" s="36">
        <v>2047096</v>
      </c>
      <c r="J30" s="36">
        <v>2263640</v>
      </c>
      <c r="K30" s="36">
        <v>3694473</v>
      </c>
      <c r="L30" s="36">
        <v>4551899</v>
      </c>
      <c r="M30" s="36">
        <v>2664647</v>
      </c>
    </row>
    <row r="31" spans="1:13" ht="14.25" customHeight="1">
      <c r="A31" s="103">
        <f t="shared" si="1"/>
        <v>9930</v>
      </c>
      <c r="C31" s="4" t="s">
        <v>362</v>
      </c>
      <c r="D31" s="2" t="s">
        <v>41</v>
      </c>
      <c r="E31" s="36">
        <v>33261118</v>
      </c>
      <c r="F31" s="36">
        <v>31774108</v>
      </c>
      <c r="G31" s="36">
        <v>30628525</v>
      </c>
      <c r="H31" s="36">
        <v>39868427</v>
      </c>
      <c r="I31" s="36">
        <v>35581395</v>
      </c>
      <c r="J31" s="36">
        <v>38479103</v>
      </c>
      <c r="K31" s="36">
        <v>44731049</v>
      </c>
      <c r="L31" s="36">
        <v>46611966</v>
      </c>
      <c r="M31" s="36">
        <v>47493548</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4743083</v>
      </c>
      <c r="F33" s="84">
        <v>494493</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1362715</v>
      </c>
      <c r="F39" s="36">
        <v>5002892</v>
      </c>
      <c r="G39" s="36">
        <v>345841</v>
      </c>
      <c r="H39" s="36">
        <v>263182</v>
      </c>
      <c r="I39" s="36">
        <v>242719</v>
      </c>
      <c r="J39" s="36">
        <v>242958</v>
      </c>
      <c r="K39" s="36">
        <v>640671</v>
      </c>
      <c r="L39" s="36">
        <v>565756</v>
      </c>
      <c r="M39" s="36">
        <v>970049</v>
      </c>
    </row>
    <row r="40" spans="1:13" ht="14.25" customHeight="1">
      <c r="A40" s="103">
        <f t="shared" si="2"/>
        <v>5020</v>
      </c>
      <c r="C40" s="3" t="s">
        <v>362</v>
      </c>
      <c r="D40" s="10" t="s">
        <v>465</v>
      </c>
      <c r="E40" s="71">
        <v>33261118</v>
      </c>
      <c r="F40" s="71">
        <v>31774108</v>
      </c>
      <c r="G40" s="36">
        <v>30628525</v>
      </c>
      <c r="H40" s="36">
        <v>39868427</v>
      </c>
      <c r="I40" s="36">
        <v>35581395</v>
      </c>
      <c r="J40" s="36">
        <v>38479103</v>
      </c>
      <c r="K40" s="36">
        <v>44731049</v>
      </c>
      <c r="L40" s="36">
        <v>46611966</v>
      </c>
      <c r="M40" s="36">
        <v>47493548</v>
      </c>
    </row>
    <row r="41" spans="1:13" ht="14.25" customHeight="1">
      <c r="A41" s="103">
        <f t="shared" si="2"/>
        <v>5042</v>
      </c>
      <c r="B41" s="216" t="s">
        <v>280</v>
      </c>
      <c r="C41" s="229"/>
      <c r="D41" s="10" t="s">
        <v>466</v>
      </c>
      <c r="E41" s="65">
        <v>29620941</v>
      </c>
      <c r="F41" s="65">
        <v>31198669</v>
      </c>
      <c r="G41" s="36">
        <v>30711184</v>
      </c>
      <c r="H41" s="36">
        <v>39888890</v>
      </c>
      <c r="I41" s="36">
        <v>35581156</v>
      </c>
      <c r="J41" s="36">
        <v>38081390</v>
      </c>
      <c r="K41" s="36">
        <v>44805964</v>
      </c>
      <c r="L41" s="36">
        <v>46207673</v>
      </c>
      <c r="M41" s="36">
        <v>48528025</v>
      </c>
    </row>
    <row r="42" spans="1:13" ht="14.25" customHeight="1">
      <c r="A42" s="103">
        <f t="shared" si="2"/>
        <v>5050</v>
      </c>
      <c r="C42" s="6" t="s">
        <v>281</v>
      </c>
      <c r="D42" s="10" t="s">
        <v>467</v>
      </c>
      <c r="E42" s="36">
        <v>0</v>
      </c>
      <c r="F42" s="36">
        <v>0</v>
      </c>
      <c r="G42" s="36">
        <v>0</v>
      </c>
      <c r="H42" s="36">
        <v>0</v>
      </c>
      <c r="I42" s="36">
        <v>0</v>
      </c>
      <c r="J42" s="36">
        <v>0</v>
      </c>
      <c r="K42" s="36">
        <v>0</v>
      </c>
      <c r="L42" s="36">
        <v>0</v>
      </c>
      <c r="M42" s="36">
        <v>68804</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5002892</v>
      </c>
      <c r="F44" s="36">
        <v>5578331</v>
      </c>
      <c r="G44" s="36">
        <v>263182</v>
      </c>
      <c r="H44" s="36">
        <v>242719</v>
      </c>
      <c r="I44" s="36">
        <v>242958</v>
      </c>
      <c r="J44" s="36">
        <v>640671</v>
      </c>
      <c r="K44" s="36">
        <v>565756</v>
      </c>
      <c r="L44" s="36">
        <v>970049</v>
      </c>
      <c r="M44" s="36">
        <v>4376</v>
      </c>
    </row>
    <row r="45" spans="1:5" ht="6" customHeight="1">
      <c r="A45" s="103"/>
      <c r="E45" s="46"/>
    </row>
    <row r="46" spans="1:13" ht="15">
      <c r="A46" s="103"/>
      <c r="B46" s="218" t="s">
        <v>284</v>
      </c>
      <c r="C46" s="219"/>
      <c r="D46" s="2" t="s">
        <v>334</v>
      </c>
      <c r="E46" s="61">
        <v>3640177</v>
      </c>
      <c r="F46" s="61">
        <v>575439</v>
      </c>
      <c r="G46" s="61">
        <v>-82659</v>
      </c>
      <c r="H46" s="61">
        <v>-20463</v>
      </c>
      <c r="I46" s="61">
        <v>239</v>
      </c>
      <c r="J46" s="61">
        <v>397713</v>
      </c>
      <c r="K46" s="61">
        <v>-74915</v>
      </c>
      <c r="L46" s="61">
        <v>404293</v>
      </c>
      <c r="M46" s="61">
        <v>-1034477</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5232490</v>
      </c>
      <c r="H50" s="36">
        <v>5557116</v>
      </c>
      <c r="I50" s="36">
        <v>0</v>
      </c>
      <c r="J50" s="36">
        <v>0</v>
      </c>
      <c r="K50" s="36">
        <v>0</v>
      </c>
      <c r="L50" s="36">
        <v>0</v>
      </c>
      <c r="M50" s="36">
        <v>0</v>
      </c>
    </row>
    <row r="51" spans="1:13" ht="13.5">
      <c r="A51" s="103">
        <f>VALUE(MID(D51,8,4))</f>
        <v>6020</v>
      </c>
      <c r="C51" s="90" t="s">
        <v>263</v>
      </c>
      <c r="D51" s="9" t="s">
        <v>260</v>
      </c>
      <c r="E51" s="94"/>
      <c r="F51" s="95"/>
      <c r="G51" s="36">
        <v>324626</v>
      </c>
      <c r="H51" s="36">
        <v>41104</v>
      </c>
      <c r="I51" s="36">
        <v>0</v>
      </c>
      <c r="J51" s="36">
        <v>0</v>
      </c>
      <c r="K51" s="36">
        <v>0</v>
      </c>
      <c r="L51" s="36">
        <v>0</v>
      </c>
      <c r="M51" s="36">
        <v>0</v>
      </c>
    </row>
    <row r="52" spans="1:13" ht="13.5">
      <c r="A52" s="103">
        <f>VALUE(MID(D52,8,4))</f>
        <v>6060</v>
      </c>
      <c r="C52" s="90" t="s">
        <v>500</v>
      </c>
      <c r="D52" s="9" t="s">
        <v>261</v>
      </c>
      <c r="E52" s="94"/>
      <c r="F52" s="95"/>
      <c r="G52" s="36">
        <v>0</v>
      </c>
      <c r="H52" s="36">
        <v>-5598220</v>
      </c>
      <c r="I52" s="36">
        <v>0</v>
      </c>
      <c r="J52" s="36">
        <v>0</v>
      </c>
      <c r="K52" s="36">
        <v>0</v>
      </c>
      <c r="L52" s="36">
        <v>0</v>
      </c>
      <c r="M52" s="36">
        <v>0</v>
      </c>
    </row>
    <row r="53" spans="1:13" ht="13.5">
      <c r="A53" s="103">
        <f>VALUE(MID(D53,8,4))</f>
        <v>6090</v>
      </c>
      <c r="C53" s="89" t="s">
        <v>265</v>
      </c>
      <c r="D53" s="9" t="s">
        <v>262</v>
      </c>
      <c r="E53" s="94"/>
      <c r="F53" s="95"/>
      <c r="G53" s="36">
        <v>5557116</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8591468</v>
      </c>
      <c r="F57" s="36">
        <v>9097384</v>
      </c>
      <c r="G57" s="36">
        <v>9695597</v>
      </c>
      <c r="H57" s="36">
        <v>10356661</v>
      </c>
      <c r="I57" s="36">
        <v>11629389</v>
      </c>
      <c r="J57" s="36">
        <v>12445873</v>
      </c>
      <c r="K57" s="36">
        <v>13493513</v>
      </c>
      <c r="L57" s="36">
        <v>13807020</v>
      </c>
      <c r="M57" s="36">
        <v>14822433</v>
      </c>
    </row>
    <row r="58" spans="1:13" ht="14.25" customHeight="1">
      <c r="A58" s="103">
        <f t="shared" si="3"/>
        <v>9910</v>
      </c>
      <c r="C58" s="3" t="s">
        <v>396</v>
      </c>
      <c r="D58" s="9" t="s">
        <v>377</v>
      </c>
      <c r="E58" s="36">
        <v>201957</v>
      </c>
      <c r="F58" s="36">
        <v>216590</v>
      </c>
      <c r="G58" s="36">
        <v>180783</v>
      </c>
      <c r="H58" s="36">
        <v>156210</v>
      </c>
      <c r="I58" s="36">
        <v>197624</v>
      </c>
      <c r="J58" s="36">
        <v>431966</v>
      </c>
      <c r="K58" s="36">
        <v>544225</v>
      </c>
      <c r="L58" s="36">
        <v>569166</v>
      </c>
      <c r="M58" s="36">
        <v>657269</v>
      </c>
    </row>
    <row r="59" spans="1:13" ht="14.25" customHeight="1">
      <c r="A59" s="103">
        <f t="shared" si="3"/>
        <v>9910</v>
      </c>
      <c r="C59" s="3" t="s">
        <v>387</v>
      </c>
      <c r="D59" s="9" t="s">
        <v>378</v>
      </c>
      <c r="E59" s="36">
        <v>8478613</v>
      </c>
      <c r="F59" s="36">
        <v>10011185</v>
      </c>
      <c r="G59" s="36">
        <v>7306672</v>
      </c>
      <c r="H59" s="36">
        <v>6732134</v>
      </c>
      <c r="I59" s="36">
        <v>6725587</v>
      </c>
      <c r="J59" s="36">
        <v>7402933</v>
      </c>
      <c r="K59" s="36">
        <v>8342299</v>
      </c>
      <c r="L59" s="36">
        <v>8234014</v>
      </c>
      <c r="M59" s="36">
        <v>8160668</v>
      </c>
    </row>
    <row r="60" spans="1:13" ht="14.25" customHeight="1">
      <c r="A60" s="103">
        <f t="shared" si="3"/>
        <v>9910</v>
      </c>
      <c r="C60" s="3" t="s">
        <v>388</v>
      </c>
      <c r="D60" s="9" t="s">
        <v>379</v>
      </c>
      <c r="E60" s="36">
        <v>3545491</v>
      </c>
      <c r="F60" s="36">
        <v>3487809</v>
      </c>
      <c r="G60" s="36">
        <v>3524859</v>
      </c>
      <c r="H60" s="36">
        <v>6596210</v>
      </c>
      <c r="I60" s="36">
        <v>7442305</v>
      </c>
      <c r="J60" s="36">
        <v>7508046</v>
      </c>
      <c r="K60" s="36">
        <v>7599002</v>
      </c>
      <c r="L60" s="36">
        <v>8724524</v>
      </c>
      <c r="M60" s="36">
        <v>9984410</v>
      </c>
    </row>
    <row r="61" spans="1:13" ht="14.25" customHeight="1">
      <c r="A61" s="103">
        <f t="shared" si="3"/>
        <v>9910</v>
      </c>
      <c r="C61" s="3" t="s">
        <v>394</v>
      </c>
      <c r="D61" s="9" t="s">
        <v>380</v>
      </c>
      <c r="E61" s="36">
        <v>86169</v>
      </c>
      <c r="F61" s="36">
        <v>91877</v>
      </c>
      <c r="G61" s="36">
        <v>161290</v>
      </c>
      <c r="H61" s="36">
        <v>110474</v>
      </c>
      <c r="I61" s="36">
        <v>401181</v>
      </c>
      <c r="J61" s="36">
        <v>287643</v>
      </c>
      <c r="K61" s="36">
        <v>333061</v>
      </c>
      <c r="L61" s="36">
        <v>431387</v>
      </c>
      <c r="M61" s="36">
        <v>649679</v>
      </c>
    </row>
    <row r="62" spans="1:13" ht="14.25" customHeight="1">
      <c r="A62" s="103">
        <f t="shared" si="3"/>
        <v>9910</v>
      </c>
      <c r="C62" s="3" t="s">
        <v>395</v>
      </c>
      <c r="D62" s="9" t="s">
        <v>381</v>
      </c>
      <c r="E62" s="36">
        <v>4234715</v>
      </c>
      <c r="F62" s="36">
        <v>4875178</v>
      </c>
      <c r="G62" s="36">
        <v>5111411</v>
      </c>
      <c r="H62" s="36">
        <v>4547686</v>
      </c>
      <c r="I62" s="36">
        <v>4663870</v>
      </c>
      <c r="J62" s="36">
        <v>4956879</v>
      </c>
      <c r="K62" s="36">
        <v>5287669</v>
      </c>
      <c r="L62" s="36">
        <v>5191984</v>
      </c>
      <c r="M62" s="36">
        <v>5161827</v>
      </c>
    </row>
    <row r="63" spans="1:13" ht="14.25" customHeight="1">
      <c r="A63" s="103">
        <f t="shared" si="3"/>
        <v>9910</v>
      </c>
      <c r="C63" s="3" t="s">
        <v>397</v>
      </c>
      <c r="D63" s="9" t="s">
        <v>383</v>
      </c>
      <c r="E63" s="36">
        <v>343437</v>
      </c>
      <c r="F63" s="36">
        <v>382449</v>
      </c>
      <c r="G63" s="36">
        <v>292396</v>
      </c>
      <c r="H63" s="36">
        <v>1104728</v>
      </c>
      <c r="I63" s="36">
        <v>573408</v>
      </c>
      <c r="J63" s="36">
        <v>788508</v>
      </c>
      <c r="K63" s="36">
        <v>1000510</v>
      </c>
      <c r="L63" s="36">
        <v>958184</v>
      </c>
      <c r="M63" s="36">
        <v>1221702</v>
      </c>
    </row>
    <row r="64" spans="1:13" ht="14.25" customHeight="1">
      <c r="A64" s="103">
        <f t="shared" si="3"/>
        <v>9910</v>
      </c>
      <c r="C64" s="3" t="s">
        <v>398</v>
      </c>
      <c r="D64" s="9" t="s">
        <v>384</v>
      </c>
      <c r="E64" s="36">
        <v>4139091</v>
      </c>
      <c r="F64" s="36">
        <v>3036197</v>
      </c>
      <c r="G64" s="36">
        <v>4438176</v>
      </c>
      <c r="H64" s="36">
        <v>10284787</v>
      </c>
      <c r="I64" s="36">
        <v>3947792</v>
      </c>
      <c r="J64" s="36">
        <v>4259542</v>
      </c>
      <c r="K64" s="36">
        <v>8205685</v>
      </c>
      <c r="L64" s="36">
        <v>8291394</v>
      </c>
      <c r="M64" s="36">
        <v>7870037</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856</v>
      </c>
      <c r="F66" s="65"/>
      <c r="G66" s="36">
        <v>0</v>
      </c>
      <c r="H66" s="36">
        <v>0</v>
      </c>
      <c r="I66" s="36">
        <v>0</v>
      </c>
      <c r="J66" s="36">
        <v>0</v>
      </c>
      <c r="K66" s="36">
        <v>0</v>
      </c>
      <c r="L66" s="36">
        <v>0</v>
      </c>
      <c r="M66" s="36">
        <v>0</v>
      </c>
    </row>
    <row r="67" spans="1:13" ht="14.25" customHeight="1">
      <c r="A67" s="103">
        <f t="shared" si="3"/>
        <v>9910</v>
      </c>
      <c r="C67" s="3" t="s">
        <v>613</v>
      </c>
      <c r="D67" s="9" t="s">
        <v>386</v>
      </c>
      <c r="E67" s="65" t="s">
        <v>857</v>
      </c>
      <c r="F67" s="65"/>
      <c r="G67" s="36">
        <v>0</v>
      </c>
      <c r="H67" s="36">
        <v>0</v>
      </c>
      <c r="I67" s="36">
        <v>0</v>
      </c>
      <c r="J67" s="36">
        <v>0</v>
      </c>
      <c r="K67" s="36">
        <v>-206912</v>
      </c>
      <c r="L67" s="36">
        <v>0</v>
      </c>
      <c r="M67" s="36">
        <v>278054</v>
      </c>
    </row>
    <row r="68" spans="1:13" ht="14.25" customHeight="1">
      <c r="A68" s="103">
        <f t="shared" si="3"/>
        <v>9910</v>
      </c>
      <c r="B68" s="5"/>
      <c r="C68" s="4" t="s">
        <v>614</v>
      </c>
      <c r="D68" s="2" t="s">
        <v>93</v>
      </c>
      <c r="E68" s="36">
        <v>29620941</v>
      </c>
      <c r="F68" s="36">
        <v>31198669</v>
      </c>
      <c r="G68" s="36">
        <v>30711184</v>
      </c>
      <c r="H68" s="36">
        <v>39888890</v>
      </c>
      <c r="I68" s="36">
        <v>35581156</v>
      </c>
      <c r="J68" s="36">
        <v>38081390</v>
      </c>
      <c r="K68" s="36">
        <v>44599052</v>
      </c>
      <c r="L68" s="36">
        <v>46207673</v>
      </c>
      <c r="M68" s="36">
        <v>48806079</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3693289</v>
      </c>
      <c r="F71" s="36">
        <v>3026366</v>
      </c>
      <c r="G71" s="36">
        <v>3378133</v>
      </c>
      <c r="H71" s="36">
        <v>9547638</v>
      </c>
      <c r="I71" s="36">
        <v>3544490</v>
      </c>
      <c r="J71" s="36">
        <v>3543733</v>
      </c>
      <c r="K71" s="36">
        <v>5275515</v>
      </c>
      <c r="L71" s="36">
        <v>4108011</v>
      </c>
      <c r="M71" s="36">
        <v>7610495</v>
      </c>
    </row>
    <row r="72" spans="1:13" ht="14.25" customHeight="1">
      <c r="A72" s="103">
        <f t="shared" si="4"/>
        <v>499</v>
      </c>
      <c r="C72" s="3" t="s">
        <v>96</v>
      </c>
      <c r="D72" s="9" t="s">
        <v>271</v>
      </c>
      <c r="E72" s="36">
        <v>4388066</v>
      </c>
      <c r="F72" s="36">
        <v>4572210</v>
      </c>
      <c r="G72" s="36">
        <v>4457698</v>
      </c>
      <c r="H72" s="36">
        <v>5051118</v>
      </c>
      <c r="I72" s="36">
        <v>5873720</v>
      </c>
      <c r="J72" s="36">
        <v>6153531</v>
      </c>
      <c r="K72" s="36">
        <v>6046302</v>
      </c>
      <c r="L72" s="36">
        <v>6488221</v>
      </c>
      <c r="M72" s="36">
        <v>6963772</v>
      </c>
    </row>
    <row r="73" spans="1:13" ht="14.25" customHeight="1">
      <c r="A73" s="103">
        <f t="shared" si="4"/>
        <v>699</v>
      </c>
      <c r="C73" s="6" t="s">
        <v>97</v>
      </c>
      <c r="D73" s="9" t="s">
        <v>272</v>
      </c>
      <c r="E73" s="36">
        <v>7050591</v>
      </c>
      <c r="F73" s="36">
        <v>8007295</v>
      </c>
      <c r="G73" s="36">
        <v>6346323</v>
      </c>
      <c r="H73" s="36">
        <v>7044081</v>
      </c>
      <c r="I73" s="36">
        <v>6852282</v>
      </c>
      <c r="J73" s="36">
        <v>8157767</v>
      </c>
      <c r="K73" s="36">
        <v>10340582</v>
      </c>
      <c r="L73" s="36">
        <v>10990675</v>
      </c>
      <c r="M73" s="36">
        <v>9196901</v>
      </c>
    </row>
    <row r="74" spans="1:13" ht="14.25" customHeight="1">
      <c r="A74" s="103">
        <f t="shared" si="4"/>
        <v>899</v>
      </c>
      <c r="C74" s="6" t="s">
        <v>98</v>
      </c>
      <c r="D74" s="9" t="s">
        <v>273</v>
      </c>
      <c r="E74" s="36">
        <v>4396728</v>
      </c>
      <c r="F74" s="36">
        <v>4491571</v>
      </c>
      <c r="G74" s="36">
        <v>4441702</v>
      </c>
      <c r="H74" s="36">
        <v>5295669</v>
      </c>
      <c r="I74" s="36">
        <v>4939594</v>
      </c>
      <c r="J74" s="36">
        <v>5137965</v>
      </c>
      <c r="K74" s="36">
        <v>5846437</v>
      </c>
      <c r="L74" s="36">
        <v>7186557</v>
      </c>
      <c r="M74" s="36">
        <v>6681389</v>
      </c>
    </row>
    <row r="75" spans="1:13" ht="14.25" customHeight="1">
      <c r="A75" s="103">
        <f t="shared" si="4"/>
        <v>1099</v>
      </c>
      <c r="C75" s="6" t="s">
        <v>99</v>
      </c>
      <c r="D75" s="9" t="s">
        <v>105</v>
      </c>
      <c r="E75" s="36">
        <v>744818</v>
      </c>
      <c r="F75" s="36">
        <v>1426073</v>
      </c>
      <c r="G75" s="36">
        <v>1575677</v>
      </c>
      <c r="H75" s="36">
        <v>1948561</v>
      </c>
      <c r="I75" s="36">
        <v>2722326</v>
      </c>
      <c r="J75" s="36">
        <v>2601601</v>
      </c>
      <c r="K75" s="36">
        <v>2692966</v>
      </c>
      <c r="L75" s="36">
        <v>2676863</v>
      </c>
      <c r="M75" s="36">
        <v>2728211</v>
      </c>
    </row>
    <row r="76" spans="1:13" ht="14.25" customHeight="1">
      <c r="A76" s="103">
        <f t="shared" si="4"/>
        <v>1299</v>
      </c>
      <c r="C76" s="6" t="s">
        <v>100</v>
      </c>
      <c r="D76" s="9" t="s">
        <v>106</v>
      </c>
      <c r="E76" s="36">
        <v>5881573</v>
      </c>
      <c r="F76" s="36">
        <v>6004063</v>
      </c>
      <c r="G76" s="36">
        <v>6278265</v>
      </c>
      <c r="H76" s="36">
        <v>6807935</v>
      </c>
      <c r="I76" s="36">
        <v>6839596</v>
      </c>
      <c r="J76" s="36">
        <v>7522896</v>
      </c>
      <c r="K76" s="36">
        <v>8255292</v>
      </c>
      <c r="L76" s="36">
        <v>8476307</v>
      </c>
      <c r="M76" s="36">
        <v>8106295</v>
      </c>
    </row>
    <row r="77" spans="1:13" ht="14.25" customHeight="1">
      <c r="A77" s="103">
        <f t="shared" si="4"/>
        <v>1499</v>
      </c>
      <c r="C77" s="6" t="s">
        <v>101</v>
      </c>
      <c r="D77" s="9" t="s">
        <v>107</v>
      </c>
      <c r="E77" s="36">
        <v>542100</v>
      </c>
      <c r="F77" s="36">
        <v>526104</v>
      </c>
      <c r="G77" s="36">
        <v>522000</v>
      </c>
      <c r="H77" s="36">
        <v>562320</v>
      </c>
      <c r="I77" s="36">
        <v>677798</v>
      </c>
      <c r="J77" s="36">
        <v>693398</v>
      </c>
      <c r="K77" s="36">
        <v>721898</v>
      </c>
      <c r="L77" s="36">
        <v>724980</v>
      </c>
      <c r="M77" s="36">
        <v>848604</v>
      </c>
    </row>
    <row r="78" spans="1:13" ht="14.25" customHeight="1">
      <c r="A78" s="103">
        <f t="shared" si="4"/>
        <v>1699</v>
      </c>
      <c r="C78" s="6" t="s">
        <v>102</v>
      </c>
      <c r="D78" s="9" t="s">
        <v>108</v>
      </c>
      <c r="E78" s="36">
        <v>2150334</v>
      </c>
      <c r="F78" s="36">
        <v>2209083</v>
      </c>
      <c r="G78" s="36">
        <v>2717354</v>
      </c>
      <c r="H78" s="36">
        <v>2706601</v>
      </c>
      <c r="I78" s="36">
        <v>3116705</v>
      </c>
      <c r="J78" s="36">
        <v>3238385</v>
      </c>
      <c r="K78" s="36">
        <v>3988537</v>
      </c>
      <c r="L78" s="36">
        <v>4289034</v>
      </c>
      <c r="M78" s="36">
        <v>4783806</v>
      </c>
    </row>
    <row r="79" spans="1:13" ht="14.25" customHeight="1">
      <c r="A79" s="103">
        <f t="shared" si="4"/>
        <v>1899</v>
      </c>
      <c r="C79" s="6" t="s">
        <v>103</v>
      </c>
      <c r="D79" s="9" t="s">
        <v>109</v>
      </c>
      <c r="E79" s="36">
        <v>773442</v>
      </c>
      <c r="F79" s="36">
        <v>935904</v>
      </c>
      <c r="G79" s="36">
        <v>994032</v>
      </c>
      <c r="H79" s="36">
        <v>924967</v>
      </c>
      <c r="I79" s="36">
        <v>1014645</v>
      </c>
      <c r="J79" s="36">
        <v>1032114</v>
      </c>
      <c r="K79" s="36">
        <v>1431523</v>
      </c>
      <c r="L79" s="36">
        <v>1267025</v>
      </c>
      <c r="M79" s="36">
        <v>1886606</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29620941</v>
      </c>
      <c r="F82" s="36">
        <v>31198669</v>
      </c>
      <c r="G82" s="36">
        <v>30711184</v>
      </c>
      <c r="H82" s="36">
        <v>39888890</v>
      </c>
      <c r="I82" s="36">
        <v>35581156</v>
      </c>
      <c r="J82" s="36">
        <v>38081390</v>
      </c>
      <c r="K82" s="36">
        <v>44599052</v>
      </c>
      <c r="L82" s="36">
        <v>46207673</v>
      </c>
      <c r="M82" s="36">
        <v>48806079</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679827</v>
      </c>
      <c r="F87" s="54">
        <v>36746</v>
      </c>
      <c r="G87" s="54">
        <v>141087</v>
      </c>
      <c r="H87" s="54">
        <v>247224</v>
      </c>
      <c r="I87" s="54">
        <v>0</v>
      </c>
      <c r="J87" s="54">
        <v>586962</v>
      </c>
      <c r="K87" s="54">
        <v>59626</v>
      </c>
      <c r="L87" s="54">
        <v>1021840</v>
      </c>
      <c r="M87" s="54">
        <v>3281948</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306741</v>
      </c>
      <c r="F89" s="54">
        <v>6192</v>
      </c>
      <c r="G89" s="54">
        <v>5418</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5423237</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7422</v>
      </c>
      <c r="F93" s="54">
        <v>997</v>
      </c>
      <c r="G93" s="54">
        <v>593</v>
      </c>
      <c r="H93" s="54">
        <v>732</v>
      </c>
      <c r="I93" s="54">
        <v>47</v>
      </c>
      <c r="J93" s="54">
        <v>0</v>
      </c>
      <c r="K93" s="54">
        <v>0</v>
      </c>
      <c r="L93" s="54">
        <v>0</v>
      </c>
      <c r="M93" s="54">
        <v>0</v>
      </c>
    </row>
    <row r="94" spans="1:13" ht="13.5">
      <c r="A94" s="103">
        <f t="shared" si="5"/>
        <v>870</v>
      </c>
      <c r="C94" s="3" t="s">
        <v>60</v>
      </c>
      <c r="D94" s="9" t="s">
        <v>61</v>
      </c>
      <c r="E94" s="54">
        <v>0</v>
      </c>
      <c r="F94" s="54">
        <v>0</v>
      </c>
      <c r="G94" s="54">
        <v>0</v>
      </c>
      <c r="H94" s="54">
        <v>107077</v>
      </c>
      <c r="I94" s="54">
        <v>2987</v>
      </c>
      <c r="J94" s="54">
        <v>0</v>
      </c>
      <c r="K94" s="54">
        <v>0</v>
      </c>
      <c r="L94" s="54">
        <v>0</v>
      </c>
      <c r="M94" s="54">
        <v>0</v>
      </c>
    </row>
    <row r="95" spans="1:13" ht="27">
      <c r="A95" s="103"/>
      <c r="C95" s="3" t="s">
        <v>62</v>
      </c>
      <c r="D95" s="53" t="s">
        <v>496</v>
      </c>
      <c r="E95" s="54">
        <v>0</v>
      </c>
      <c r="F95" s="54">
        <v>0</v>
      </c>
      <c r="G95" s="54">
        <v>0</v>
      </c>
      <c r="H95" s="54">
        <v>0</v>
      </c>
      <c r="I95" s="54">
        <v>0</v>
      </c>
      <c r="J95" s="54">
        <v>160000</v>
      </c>
      <c r="K95" s="54">
        <v>0</v>
      </c>
      <c r="L95" s="54">
        <v>400000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349116</v>
      </c>
      <c r="F98" s="54">
        <v>0</v>
      </c>
      <c r="G98" s="54">
        <v>0</v>
      </c>
      <c r="H98" s="54">
        <v>548779</v>
      </c>
      <c r="I98" s="54">
        <v>7724002</v>
      </c>
      <c r="J98" s="54">
        <v>3668782</v>
      </c>
      <c r="K98" s="54">
        <v>1576681</v>
      </c>
      <c r="L98" s="54">
        <v>2909770</v>
      </c>
      <c r="M98" s="54">
        <v>3202333</v>
      </c>
    </row>
    <row r="99" spans="1:13" ht="13.5">
      <c r="A99" s="103">
        <f>VALUE(MID(D99,8,4))</f>
        <v>2010</v>
      </c>
      <c r="C99" s="3" t="s">
        <v>65</v>
      </c>
      <c r="D99" s="9" t="s">
        <v>66</v>
      </c>
      <c r="E99" s="54">
        <v>1627984</v>
      </c>
      <c r="F99" s="54">
        <v>1476993</v>
      </c>
      <c r="G99" s="54">
        <v>1996294</v>
      </c>
      <c r="H99" s="54">
        <v>2032864</v>
      </c>
      <c r="I99" s="54">
        <v>2575869</v>
      </c>
      <c r="J99" s="54">
        <v>2612411</v>
      </c>
      <c r="K99" s="54">
        <v>3857190</v>
      </c>
      <c r="L99" s="54">
        <v>4696853</v>
      </c>
      <c r="M99" s="54">
        <v>2290712</v>
      </c>
    </row>
    <row r="100" spans="1:13" ht="13.5">
      <c r="A100" s="103">
        <f>VALUE(MID(D100,8,4))</f>
        <v>2020</v>
      </c>
      <c r="C100" s="3" t="s">
        <v>516</v>
      </c>
      <c r="D100" s="9" t="s">
        <v>67</v>
      </c>
      <c r="E100" s="54">
        <v>0</v>
      </c>
      <c r="F100" s="54">
        <v>0</v>
      </c>
      <c r="G100" s="54">
        <v>0</v>
      </c>
      <c r="H100" s="54">
        <v>781136</v>
      </c>
      <c r="I100" s="54">
        <v>482048</v>
      </c>
      <c r="J100" s="54">
        <v>173448</v>
      </c>
      <c r="K100" s="54">
        <v>30000</v>
      </c>
      <c r="L100" s="54">
        <v>695885</v>
      </c>
      <c r="M100" s="54">
        <v>1225629</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2971090</v>
      </c>
      <c r="F102" s="59">
        <v>1520928</v>
      </c>
      <c r="G102" s="59">
        <v>2143392</v>
      </c>
      <c r="H102" s="59">
        <v>9141049</v>
      </c>
      <c r="I102" s="59">
        <v>10784953</v>
      </c>
      <c r="J102" s="59">
        <v>7201603</v>
      </c>
      <c r="K102" s="59">
        <v>5523497</v>
      </c>
      <c r="L102" s="59">
        <v>9724348</v>
      </c>
      <c r="M102" s="59">
        <v>10000622</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12327</v>
      </c>
      <c r="F105" s="54">
        <v>0</v>
      </c>
      <c r="G105" s="54">
        <v>40132</v>
      </c>
      <c r="H105" s="54">
        <v>229766</v>
      </c>
      <c r="I105" s="54">
        <v>229123</v>
      </c>
      <c r="J105" s="54">
        <v>74206</v>
      </c>
      <c r="K105" s="54">
        <v>643829</v>
      </c>
      <c r="L105" s="54">
        <v>83192</v>
      </c>
      <c r="M105" s="54">
        <v>435634</v>
      </c>
    </row>
    <row r="106" spans="1:13" ht="13.5">
      <c r="A106" s="103">
        <f t="shared" si="6"/>
        <v>499</v>
      </c>
      <c r="C106" s="3" t="s">
        <v>72</v>
      </c>
      <c r="D106" s="9" t="s">
        <v>73</v>
      </c>
      <c r="E106" s="54">
        <v>555794</v>
      </c>
      <c r="F106" s="54">
        <v>508071</v>
      </c>
      <c r="G106" s="54">
        <v>103854</v>
      </c>
      <c r="H106" s="54">
        <v>171461</v>
      </c>
      <c r="I106" s="54">
        <v>333744</v>
      </c>
      <c r="J106" s="54">
        <v>163939</v>
      </c>
      <c r="K106" s="54">
        <v>250485</v>
      </c>
      <c r="L106" s="54">
        <v>236729</v>
      </c>
      <c r="M106" s="54">
        <v>353958</v>
      </c>
    </row>
    <row r="107" spans="1:13" ht="13.5">
      <c r="A107" s="103">
        <f t="shared" si="6"/>
        <v>699</v>
      </c>
      <c r="C107" s="3" t="s">
        <v>74</v>
      </c>
      <c r="D107" s="9" t="s">
        <v>75</v>
      </c>
      <c r="E107" s="54">
        <v>624863</v>
      </c>
      <c r="F107" s="54">
        <v>468049</v>
      </c>
      <c r="G107" s="54">
        <v>3729206</v>
      </c>
      <c r="H107" s="54">
        <v>4377884</v>
      </c>
      <c r="I107" s="54">
        <v>3356800</v>
      </c>
      <c r="J107" s="54">
        <v>3460036</v>
      </c>
      <c r="K107" s="54">
        <v>3731227</v>
      </c>
      <c r="L107" s="54">
        <v>6024383</v>
      </c>
      <c r="M107" s="54">
        <v>4321856</v>
      </c>
    </row>
    <row r="108" spans="1:13" ht="13.5">
      <c r="A108" s="103">
        <f t="shared" si="6"/>
        <v>899</v>
      </c>
      <c r="C108" s="3" t="s">
        <v>76</v>
      </c>
      <c r="D108" s="9" t="s">
        <v>77</v>
      </c>
      <c r="E108" s="54">
        <v>826432</v>
      </c>
      <c r="F108" s="54">
        <v>160948</v>
      </c>
      <c r="G108" s="54">
        <v>1147275</v>
      </c>
      <c r="H108" s="54">
        <v>882589</v>
      </c>
      <c r="I108" s="54">
        <v>952851</v>
      </c>
      <c r="J108" s="54">
        <v>2397674</v>
      </c>
      <c r="K108" s="54">
        <v>1125717</v>
      </c>
      <c r="L108" s="54">
        <v>3427413</v>
      </c>
      <c r="M108" s="54">
        <v>1545960</v>
      </c>
    </row>
    <row r="109" spans="1:13" ht="13.5">
      <c r="A109" s="103">
        <f t="shared" si="6"/>
        <v>1099</v>
      </c>
      <c r="C109" s="3" t="s">
        <v>78</v>
      </c>
      <c r="D109" s="9" t="s">
        <v>79</v>
      </c>
      <c r="E109" s="54">
        <v>4406</v>
      </c>
      <c r="F109" s="54">
        <v>110762</v>
      </c>
      <c r="G109" s="54">
        <v>0</v>
      </c>
      <c r="H109" s="54">
        <v>25567</v>
      </c>
      <c r="I109" s="54">
        <v>3000</v>
      </c>
      <c r="J109" s="54">
        <v>106920</v>
      </c>
      <c r="K109" s="54">
        <v>116570</v>
      </c>
      <c r="L109" s="54">
        <v>0</v>
      </c>
      <c r="M109" s="54">
        <v>40853</v>
      </c>
    </row>
    <row r="110" spans="1:13" ht="13.5">
      <c r="A110" s="103">
        <f t="shared" si="6"/>
        <v>1299</v>
      </c>
      <c r="C110" s="3" t="s">
        <v>80</v>
      </c>
      <c r="D110" s="9" t="s">
        <v>81</v>
      </c>
      <c r="E110" s="54">
        <v>0</v>
      </c>
      <c r="F110" s="54">
        <v>38129</v>
      </c>
      <c r="G110" s="54">
        <v>65202</v>
      </c>
      <c r="H110" s="54">
        <v>22609</v>
      </c>
      <c r="I110" s="54">
        <v>563306</v>
      </c>
      <c r="J110" s="54">
        <v>596232</v>
      </c>
      <c r="K110" s="54">
        <v>222450</v>
      </c>
      <c r="L110" s="54">
        <v>390273</v>
      </c>
      <c r="M110" s="54">
        <v>97680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146281</v>
      </c>
      <c r="F112" s="54">
        <v>251886</v>
      </c>
      <c r="G112" s="54">
        <v>250873</v>
      </c>
      <c r="H112" s="54">
        <v>705195</v>
      </c>
      <c r="I112" s="54">
        <v>456315</v>
      </c>
      <c r="J112" s="54">
        <v>234315</v>
      </c>
      <c r="K112" s="54">
        <v>525496</v>
      </c>
      <c r="L112" s="54">
        <v>428042</v>
      </c>
      <c r="M112" s="54">
        <v>1062241</v>
      </c>
    </row>
    <row r="113" spans="1:13" ht="13.5">
      <c r="A113" s="103">
        <f t="shared" si="6"/>
        <v>1899</v>
      </c>
      <c r="C113" s="3" t="s">
        <v>86</v>
      </c>
      <c r="D113" s="9" t="s">
        <v>87</v>
      </c>
      <c r="E113" s="54">
        <v>1526</v>
      </c>
      <c r="F113" s="54">
        <v>5806</v>
      </c>
      <c r="G113" s="54">
        <v>0</v>
      </c>
      <c r="H113" s="54">
        <v>813</v>
      </c>
      <c r="I113" s="54">
        <v>1686</v>
      </c>
      <c r="J113" s="54">
        <v>119</v>
      </c>
      <c r="K113" s="54">
        <v>0</v>
      </c>
      <c r="L113" s="54">
        <v>0</v>
      </c>
      <c r="M113" s="54">
        <v>152189</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2171629</v>
      </c>
      <c r="F117" s="59">
        <v>1543651</v>
      </c>
      <c r="G117" s="59">
        <v>5336542</v>
      </c>
      <c r="H117" s="59">
        <v>6415884</v>
      </c>
      <c r="I117" s="59">
        <v>5896825</v>
      </c>
      <c r="J117" s="59">
        <v>7033441</v>
      </c>
      <c r="K117" s="59">
        <v>6615774</v>
      </c>
      <c r="L117" s="59">
        <v>10590032</v>
      </c>
      <c r="M117" s="59">
        <v>8010371</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-1134198</v>
      </c>
      <c r="F120" s="54">
        <v>-375604</v>
      </c>
      <c r="G120" s="54">
        <v>-398327</v>
      </c>
      <c r="H120" s="54">
        <v>-3591690</v>
      </c>
      <c r="I120" s="54">
        <v>-6289762</v>
      </c>
      <c r="J120" s="54">
        <v>-1401634</v>
      </c>
      <c r="K120" s="54">
        <v>-1233472</v>
      </c>
      <c r="L120" s="54">
        <v>-2336649</v>
      </c>
      <c r="M120" s="54">
        <v>-3202333</v>
      </c>
    </row>
    <row r="121" spans="1:13" ht="13.5">
      <c r="A121" s="103">
        <f t="shared" si="7"/>
        <v>5020</v>
      </c>
      <c r="C121" s="4" t="s">
        <v>497</v>
      </c>
      <c r="D121" s="9" t="s">
        <v>326</v>
      </c>
      <c r="E121" s="54">
        <v>2971090</v>
      </c>
      <c r="F121" s="54">
        <v>1520928</v>
      </c>
      <c r="G121" s="54">
        <v>2143392</v>
      </c>
      <c r="H121" s="54">
        <v>9141049</v>
      </c>
      <c r="I121" s="54">
        <v>10784953</v>
      </c>
      <c r="J121" s="54">
        <v>7201603</v>
      </c>
      <c r="K121" s="54">
        <v>5523497</v>
      </c>
      <c r="L121" s="54">
        <v>9724348</v>
      </c>
      <c r="M121" s="54">
        <v>10000622</v>
      </c>
    </row>
    <row r="122" spans="1:13" ht="13.5">
      <c r="A122" s="103">
        <f t="shared" si="7"/>
        <v>5040</v>
      </c>
      <c r="B122" s="228" t="s">
        <v>498</v>
      </c>
      <c r="C122" s="229"/>
      <c r="D122" s="9" t="s">
        <v>154</v>
      </c>
      <c r="E122" s="54">
        <v>2212496</v>
      </c>
      <c r="F122" s="54">
        <v>1543651</v>
      </c>
      <c r="G122" s="54">
        <v>5336755</v>
      </c>
      <c r="H122" s="54">
        <v>11839121</v>
      </c>
      <c r="I122" s="54">
        <v>5896825</v>
      </c>
      <c r="J122" s="54">
        <v>7033441</v>
      </c>
      <c r="K122" s="54">
        <v>6626674</v>
      </c>
      <c r="L122" s="54">
        <v>10590032</v>
      </c>
      <c r="M122" s="54">
        <v>8118697</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-375604</v>
      </c>
      <c r="F125" s="54">
        <v>-398327</v>
      </c>
      <c r="G125" s="54">
        <v>-3591690</v>
      </c>
      <c r="H125" s="54">
        <v>-6289762</v>
      </c>
      <c r="I125" s="54">
        <v>-1401634</v>
      </c>
      <c r="J125" s="54">
        <v>-1233472</v>
      </c>
      <c r="K125" s="54">
        <v>-2336649</v>
      </c>
      <c r="L125" s="54">
        <v>-3202333</v>
      </c>
      <c r="M125" s="54">
        <v>-1320408</v>
      </c>
    </row>
    <row r="126" spans="1:6" ht="6" customHeight="1">
      <c r="A126" s="103"/>
      <c r="C126" s="3"/>
      <c r="D126" s="38"/>
      <c r="E126" s="46"/>
      <c r="F126" s="46"/>
    </row>
    <row r="127" spans="1:13" ht="13.5">
      <c r="A127" s="103"/>
      <c r="C127" s="3" t="s">
        <v>159</v>
      </c>
      <c r="D127" s="9" t="s">
        <v>334</v>
      </c>
      <c r="E127" s="55">
        <v>758594</v>
      </c>
      <c r="F127" s="55">
        <v>-22723</v>
      </c>
      <c r="G127" s="55">
        <v>-3193363</v>
      </c>
      <c r="H127" s="55">
        <v>-2698072</v>
      </c>
      <c r="I127" s="55">
        <v>4888128</v>
      </c>
      <c r="J127" s="55">
        <v>168162</v>
      </c>
      <c r="K127" s="55">
        <v>-1103177</v>
      </c>
      <c r="L127" s="55">
        <v>-865684</v>
      </c>
      <c r="M127" s="55">
        <v>1881925</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880175</v>
      </c>
      <c r="J130" s="54">
        <v>332309</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375604</v>
      </c>
      <c r="F132" s="54">
        <v>398327</v>
      </c>
      <c r="G132" s="54">
        <v>0</v>
      </c>
      <c r="H132" s="54">
        <v>0</v>
      </c>
      <c r="I132" s="54">
        <v>0</v>
      </c>
      <c r="J132" s="54">
        <v>0</v>
      </c>
      <c r="K132" s="54">
        <v>0</v>
      </c>
      <c r="L132" s="54">
        <v>0</v>
      </c>
      <c r="M132" s="54">
        <v>0</v>
      </c>
    </row>
    <row r="133" spans="1:13" ht="13.5">
      <c r="A133" s="103">
        <f>VALUE(MID(D133,8,4))</f>
        <v>5420</v>
      </c>
      <c r="C133" s="3" t="s">
        <v>165</v>
      </c>
      <c r="D133" s="9" t="s">
        <v>166</v>
      </c>
      <c r="E133" s="54">
        <v>0</v>
      </c>
      <c r="F133" s="54">
        <v>0</v>
      </c>
      <c r="G133" s="54">
        <v>2207460</v>
      </c>
      <c r="H133" s="54">
        <v>6287418</v>
      </c>
      <c r="I133" s="54">
        <v>2281809</v>
      </c>
      <c r="J133" s="54">
        <v>1565781</v>
      </c>
      <c r="K133" s="54">
        <v>2336649</v>
      </c>
      <c r="L133" s="54">
        <v>3202333</v>
      </c>
      <c r="M133" s="54">
        <v>1320408</v>
      </c>
    </row>
    <row r="134" spans="1:13" ht="13.5">
      <c r="A134" s="103">
        <f>VALUE(MID(D134,8,4))</f>
        <v>5430</v>
      </c>
      <c r="B134" s="231" t="s">
        <v>167</v>
      </c>
      <c r="C134" s="229"/>
      <c r="D134" s="9" t="s">
        <v>168</v>
      </c>
      <c r="E134" s="54">
        <v>0</v>
      </c>
      <c r="F134" s="54">
        <v>0</v>
      </c>
      <c r="G134" s="54">
        <v>1384230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2344</v>
      </c>
      <c r="I135" s="54">
        <v>0</v>
      </c>
      <c r="J135" s="54">
        <v>0</v>
      </c>
      <c r="K135" s="54">
        <v>0</v>
      </c>
      <c r="L135" s="54">
        <v>0</v>
      </c>
      <c r="M135" s="54">
        <v>0</v>
      </c>
    </row>
    <row r="136" spans="1:13" ht="13.5">
      <c r="A136" s="103">
        <f>VALUE(MID(D136,8,4))</f>
        <v>5400</v>
      </c>
      <c r="C136" s="3" t="s">
        <v>170</v>
      </c>
      <c r="D136" s="9" t="s">
        <v>171</v>
      </c>
      <c r="E136" s="54">
        <v>375604</v>
      </c>
      <c r="F136" s="54">
        <v>398327</v>
      </c>
      <c r="G136" s="54">
        <v>3591690</v>
      </c>
      <c r="H136" s="54">
        <v>6289762</v>
      </c>
      <c r="I136" s="54">
        <v>2281809</v>
      </c>
      <c r="J136" s="54">
        <v>1565781</v>
      </c>
      <c r="K136" s="54">
        <v>2336649</v>
      </c>
      <c r="L136" s="54">
        <v>3202333</v>
      </c>
      <c r="M136" s="54">
        <v>1320408</v>
      </c>
    </row>
    <row r="137" spans="1:4" ht="6" customHeight="1">
      <c r="A137" s="103"/>
      <c r="C137" s="3"/>
      <c r="D137" s="38"/>
    </row>
    <row r="138" spans="1:13" ht="13.5">
      <c r="A138" s="103">
        <v>9950</v>
      </c>
      <c r="C138" s="3" t="s">
        <v>157</v>
      </c>
      <c r="D138" s="9" t="s">
        <v>172</v>
      </c>
      <c r="E138" s="54">
        <v>-375604</v>
      </c>
      <c r="F138" s="54">
        <v>-398327</v>
      </c>
      <c r="G138" s="54">
        <v>-3591690</v>
      </c>
      <c r="H138" s="54">
        <v>-6289762</v>
      </c>
      <c r="I138" s="54">
        <v>-1401634</v>
      </c>
      <c r="J138" s="54">
        <v>-1233472</v>
      </c>
      <c r="K138" s="54">
        <v>-2336649</v>
      </c>
      <c r="L138" s="54">
        <v>-3202333</v>
      </c>
      <c r="M138" s="54">
        <v>-1320408</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206814</v>
      </c>
      <c r="F142" s="55">
        <v>162795</v>
      </c>
      <c r="G142" s="55">
        <v>91752</v>
      </c>
      <c r="H142" s="55">
        <v>220788</v>
      </c>
      <c r="I142" s="55">
        <v>160791</v>
      </c>
      <c r="J142" s="55">
        <v>176495</v>
      </c>
      <c r="K142" s="55">
        <v>201079</v>
      </c>
      <c r="L142" s="55">
        <v>192977</v>
      </c>
      <c r="M142" s="55">
        <v>122122</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208917</v>
      </c>
      <c r="G144" s="54">
        <v>136794</v>
      </c>
      <c r="H144" s="54">
        <v>6032323</v>
      </c>
      <c r="I144" s="54">
        <v>31944</v>
      </c>
      <c r="J144" s="54">
        <v>28798</v>
      </c>
      <c r="K144" s="54">
        <v>59918</v>
      </c>
      <c r="L144" s="54">
        <v>136017</v>
      </c>
      <c r="M144" s="54">
        <v>2791551</v>
      </c>
    </row>
    <row r="145" spans="1:13" ht="13.5">
      <c r="A145" s="103">
        <f>VALUE(MID(D145,8,4))</f>
        <v>420</v>
      </c>
      <c r="B145" s="231" t="s">
        <v>402</v>
      </c>
      <c r="C145" s="229"/>
      <c r="D145" s="9" t="s">
        <v>151</v>
      </c>
      <c r="E145" s="54">
        <v>40867</v>
      </c>
      <c r="F145" s="54">
        <v>0</v>
      </c>
      <c r="G145" s="54">
        <v>213</v>
      </c>
      <c r="H145" s="54">
        <v>0</v>
      </c>
      <c r="I145" s="54">
        <v>0</v>
      </c>
      <c r="J145" s="54">
        <v>0</v>
      </c>
      <c r="K145" s="54">
        <v>0</v>
      </c>
      <c r="L145" s="54">
        <v>0</v>
      </c>
      <c r="M145" s="54">
        <v>0</v>
      </c>
    </row>
    <row r="146" spans="1:13" ht="13.5">
      <c r="A146" s="103">
        <f>VALUE(MID(D146,8,4))</f>
        <v>1020</v>
      </c>
      <c r="B146" s="231" t="s">
        <v>403</v>
      </c>
      <c r="C146" s="229"/>
      <c r="D146" s="9" t="s">
        <v>576</v>
      </c>
      <c r="E146" s="54">
        <v>704533</v>
      </c>
      <c r="F146" s="54">
        <v>1740613</v>
      </c>
      <c r="G146" s="54">
        <v>6042</v>
      </c>
      <c r="H146" s="54">
        <v>2101587</v>
      </c>
      <c r="I146" s="54">
        <v>15937</v>
      </c>
      <c r="J146" s="54">
        <v>779118</v>
      </c>
      <c r="K146" s="54">
        <v>1111107</v>
      </c>
      <c r="L146" s="54">
        <v>1205373</v>
      </c>
      <c r="M146" s="54">
        <v>1176875</v>
      </c>
    </row>
    <row r="147" spans="1:13" ht="13.5">
      <c r="A147" s="103">
        <f>VALUE(MID(D147,8,4))</f>
        <v>1010</v>
      </c>
      <c r="B147" s="231" t="s">
        <v>0</v>
      </c>
      <c r="C147" s="229"/>
      <c r="D147" s="9" t="s">
        <v>577</v>
      </c>
      <c r="E147" s="54">
        <v>0</v>
      </c>
      <c r="F147" s="54">
        <v>0</v>
      </c>
      <c r="G147" s="54">
        <v>0</v>
      </c>
      <c r="H147" s="54">
        <v>651136</v>
      </c>
      <c r="I147" s="54">
        <v>482048</v>
      </c>
      <c r="J147" s="54">
        <v>0</v>
      </c>
      <c r="K147" s="54">
        <v>0</v>
      </c>
      <c r="L147" s="54">
        <v>0</v>
      </c>
      <c r="M147" s="54">
        <v>97131</v>
      </c>
    </row>
    <row r="148" spans="1:13" ht="13.5">
      <c r="A148" s="103"/>
      <c r="B148" s="231" t="s">
        <v>573</v>
      </c>
      <c r="C148" s="229"/>
      <c r="D148" s="9" t="s">
        <v>334</v>
      </c>
      <c r="E148" s="54">
        <v>663666</v>
      </c>
      <c r="F148" s="54">
        <v>1531696</v>
      </c>
      <c r="G148" s="54">
        <v>-130965</v>
      </c>
      <c r="H148" s="54">
        <v>-3279600</v>
      </c>
      <c r="I148" s="54">
        <v>466041</v>
      </c>
      <c r="J148" s="54">
        <v>750320</v>
      </c>
      <c r="K148" s="54">
        <v>1051189</v>
      </c>
      <c r="L148" s="54">
        <v>1069356</v>
      </c>
      <c r="M148" s="54">
        <v>-1517545</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3898106</v>
      </c>
      <c r="F150" s="54">
        <v>3448451</v>
      </c>
      <c r="G150" s="54">
        <v>2044695</v>
      </c>
      <c r="H150" s="54">
        <v>2334073</v>
      </c>
      <c r="I150" s="54">
        <v>5834461</v>
      </c>
      <c r="J150" s="54">
        <v>5529211</v>
      </c>
      <c r="K150" s="54">
        <v>4955386</v>
      </c>
      <c r="L150" s="54">
        <v>4105276</v>
      </c>
      <c r="M150" s="54">
        <v>2756766</v>
      </c>
    </row>
    <row r="151" spans="1:13" ht="13.5">
      <c r="A151" s="103">
        <f>VALUE(MID(D151,8,4))</f>
        <v>2099</v>
      </c>
      <c r="B151" s="231" t="s">
        <v>175</v>
      </c>
      <c r="C151" s="229"/>
      <c r="D151" s="9" t="s">
        <v>176</v>
      </c>
      <c r="E151" s="54">
        <v>3448451</v>
      </c>
      <c r="F151" s="54">
        <v>2044695</v>
      </c>
      <c r="G151" s="54">
        <v>2267940</v>
      </c>
      <c r="H151" s="54">
        <v>5834461</v>
      </c>
      <c r="I151" s="54">
        <v>5529211</v>
      </c>
      <c r="J151" s="54">
        <v>4955386</v>
      </c>
      <c r="K151" s="54">
        <v>4105276</v>
      </c>
      <c r="L151" s="54">
        <v>3228897</v>
      </c>
      <c r="M151" s="54">
        <v>4396433</v>
      </c>
    </row>
    <row r="152" spans="1:13" ht="13.5">
      <c r="A152" s="103"/>
      <c r="B152" s="231" t="s">
        <v>177</v>
      </c>
      <c r="C152" s="229"/>
      <c r="D152" s="9" t="s">
        <v>334</v>
      </c>
      <c r="E152" s="55">
        <v>-449655</v>
      </c>
      <c r="F152" s="55">
        <v>-1403756</v>
      </c>
      <c r="G152" s="55">
        <v>223245</v>
      </c>
      <c r="H152" s="55">
        <v>3500388</v>
      </c>
      <c r="I152" s="55">
        <v>-305250</v>
      </c>
      <c r="J152" s="55">
        <v>-573825</v>
      </c>
      <c r="K152" s="55">
        <v>-850110</v>
      </c>
      <c r="L152" s="55">
        <v>-876379</v>
      </c>
      <c r="M152" s="55">
        <v>1639667</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2503407</v>
      </c>
      <c r="F158" s="54">
        <v>1341788</v>
      </c>
      <c r="G158" s="54">
        <v>2305088</v>
      </c>
      <c r="H158" s="54">
        <v>2219600</v>
      </c>
      <c r="I158" s="54">
        <v>1339979</v>
      </c>
      <c r="J158" s="54">
        <v>1606661</v>
      </c>
      <c r="K158" s="54">
        <v>4288577</v>
      </c>
      <c r="L158" s="54">
        <v>1717975</v>
      </c>
      <c r="M158" s="54">
        <v>2007324</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1665713</v>
      </c>
      <c r="F160" s="54">
        <v>1629869</v>
      </c>
      <c r="G160" s="54">
        <v>783800</v>
      </c>
      <c r="H160" s="54">
        <v>1308667</v>
      </c>
      <c r="I160" s="54">
        <v>2028532</v>
      </c>
      <c r="J160" s="54">
        <v>1484522</v>
      </c>
      <c r="K160" s="54">
        <v>1695548</v>
      </c>
      <c r="L160" s="54">
        <v>3288607</v>
      </c>
      <c r="M160" s="54">
        <v>717081</v>
      </c>
    </row>
    <row r="161" spans="1:13" ht="13.5">
      <c r="A161" s="103">
        <f>VALUE(MID(D161,8,4))</f>
        <v>1010</v>
      </c>
      <c r="B161" s="231" t="s">
        <v>0</v>
      </c>
      <c r="C161" s="229"/>
      <c r="D161" s="9" t="s">
        <v>575</v>
      </c>
      <c r="E161" s="54">
        <v>0</v>
      </c>
      <c r="F161" s="54">
        <v>0</v>
      </c>
      <c r="G161" s="54">
        <v>0</v>
      </c>
      <c r="H161" s="54">
        <v>130000</v>
      </c>
      <c r="I161" s="54">
        <v>0</v>
      </c>
      <c r="J161" s="54">
        <v>173448</v>
      </c>
      <c r="K161" s="54">
        <v>30000</v>
      </c>
      <c r="L161" s="54">
        <v>0</v>
      </c>
      <c r="M161" s="54">
        <v>1066251</v>
      </c>
    </row>
    <row r="162" spans="1:13" ht="13.5">
      <c r="A162" s="103"/>
      <c r="B162" s="231" t="s">
        <v>573</v>
      </c>
      <c r="C162" s="229"/>
      <c r="D162" s="9" t="s">
        <v>334</v>
      </c>
      <c r="E162" s="54">
        <v>-837694</v>
      </c>
      <c r="F162" s="54">
        <v>288081</v>
      </c>
      <c r="G162" s="54">
        <v>-1521288</v>
      </c>
      <c r="H162" s="54">
        <v>-780933</v>
      </c>
      <c r="I162" s="54">
        <v>688553</v>
      </c>
      <c r="J162" s="54">
        <v>51309</v>
      </c>
      <c r="K162" s="54">
        <v>-2563029</v>
      </c>
      <c r="L162" s="54">
        <v>1570632</v>
      </c>
      <c r="M162" s="54">
        <v>-223992</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3287798</v>
      </c>
      <c r="F164" s="54">
        <v>4125492</v>
      </c>
      <c r="G164" s="54">
        <v>3837411</v>
      </c>
      <c r="H164" s="54">
        <v>5358699</v>
      </c>
      <c r="I164" s="54">
        <v>6139632</v>
      </c>
      <c r="J164" s="54">
        <v>5451079</v>
      </c>
      <c r="K164" s="54">
        <v>5399770</v>
      </c>
      <c r="L164" s="54">
        <v>7682522</v>
      </c>
      <c r="M164" s="54">
        <v>6111890</v>
      </c>
    </row>
    <row r="165" spans="1:13" ht="13.5">
      <c r="A165" s="103">
        <f>VALUE(MID(D165,8,4))</f>
        <v>2099</v>
      </c>
      <c r="C165" s="3" t="s">
        <v>180</v>
      </c>
      <c r="D165" s="9" t="s">
        <v>181</v>
      </c>
      <c r="E165" s="54">
        <v>4125492</v>
      </c>
      <c r="F165" s="54">
        <v>3837411</v>
      </c>
      <c r="G165" s="54">
        <v>5358699</v>
      </c>
      <c r="H165" s="54">
        <v>6139632</v>
      </c>
      <c r="I165" s="54">
        <v>5451079</v>
      </c>
      <c r="J165" s="54">
        <v>5399770</v>
      </c>
      <c r="K165" s="54">
        <v>7682522</v>
      </c>
      <c r="L165" s="54">
        <v>6111890</v>
      </c>
      <c r="M165" s="54">
        <v>6335882</v>
      </c>
    </row>
    <row r="166" spans="1:13" ht="13.5">
      <c r="A166" s="103"/>
      <c r="C166" s="3" t="s">
        <v>182</v>
      </c>
      <c r="D166" s="9" t="s">
        <v>334</v>
      </c>
      <c r="E166" s="55">
        <v>837694</v>
      </c>
      <c r="F166" s="55">
        <v>-288081</v>
      </c>
      <c r="G166" s="55">
        <v>1521288</v>
      </c>
      <c r="H166" s="55">
        <v>780933</v>
      </c>
      <c r="I166" s="55">
        <v>-688553</v>
      </c>
      <c r="J166" s="55">
        <v>-51309</v>
      </c>
      <c r="K166" s="55">
        <v>2282752</v>
      </c>
      <c r="L166" s="55">
        <v>-1570632</v>
      </c>
      <c r="M166" s="55">
        <v>223992</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265182</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15715</v>
      </c>
      <c r="F172" s="55">
        <v>0</v>
      </c>
      <c r="G172" s="55">
        <v>1900</v>
      </c>
      <c r="H172" s="55">
        <v>0</v>
      </c>
      <c r="I172" s="55">
        <v>0</v>
      </c>
      <c r="J172" s="55">
        <v>9020</v>
      </c>
      <c r="K172" s="55">
        <v>27950</v>
      </c>
      <c r="L172" s="55">
        <v>0</v>
      </c>
      <c r="M172" s="55">
        <v>48244</v>
      </c>
    </row>
    <row r="173" spans="1:13" s="101" customFormat="1" ht="27">
      <c r="A173" s="103"/>
      <c r="B173" s="230" t="s">
        <v>572</v>
      </c>
      <c r="C173" s="229"/>
      <c r="D173" s="52" t="s">
        <v>118</v>
      </c>
      <c r="E173" s="55">
        <v>8842</v>
      </c>
      <c r="F173" s="55">
        <v>7802</v>
      </c>
      <c r="G173" s="55">
        <v>4806</v>
      </c>
      <c r="H173" s="55">
        <v>3481</v>
      </c>
      <c r="I173" s="55">
        <v>2094</v>
      </c>
      <c r="J173" s="55">
        <v>2765</v>
      </c>
      <c r="K173" s="55">
        <v>19344</v>
      </c>
      <c r="L173" s="55">
        <v>29000</v>
      </c>
      <c r="M173" s="55">
        <v>70521</v>
      </c>
    </row>
    <row r="174" spans="1:13" s="101" customFormat="1" ht="13.5">
      <c r="A174" s="103">
        <f t="shared" si="8"/>
        <v>860</v>
      </c>
      <c r="B174" s="230" t="s">
        <v>581</v>
      </c>
      <c r="C174" s="229"/>
      <c r="D174" s="9" t="s">
        <v>604</v>
      </c>
      <c r="E174" s="133" t="s">
        <v>858</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859</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485554</v>
      </c>
      <c r="K176" s="55">
        <v>485554</v>
      </c>
      <c r="L176" s="55">
        <v>647332</v>
      </c>
      <c r="M176" s="55">
        <v>0</v>
      </c>
    </row>
    <row r="177" spans="1:13" s="101" customFormat="1" ht="13.5">
      <c r="A177" s="103">
        <f t="shared" si="8"/>
        <v>863</v>
      </c>
      <c r="B177" s="230" t="s">
        <v>584</v>
      </c>
      <c r="C177" s="229"/>
      <c r="D177" s="9" t="s">
        <v>607</v>
      </c>
      <c r="E177" s="133" t="s">
        <v>860</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7700</v>
      </c>
      <c r="F179" s="54">
        <v>8500</v>
      </c>
      <c r="G179" s="54">
        <v>0</v>
      </c>
      <c r="H179" s="54">
        <v>0</v>
      </c>
      <c r="I179" s="54">
        <v>0</v>
      </c>
      <c r="J179" s="54">
        <v>11672</v>
      </c>
      <c r="K179" s="54">
        <v>0</v>
      </c>
      <c r="L179" s="54">
        <v>1740549</v>
      </c>
      <c r="M179" s="54">
        <v>780450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45000</v>
      </c>
      <c r="I181" s="54">
        <v>2627</v>
      </c>
      <c r="J181" s="54">
        <v>0</v>
      </c>
      <c r="K181" s="54">
        <v>887818</v>
      </c>
      <c r="L181" s="54">
        <v>57919</v>
      </c>
      <c r="M181" s="54">
        <v>770691</v>
      </c>
    </row>
    <row r="182" spans="1:13" s="101" customFormat="1" ht="13.5">
      <c r="A182" s="160"/>
      <c r="B182" s="231" t="s">
        <v>0</v>
      </c>
      <c r="C182" s="229"/>
      <c r="D182" s="9" t="s">
        <v>586</v>
      </c>
      <c r="E182" s="54">
        <v>0</v>
      </c>
      <c r="F182" s="54">
        <v>0</v>
      </c>
      <c r="G182" s="54">
        <v>0</v>
      </c>
      <c r="H182" s="54">
        <v>0</v>
      </c>
      <c r="I182" s="54">
        <v>0</v>
      </c>
      <c r="J182" s="54">
        <v>0</v>
      </c>
      <c r="K182" s="54">
        <v>0</v>
      </c>
      <c r="L182" s="54">
        <v>695885</v>
      </c>
      <c r="M182" s="54">
        <v>62247</v>
      </c>
    </row>
    <row r="183" spans="1:13" s="101" customFormat="1" ht="13.5">
      <c r="A183" s="141"/>
      <c r="B183" s="231" t="s">
        <v>573</v>
      </c>
      <c r="C183" s="229"/>
      <c r="D183" s="9" t="s">
        <v>334</v>
      </c>
      <c r="E183" s="54">
        <v>-7700</v>
      </c>
      <c r="F183" s="54">
        <v>-8500</v>
      </c>
      <c r="G183" s="54">
        <v>0</v>
      </c>
      <c r="H183" s="54">
        <v>45000</v>
      </c>
      <c r="I183" s="54">
        <v>2627</v>
      </c>
      <c r="J183" s="54">
        <v>-11672</v>
      </c>
      <c r="K183" s="54">
        <v>887818</v>
      </c>
      <c r="L183" s="54">
        <v>-986745</v>
      </c>
      <c r="M183" s="54">
        <v>52488</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144535</v>
      </c>
      <c r="F185" s="54">
        <v>176792</v>
      </c>
      <c r="G185" s="54">
        <v>193094</v>
      </c>
      <c r="H185" s="54">
        <v>133667</v>
      </c>
      <c r="I185" s="54">
        <v>92148</v>
      </c>
      <c r="J185" s="54">
        <v>91615</v>
      </c>
      <c r="K185" s="54">
        <v>600626</v>
      </c>
      <c r="L185" s="54">
        <v>525933</v>
      </c>
      <c r="M185" s="54">
        <v>2189010</v>
      </c>
    </row>
    <row r="186" spans="1:13" ht="13.5">
      <c r="A186" s="103">
        <f>VALUE(MID(D186,8,4))</f>
        <v>2099</v>
      </c>
      <c r="B186" s="231" t="s">
        <v>185</v>
      </c>
      <c r="C186" s="229"/>
      <c r="D186" s="56" t="s">
        <v>186</v>
      </c>
      <c r="E186" s="54">
        <v>176792</v>
      </c>
      <c r="F186" s="54">
        <v>193094</v>
      </c>
      <c r="G186" s="54">
        <v>199800</v>
      </c>
      <c r="H186" s="54">
        <v>92148</v>
      </c>
      <c r="I186" s="54">
        <v>91615</v>
      </c>
      <c r="J186" s="54">
        <v>600626</v>
      </c>
      <c r="K186" s="54">
        <v>525933</v>
      </c>
      <c r="L186" s="54">
        <v>2189010</v>
      </c>
      <c r="M186" s="54">
        <v>6316902</v>
      </c>
    </row>
    <row r="187" spans="1:13" ht="13.5">
      <c r="A187" s="103"/>
      <c r="B187" s="231" t="s">
        <v>187</v>
      </c>
      <c r="C187" s="229"/>
      <c r="D187" s="9" t="s">
        <v>334</v>
      </c>
      <c r="E187" s="55">
        <v>32257</v>
      </c>
      <c r="F187" s="55">
        <v>16302</v>
      </c>
      <c r="G187" s="55">
        <v>6706</v>
      </c>
      <c r="H187" s="55">
        <v>-41519</v>
      </c>
      <c r="I187" s="55">
        <v>-533</v>
      </c>
      <c r="J187" s="55">
        <v>509011</v>
      </c>
      <c r="K187" s="55">
        <v>-74693</v>
      </c>
      <c r="L187" s="55">
        <v>1663077</v>
      </c>
      <c r="M187" s="55">
        <v>4127892</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546619</v>
      </c>
      <c r="F191" s="55">
        <v>548470</v>
      </c>
      <c r="G191" s="55">
        <v>551641</v>
      </c>
      <c r="H191" s="55">
        <v>554053</v>
      </c>
      <c r="I191" s="55">
        <v>557103</v>
      </c>
      <c r="J191" s="55">
        <v>561464</v>
      </c>
      <c r="K191" s="55">
        <v>565542</v>
      </c>
      <c r="L191" s="55">
        <v>570223</v>
      </c>
      <c r="M191" s="55">
        <v>575309</v>
      </c>
    </row>
    <row r="192" spans="1:13" ht="13.5">
      <c r="A192" s="161">
        <v>5020</v>
      </c>
      <c r="C192" s="145" t="s">
        <v>536</v>
      </c>
      <c r="D192" s="9" t="s">
        <v>334</v>
      </c>
      <c r="E192" s="55">
        <v>646094</v>
      </c>
      <c r="F192" s="55">
        <v>446094</v>
      </c>
      <c r="G192" s="55">
        <v>941014</v>
      </c>
      <c r="H192" s="55">
        <v>4484726</v>
      </c>
      <c r="I192" s="55">
        <v>4081389</v>
      </c>
      <c r="J192" s="55">
        <v>3817030</v>
      </c>
      <c r="K192" s="55">
        <v>3800188</v>
      </c>
      <c r="L192" s="55">
        <v>3590606</v>
      </c>
      <c r="M192" s="55">
        <v>3652739</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70000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3082</v>
      </c>
      <c r="I201" s="55">
        <v>3152</v>
      </c>
      <c r="J201" s="55">
        <v>3236</v>
      </c>
      <c r="K201" s="55">
        <v>3369</v>
      </c>
      <c r="L201" s="55">
        <v>3518</v>
      </c>
      <c r="M201" s="55">
        <v>0</v>
      </c>
    </row>
    <row r="202" spans="1:13" ht="13.5">
      <c r="A202" s="161">
        <v>5660</v>
      </c>
      <c r="C202" s="145" t="s">
        <v>545</v>
      </c>
      <c r="D202" s="9" t="s">
        <v>334</v>
      </c>
      <c r="E202" s="133"/>
      <c r="F202" s="133"/>
      <c r="G202" s="133"/>
      <c r="H202" s="55">
        <v>71847</v>
      </c>
      <c r="I202" s="55">
        <v>78734</v>
      </c>
      <c r="J202" s="55">
        <v>33087</v>
      </c>
      <c r="K202" s="55">
        <v>65071</v>
      </c>
      <c r="L202" s="55">
        <v>71526</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25000</v>
      </c>
      <c r="G207" s="55">
        <v>50000</v>
      </c>
      <c r="H207" s="55">
        <v>0</v>
      </c>
      <c r="I207" s="55">
        <v>25000</v>
      </c>
      <c r="J207" s="55">
        <v>52500</v>
      </c>
      <c r="K207" s="55">
        <v>49922</v>
      </c>
      <c r="L207" s="55">
        <v>108280</v>
      </c>
      <c r="M207" s="55">
        <v>59190</v>
      </c>
    </row>
    <row r="208" spans="1:13" ht="13.5">
      <c r="A208" s="162">
        <v>5210</v>
      </c>
      <c r="C208" s="156" t="s">
        <v>553</v>
      </c>
      <c r="D208" s="9" t="s">
        <v>334</v>
      </c>
      <c r="E208" s="55">
        <v>50000</v>
      </c>
      <c r="F208" s="55">
        <v>50000</v>
      </c>
      <c r="G208" s="55">
        <v>50000</v>
      </c>
      <c r="H208" s="55">
        <v>51000</v>
      </c>
      <c r="I208" s="55">
        <v>51000</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1102676</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100000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6868</v>
      </c>
      <c r="F227" s="55">
        <v>6868</v>
      </c>
      <c r="G227" s="55">
        <v>6868</v>
      </c>
      <c r="H227" s="55">
        <v>12812</v>
      </c>
      <c r="I227" s="55">
        <v>5944</v>
      </c>
      <c r="J227" s="55">
        <v>12944</v>
      </c>
      <c r="K227" s="55">
        <v>12944</v>
      </c>
      <c r="L227" s="55">
        <v>12944</v>
      </c>
      <c r="M227" s="55">
        <v>12944</v>
      </c>
    </row>
    <row r="228" spans="1:13" ht="13.5">
      <c r="A228" s="162" t="s">
        <v>443</v>
      </c>
      <c r="C228" s="156" t="s">
        <v>90</v>
      </c>
      <c r="D228" s="9" t="s">
        <v>334</v>
      </c>
      <c r="E228" s="55">
        <v>233035</v>
      </c>
      <c r="F228" s="55">
        <v>231535</v>
      </c>
      <c r="G228" s="55">
        <v>231535</v>
      </c>
      <c r="H228" s="55">
        <v>231535</v>
      </c>
      <c r="I228" s="55">
        <v>231535</v>
      </c>
      <c r="J228" s="55">
        <v>231535</v>
      </c>
      <c r="K228" s="55">
        <v>231535</v>
      </c>
      <c r="L228" s="55">
        <v>231535</v>
      </c>
      <c r="M228" s="55">
        <v>231556</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13700</v>
      </c>
      <c r="F231" s="55">
        <v>0</v>
      </c>
      <c r="G231" s="55">
        <v>0</v>
      </c>
      <c r="H231" s="55">
        <v>115000</v>
      </c>
      <c r="I231" s="55">
        <v>0</v>
      </c>
      <c r="J231" s="55">
        <v>27836</v>
      </c>
      <c r="K231" s="55">
        <v>32500</v>
      </c>
      <c r="L231" s="55">
        <v>52500</v>
      </c>
      <c r="M231" s="55">
        <v>2170536</v>
      </c>
    </row>
    <row r="232" spans="1:13" ht="13.5">
      <c r="A232" s="162">
        <v>5410</v>
      </c>
      <c r="C232" s="155" t="s">
        <v>566</v>
      </c>
      <c r="D232" s="9" t="s">
        <v>334</v>
      </c>
      <c r="E232" s="55">
        <v>120466</v>
      </c>
      <c r="F232" s="55">
        <v>28822</v>
      </c>
      <c r="G232" s="55">
        <v>30417</v>
      </c>
      <c r="H232" s="55">
        <v>153200</v>
      </c>
      <c r="I232" s="55">
        <v>273221</v>
      </c>
      <c r="J232" s="55">
        <v>364048</v>
      </c>
      <c r="K232" s="55">
        <v>66422</v>
      </c>
      <c r="L232" s="55">
        <v>74480</v>
      </c>
      <c r="M232" s="55">
        <v>24593</v>
      </c>
    </row>
    <row r="233" spans="1:3" ht="13.5">
      <c r="A233" s="162"/>
      <c r="C233" s="155" t="s">
        <v>447</v>
      </c>
    </row>
    <row r="234" spans="1:13" ht="13.5">
      <c r="A234" s="162">
        <v>5415</v>
      </c>
      <c r="C234" s="152" t="s">
        <v>567</v>
      </c>
      <c r="D234" s="9" t="s">
        <v>334</v>
      </c>
      <c r="E234" s="55">
        <v>2890853</v>
      </c>
      <c r="F234" s="55">
        <v>948740</v>
      </c>
      <c r="G234" s="55">
        <v>1053406</v>
      </c>
      <c r="H234" s="55">
        <v>1056925</v>
      </c>
      <c r="I234" s="55">
        <v>902345</v>
      </c>
      <c r="J234" s="55">
        <v>772746</v>
      </c>
      <c r="K234" s="55">
        <v>2865032</v>
      </c>
      <c r="L234" s="55">
        <v>1737898</v>
      </c>
      <c r="M234" s="55">
        <v>812659</v>
      </c>
    </row>
    <row r="235" spans="1:13" ht="13.5">
      <c r="A235" s="162">
        <v>5420</v>
      </c>
      <c r="C235" s="151" t="s">
        <v>568</v>
      </c>
      <c r="D235" s="9" t="s">
        <v>334</v>
      </c>
      <c r="E235" s="55">
        <v>0</v>
      </c>
      <c r="F235" s="55">
        <v>0</v>
      </c>
      <c r="G235" s="55">
        <v>0</v>
      </c>
      <c r="H235" s="55">
        <v>0</v>
      </c>
      <c r="I235" s="55">
        <v>0</v>
      </c>
      <c r="J235" s="55">
        <v>0</v>
      </c>
      <c r="K235" s="55">
        <v>0</v>
      </c>
      <c r="L235" s="55">
        <v>0</v>
      </c>
      <c r="M235" s="55">
        <v>51125</v>
      </c>
    </row>
    <row r="236" spans="1:3" ht="13.5">
      <c r="A236" s="162"/>
      <c r="C236" s="153" t="s">
        <v>448</v>
      </c>
    </row>
    <row r="237" spans="1:13" ht="13.5">
      <c r="A237" s="162">
        <v>5425</v>
      </c>
      <c r="C237" s="152" t="s">
        <v>556</v>
      </c>
      <c r="D237" s="9" t="s">
        <v>334</v>
      </c>
      <c r="E237" s="55">
        <v>453495</v>
      </c>
      <c r="F237" s="55">
        <v>716023</v>
      </c>
      <c r="G237" s="55">
        <v>1005191</v>
      </c>
      <c r="H237" s="55">
        <v>2642</v>
      </c>
      <c r="I237" s="55">
        <v>2702</v>
      </c>
      <c r="J237" s="55">
        <v>2774</v>
      </c>
      <c r="K237" s="55">
        <v>2888</v>
      </c>
      <c r="L237" s="55">
        <v>3016</v>
      </c>
      <c r="M237" s="55">
        <v>3110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740603</v>
      </c>
      <c r="F239" s="55">
        <v>878267</v>
      </c>
      <c r="G239" s="55">
        <v>1196693</v>
      </c>
      <c r="H239" s="55">
        <v>2647314</v>
      </c>
      <c r="I239" s="55">
        <v>2164981</v>
      </c>
      <c r="J239" s="55">
        <v>1770647</v>
      </c>
      <c r="K239" s="55">
        <v>1522338</v>
      </c>
      <c r="L239" s="55">
        <v>158718</v>
      </c>
      <c r="M239" s="55">
        <v>180792</v>
      </c>
    </row>
    <row r="240" spans="1:13" ht="13.5">
      <c r="A240" s="162">
        <v>5440</v>
      </c>
      <c r="C240" s="152" t="s">
        <v>559</v>
      </c>
      <c r="D240" s="9" t="s">
        <v>334</v>
      </c>
      <c r="E240" s="55">
        <v>152500</v>
      </c>
      <c r="F240" s="55">
        <v>145000</v>
      </c>
      <c r="G240" s="55">
        <v>145000</v>
      </c>
      <c r="H240" s="55">
        <v>0</v>
      </c>
      <c r="I240" s="55">
        <v>0</v>
      </c>
      <c r="J240" s="55">
        <v>0</v>
      </c>
      <c r="K240" s="55">
        <v>0</v>
      </c>
      <c r="L240" s="55">
        <v>0</v>
      </c>
      <c r="M240" s="55">
        <v>0</v>
      </c>
    </row>
    <row r="241" spans="1:13" ht="13.5">
      <c r="A241" s="162">
        <v>5445</v>
      </c>
      <c r="C241" s="152" t="s">
        <v>560</v>
      </c>
      <c r="D241" s="9" t="s">
        <v>334</v>
      </c>
      <c r="E241" s="55">
        <v>598050</v>
      </c>
      <c r="F241" s="55">
        <v>453676</v>
      </c>
      <c r="G241" s="55">
        <v>530676</v>
      </c>
      <c r="H241" s="55">
        <v>608677</v>
      </c>
      <c r="I241" s="55">
        <v>682676</v>
      </c>
      <c r="J241" s="55">
        <v>902677</v>
      </c>
      <c r="K241" s="55">
        <v>972676</v>
      </c>
      <c r="L241" s="55">
        <v>1037676</v>
      </c>
      <c r="M241" s="55">
        <v>0</v>
      </c>
    </row>
    <row r="242" spans="1:13" ht="13.5">
      <c r="A242" s="162">
        <v>5450</v>
      </c>
      <c r="C242" s="155" t="s">
        <v>561</v>
      </c>
      <c r="D242" s="9" t="s">
        <v>334</v>
      </c>
      <c r="E242" s="55">
        <v>30020</v>
      </c>
      <c r="F242" s="55">
        <v>129570</v>
      </c>
      <c r="G242" s="55">
        <v>218329</v>
      </c>
      <c r="H242" s="55">
        <v>280853</v>
      </c>
      <c r="I242" s="55">
        <v>275214</v>
      </c>
      <c r="J242" s="55">
        <v>241238</v>
      </c>
      <c r="K242" s="55">
        <v>201502</v>
      </c>
      <c r="L242" s="55">
        <v>283463</v>
      </c>
      <c r="M242" s="55">
        <v>349825</v>
      </c>
    </row>
    <row r="243" spans="1:13" ht="13.5">
      <c r="A243" s="162">
        <v>5455</v>
      </c>
      <c r="C243" s="155" t="s">
        <v>562</v>
      </c>
      <c r="D243" s="9" t="s">
        <v>334</v>
      </c>
      <c r="E243" s="55">
        <v>42141</v>
      </c>
      <c r="F243" s="55">
        <v>235465</v>
      </c>
      <c r="G243" s="55">
        <v>302558</v>
      </c>
      <c r="H243" s="55">
        <v>470467</v>
      </c>
      <c r="I243" s="55">
        <v>387634</v>
      </c>
      <c r="J243" s="55">
        <v>197270</v>
      </c>
      <c r="K243" s="55">
        <v>355138</v>
      </c>
      <c r="L243" s="55">
        <v>196038</v>
      </c>
      <c r="M243" s="55">
        <v>196037</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10000</v>
      </c>
      <c r="F246" s="55">
        <v>58290</v>
      </c>
      <c r="G246" s="55">
        <v>223480</v>
      </c>
      <c r="H246" s="55">
        <v>93220</v>
      </c>
      <c r="I246" s="55">
        <v>61060</v>
      </c>
      <c r="J246" s="55">
        <v>50865</v>
      </c>
      <c r="K246" s="55">
        <v>51146</v>
      </c>
      <c r="L246" s="55">
        <v>201495</v>
      </c>
      <c r="M246" s="55">
        <v>117090</v>
      </c>
    </row>
    <row r="247" spans="1:13" ht="13.5">
      <c r="A247" s="162" t="s">
        <v>493</v>
      </c>
      <c r="C247" s="154" t="s">
        <v>491</v>
      </c>
      <c r="D247" s="9" t="s">
        <v>334</v>
      </c>
      <c r="E247" s="55">
        <v>213871</v>
      </c>
      <c r="F247" s="55">
        <v>53974</v>
      </c>
      <c r="G247" s="55">
        <v>71837</v>
      </c>
      <c r="H247" s="55">
        <v>94920</v>
      </c>
      <c r="I247" s="133"/>
      <c r="J247" s="133"/>
      <c r="K247" s="133"/>
      <c r="L247" s="133"/>
      <c r="M247" s="133"/>
    </row>
    <row r="248" spans="1:13" ht="13.5">
      <c r="A248" s="162" t="s">
        <v>444</v>
      </c>
      <c r="C248" s="152" t="s">
        <v>549</v>
      </c>
      <c r="D248" s="9" t="s">
        <v>334</v>
      </c>
      <c r="E248" s="133"/>
      <c r="F248" s="133"/>
      <c r="G248" s="133"/>
      <c r="H248" s="133"/>
      <c r="I248" s="55">
        <v>120268</v>
      </c>
      <c r="J248" s="55">
        <v>107268</v>
      </c>
      <c r="K248" s="55">
        <v>81967</v>
      </c>
      <c r="L248" s="55">
        <v>76404</v>
      </c>
      <c r="M248" s="55">
        <v>83190</v>
      </c>
    </row>
    <row r="249" spans="1:13" ht="13.5">
      <c r="A249" s="162" t="s">
        <v>445</v>
      </c>
      <c r="C249" s="152" t="s">
        <v>550</v>
      </c>
      <c r="D249" s="9" t="s">
        <v>334</v>
      </c>
      <c r="E249" s="133"/>
      <c r="F249" s="133"/>
      <c r="G249" s="133"/>
      <c r="H249" s="133"/>
      <c r="I249" s="55">
        <v>94091</v>
      </c>
      <c r="J249" s="55">
        <v>124472</v>
      </c>
      <c r="K249" s="55">
        <v>128129</v>
      </c>
      <c r="L249" s="55">
        <v>292322</v>
      </c>
      <c r="M249" s="55">
        <v>558943</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184596</v>
      </c>
      <c r="F251" s="55">
        <v>149189</v>
      </c>
      <c r="G251" s="55">
        <v>138550</v>
      </c>
      <c r="H251" s="55">
        <v>131133</v>
      </c>
      <c r="I251" s="55">
        <v>145960</v>
      </c>
      <c r="J251" s="55">
        <v>225822</v>
      </c>
      <c r="K251" s="55">
        <v>320374</v>
      </c>
      <c r="L251" s="55">
        <v>305057</v>
      </c>
      <c r="M251" s="55">
        <v>407681</v>
      </c>
    </row>
    <row r="252" spans="1:13" ht="13.5">
      <c r="A252" s="162" t="s">
        <v>446</v>
      </c>
      <c r="C252" s="153" t="s">
        <v>90</v>
      </c>
      <c r="D252" s="9" t="s">
        <v>334</v>
      </c>
      <c r="E252" s="55">
        <v>541032</v>
      </c>
      <c r="F252" s="55">
        <v>777123</v>
      </c>
      <c r="G252" s="55">
        <v>879444</v>
      </c>
      <c r="H252" s="55">
        <v>910687</v>
      </c>
      <c r="I252" s="55">
        <v>836281</v>
      </c>
      <c r="J252" s="55">
        <v>855697</v>
      </c>
      <c r="K252" s="55">
        <v>459115</v>
      </c>
      <c r="L252" s="55">
        <v>333088</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31788</v>
      </c>
      <c r="F256" s="55">
        <v>33166</v>
      </c>
      <c r="G256" s="55">
        <v>33987</v>
      </c>
      <c r="H256" s="55">
        <v>34999</v>
      </c>
      <c r="I256" s="55">
        <v>35796</v>
      </c>
      <c r="J256" s="55">
        <v>36755</v>
      </c>
      <c r="K256" s="55">
        <v>38256</v>
      </c>
      <c r="L256" s="55">
        <v>39954</v>
      </c>
      <c r="M256" s="55">
        <v>309327</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2799</v>
      </c>
      <c r="F258" s="55">
        <v>2920</v>
      </c>
      <c r="G258" s="55">
        <v>2993</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91428</v>
      </c>
      <c r="F260" s="55">
        <v>95392</v>
      </c>
      <c r="G260" s="55">
        <v>99680</v>
      </c>
      <c r="H260" s="55">
        <v>57149</v>
      </c>
      <c r="I260" s="55">
        <v>55819</v>
      </c>
      <c r="J260" s="55">
        <v>78317</v>
      </c>
      <c r="K260" s="55">
        <v>92154</v>
      </c>
      <c r="L260" s="55">
        <v>96245</v>
      </c>
      <c r="M260" s="55">
        <v>143104</v>
      </c>
    </row>
    <row r="261" spans="1:13" ht="13.5">
      <c r="A261" s="103">
        <f t="shared" si="9"/>
        <v>5660</v>
      </c>
      <c r="B261" s="230" t="s">
        <v>420</v>
      </c>
      <c r="C261" s="229"/>
      <c r="D261" s="9" t="s">
        <v>419</v>
      </c>
      <c r="E261" s="55">
        <v>50777</v>
      </c>
      <c r="F261" s="55">
        <v>61616</v>
      </c>
      <c r="G261" s="55">
        <v>63140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246006</v>
      </c>
      <c r="L262" s="55">
        <v>306049</v>
      </c>
      <c r="M262" s="55">
        <v>267983</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485554</v>
      </c>
      <c r="K266" s="55">
        <v>149517</v>
      </c>
      <c r="L266" s="55">
        <v>55911</v>
      </c>
      <c r="M266" s="55">
        <v>1</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1690851</v>
      </c>
      <c r="M268" s="55">
        <v>5596487</v>
      </c>
    </row>
    <row r="269" spans="1:13" ht="13.5">
      <c r="A269" s="103">
        <f t="shared" si="9"/>
        <v>9930</v>
      </c>
      <c r="B269" s="248" t="s">
        <v>590</v>
      </c>
      <c r="C269" s="232"/>
      <c r="D269" s="2" t="s">
        <v>600</v>
      </c>
      <c r="E269" s="55">
        <v>176792</v>
      </c>
      <c r="F269" s="55">
        <v>193094</v>
      </c>
      <c r="G269" s="55">
        <v>199800</v>
      </c>
      <c r="H269" s="55">
        <v>92148</v>
      </c>
      <c r="I269" s="55">
        <v>91615</v>
      </c>
      <c r="J269" s="55">
        <v>600626</v>
      </c>
      <c r="K269" s="55">
        <v>525933</v>
      </c>
      <c r="L269" s="55">
        <v>2189010</v>
      </c>
      <c r="M269" s="55">
        <v>6316902</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4360568</v>
      </c>
      <c r="F275" s="54">
        <v>3166013</v>
      </c>
      <c r="G275" s="54">
        <v>2125658</v>
      </c>
      <c r="H275" s="54">
        <v>3200409</v>
      </c>
      <c r="I275" s="54">
        <v>6896197</v>
      </c>
      <c r="J275" s="54">
        <v>9109063</v>
      </c>
      <c r="K275" s="54">
        <v>9897593</v>
      </c>
      <c r="L275" s="54">
        <v>8953420</v>
      </c>
      <c r="M275" s="54">
        <v>15657941</v>
      </c>
    </row>
    <row r="276" spans="1:13" ht="13.5">
      <c r="A276" s="103">
        <f t="shared" si="10"/>
        <v>499</v>
      </c>
      <c r="C276" s="3" t="s">
        <v>608</v>
      </c>
      <c r="D276" s="9" t="s">
        <v>125</v>
      </c>
      <c r="E276" s="54">
        <v>2306436</v>
      </c>
      <c r="F276" s="54">
        <v>1195654</v>
      </c>
      <c r="G276" s="54">
        <v>1800819</v>
      </c>
      <c r="H276" s="54">
        <v>1447502</v>
      </c>
      <c r="I276" s="54">
        <v>2963736</v>
      </c>
      <c r="J276" s="54">
        <v>2158326</v>
      </c>
      <c r="K276" s="54">
        <v>1798687</v>
      </c>
      <c r="L276" s="54">
        <v>2006529</v>
      </c>
      <c r="M276" s="54">
        <v>2727576</v>
      </c>
    </row>
    <row r="277" spans="1:13" ht="13.5">
      <c r="A277" s="103">
        <f t="shared" si="10"/>
        <v>699</v>
      </c>
      <c r="C277" s="3" t="s">
        <v>609</v>
      </c>
      <c r="D277" s="9" t="s">
        <v>233</v>
      </c>
      <c r="E277" s="54">
        <v>2374647</v>
      </c>
      <c r="F277" s="54">
        <v>2556501</v>
      </c>
      <c r="G277" s="54">
        <v>1929769</v>
      </c>
      <c r="H277" s="54">
        <v>2288899</v>
      </c>
      <c r="I277" s="54">
        <v>1775419</v>
      </c>
      <c r="J277" s="54">
        <v>1890008</v>
      </c>
      <c r="K277" s="54">
        <v>1997531</v>
      </c>
      <c r="L277" s="54">
        <v>2013586</v>
      </c>
      <c r="M277" s="54">
        <v>1925396</v>
      </c>
    </row>
    <row r="278" spans="1:13" ht="13.5">
      <c r="A278" s="103">
        <f t="shared" si="10"/>
        <v>829</v>
      </c>
      <c r="C278" s="3" t="s">
        <v>286</v>
      </c>
      <c r="D278" s="9" t="s">
        <v>290</v>
      </c>
      <c r="E278" s="54">
        <v>4818158</v>
      </c>
      <c r="F278" s="54">
        <v>5742754</v>
      </c>
      <c r="G278" s="54">
        <v>6111012</v>
      </c>
      <c r="H278" s="54">
        <v>0</v>
      </c>
      <c r="I278" s="54">
        <v>0</v>
      </c>
      <c r="J278" s="54">
        <v>0</v>
      </c>
      <c r="K278" s="54">
        <v>0</v>
      </c>
      <c r="L278" s="54">
        <v>0</v>
      </c>
      <c r="M278" s="54">
        <v>0</v>
      </c>
    </row>
    <row r="279" spans="1:13" s="23" customFormat="1" ht="15">
      <c r="A279" s="103">
        <f t="shared" si="10"/>
        <v>845</v>
      </c>
      <c r="B279" s="115"/>
      <c r="C279" s="3" t="s">
        <v>287</v>
      </c>
      <c r="D279" s="9" t="s">
        <v>291</v>
      </c>
      <c r="E279" s="54">
        <v>202609</v>
      </c>
      <c r="F279" s="54">
        <v>96214</v>
      </c>
      <c r="G279" s="54">
        <v>107206</v>
      </c>
      <c r="H279" s="54">
        <v>96990</v>
      </c>
      <c r="I279" s="54">
        <v>106157</v>
      </c>
      <c r="J279" s="54">
        <v>158166</v>
      </c>
      <c r="K279" s="54">
        <v>147637</v>
      </c>
      <c r="L279" s="54">
        <v>129115</v>
      </c>
      <c r="M279" s="54">
        <v>512579</v>
      </c>
    </row>
    <row r="280" spans="1:13" s="23" customFormat="1" ht="15">
      <c r="A280" s="103">
        <f t="shared" si="10"/>
        <v>898</v>
      </c>
      <c r="B280" s="115"/>
      <c r="C280" s="3" t="s">
        <v>288</v>
      </c>
      <c r="D280" s="9" t="s">
        <v>292</v>
      </c>
      <c r="E280" s="54">
        <v>999256</v>
      </c>
      <c r="F280" s="54">
        <v>927831</v>
      </c>
      <c r="G280" s="54">
        <v>891425</v>
      </c>
      <c r="H280" s="54">
        <v>819113</v>
      </c>
      <c r="I280" s="54">
        <v>702062</v>
      </c>
      <c r="J280" s="54">
        <v>634467</v>
      </c>
      <c r="K280" s="54">
        <v>537492</v>
      </c>
      <c r="L280" s="54">
        <v>472131</v>
      </c>
      <c r="M280" s="54">
        <v>0</v>
      </c>
    </row>
    <row r="281" spans="1:13" s="23" customFormat="1" ht="15">
      <c r="A281" s="103">
        <f t="shared" si="10"/>
        <v>9920</v>
      </c>
      <c r="B281" s="115"/>
      <c r="C281" s="3" t="s">
        <v>289</v>
      </c>
      <c r="D281" s="9" t="s">
        <v>293</v>
      </c>
      <c r="E281" s="54">
        <v>0</v>
      </c>
      <c r="F281" s="54">
        <v>0</v>
      </c>
      <c r="G281" s="54">
        <v>0</v>
      </c>
      <c r="H281" s="54">
        <v>0</v>
      </c>
      <c r="I281" s="54">
        <v>0</v>
      </c>
      <c r="J281" s="54">
        <v>0</v>
      </c>
      <c r="K281" s="54">
        <v>0</v>
      </c>
      <c r="L281" s="54">
        <v>0</v>
      </c>
      <c r="M281" s="54">
        <v>0</v>
      </c>
    </row>
    <row r="282" spans="1:13" s="23" customFormat="1" ht="15">
      <c r="A282" s="103">
        <f t="shared" si="10"/>
        <v>9930</v>
      </c>
      <c r="B282" s="115"/>
      <c r="C282" s="4" t="s">
        <v>237</v>
      </c>
      <c r="D282" s="2" t="s">
        <v>238</v>
      </c>
      <c r="E282" s="54">
        <v>15061674</v>
      </c>
      <c r="F282" s="54">
        <v>13684967</v>
      </c>
      <c r="G282" s="54">
        <v>12965889</v>
      </c>
      <c r="H282" s="54">
        <v>7852913</v>
      </c>
      <c r="I282" s="54">
        <v>12443571</v>
      </c>
      <c r="J282" s="54">
        <v>13950030</v>
      </c>
      <c r="K282" s="54">
        <v>14378940</v>
      </c>
      <c r="L282" s="54">
        <v>13574781</v>
      </c>
      <c r="M282" s="54">
        <v>20823492</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2452698</v>
      </c>
      <c r="F285" s="54">
        <v>2243849</v>
      </c>
      <c r="G285" s="54">
        <v>2757419</v>
      </c>
      <c r="H285" s="54">
        <v>1683320</v>
      </c>
      <c r="I285" s="54">
        <v>2370274</v>
      </c>
      <c r="J285" s="54">
        <v>3374718</v>
      </c>
      <c r="K285" s="54">
        <v>3622511</v>
      </c>
      <c r="L285" s="54">
        <v>4090599</v>
      </c>
      <c r="M285" s="54">
        <v>4489104</v>
      </c>
    </row>
    <row r="286" spans="1:13" s="23" customFormat="1" ht="13.5">
      <c r="A286" s="103">
        <f t="shared" si="11"/>
        <v>2410</v>
      </c>
      <c r="B286" s="231" t="s">
        <v>194</v>
      </c>
      <c r="C286" s="229"/>
      <c r="D286" s="9" t="s">
        <v>255</v>
      </c>
      <c r="E286" s="54">
        <v>176792</v>
      </c>
      <c r="F286" s="54">
        <v>193094</v>
      </c>
      <c r="G286" s="54">
        <v>199800</v>
      </c>
      <c r="H286" s="54">
        <v>92148</v>
      </c>
      <c r="I286" s="54">
        <v>91615</v>
      </c>
      <c r="J286" s="54">
        <v>600626</v>
      </c>
      <c r="K286" s="54">
        <v>525933</v>
      </c>
      <c r="L286" s="54">
        <v>2189010</v>
      </c>
      <c r="M286" s="54">
        <v>6316902</v>
      </c>
    </row>
    <row r="287" spans="1:13" s="23" customFormat="1" ht="15">
      <c r="A287" s="103">
        <f t="shared" si="11"/>
        <v>2490</v>
      </c>
      <c r="B287" s="115"/>
      <c r="C287" s="3" t="s">
        <v>296</v>
      </c>
      <c r="D287" s="9" t="s">
        <v>256</v>
      </c>
      <c r="E287" s="54">
        <v>51273</v>
      </c>
      <c r="F287" s="54">
        <v>8165</v>
      </c>
      <c r="G287" s="54">
        <v>7665</v>
      </c>
      <c r="H287" s="54">
        <v>54165</v>
      </c>
      <c r="I287" s="54">
        <v>54165</v>
      </c>
      <c r="J287" s="54">
        <v>54165</v>
      </c>
      <c r="K287" s="54">
        <v>65954</v>
      </c>
      <c r="L287" s="54">
        <v>57554</v>
      </c>
      <c r="M287" s="54">
        <v>88624</v>
      </c>
    </row>
    <row r="288" spans="1:13" s="23" customFormat="1" ht="15">
      <c r="A288" s="103">
        <f t="shared" si="11"/>
        <v>2699</v>
      </c>
      <c r="B288" s="115"/>
      <c r="C288" s="3" t="s">
        <v>610</v>
      </c>
      <c r="D288" s="9" t="s">
        <v>122</v>
      </c>
      <c r="E288" s="54">
        <v>3037459</v>
      </c>
      <c r="F288" s="54">
        <v>2639615</v>
      </c>
      <c r="G288" s="54">
        <v>2314210</v>
      </c>
      <c r="H288" s="54">
        <v>1701046</v>
      </c>
      <c r="I288" s="54">
        <v>8860808</v>
      </c>
      <c r="J288" s="54">
        <v>11793090</v>
      </c>
      <c r="K288" s="54">
        <v>12347832</v>
      </c>
      <c r="L288" s="54">
        <v>14280896</v>
      </c>
      <c r="M288" s="54">
        <v>16241666</v>
      </c>
    </row>
    <row r="289" spans="1:13" s="23" customFormat="1" ht="15">
      <c r="A289" s="103">
        <f t="shared" si="11"/>
        <v>2799</v>
      </c>
      <c r="B289" s="115"/>
      <c r="C289" s="3" t="s">
        <v>611</v>
      </c>
      <c r="D289" s="9" t="s">
        <v>123</v>
      </c>
      <c r="E289" s="54"/>
      <c r="F289" s="54">
        <v>396975</v>
      </c>
      <c r="G289" s="54">
        <v>0</v>
      </c>
      <c r="H289" s="54">
        <v>0</v>
      </c>
      <c r="I289" s="54">
        <v>714454</v>
      </c>
      <c r="J289" s="54">
        <v>0</v>
      </c>
      <c r="K289" s="54">
        <v>564477</v>
      </c>
      <c r="L289" s="54">
        <v>623571</v>
      </c>
      <c r="M289" s="54">
        <v>873131</v>
      </c>
    </row>
    <row r="290" spans="1:13" s="23" customFormat="1" ht="15">
      <c r="A290" s="103">
        <f t="shared" si="11"/>
        <v>2899</v>
      </c>
      <c r="B290" s="115"/>
      <c r="C290" s="3" t="s">
        <v>612</v>
      </c>
      <c r="D290" s="9" t="s">
        <v>124</v>
      </c>
      <c r="E290" s="54">
        <v>0</v>
      </c>
      <c r="F290" s="54">
        <v>0</v>
      </c>
      <c r="G290" s="54">
        <v>0</v>
      </c>
      <c r="H290" s="54">
        <v>0</v>
      </c>
      <c r="I290" s="54">
        <v>0</v>
      </c>
      <c r="J290" s="54">
        <v>0</v>
      </c>
      <c r="K290" s="54">
        <v>25000</v>
      </c>
      <c r="L290" s="54">
        <v>62585</v>
      </c>
      <c r="M290" s="54">
        <v>91080</v>
      </c>
    </row>
    <row r="291" spans="1:13" s="23" customFormat="1" ht="15">
      <c r="A291" s="103">
        <f t="shared" si="11"/>
        <v>9940</v>
      </c>
      <c r="B291" s="115"/>
      <c r="C291" s="4" t="s">
        <v>239</v>
      </c>
      <c r="D291" s="2" t="s">
        <v>240</v>
      </c>
      <c r="E291" s="54">
        <v>5718222</v>
      </c>
      <c r="F291" s="54">
        <v>5481698</v>
      </c>
      <c r="G291" s="54">
        <v>5279094</v>
      </c>
      <c r="H291" s="54">
        <v>3530679</v>
      </c>
      <c r="I291" s="54">
        <v>12091316</v>
      </c>
      <c r="J291" s="54">
        <v>15822599</v>
      </c>
      <c r="K291" s="54">
        <v>17151707</v>
      </c>
      <c r="L291" s="54">
        <v>21304215</v>
      </c>
      <c r="M291" s="54">
        <v>28100507</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9343452</v>
      </c>
      <c r="F294" s="59">
        <v>8203269</v>
      </c>
      <c r="G294" s="59">
        <v>7686795</v>
      </c>
      <c r="H294" s="59">
        <v>4322234</v>
      </c>
      <c r="I294" s="59">
        <v>352255</v>
      </c>
      <c r="J294" s="59">
        <v>-1872569</v>
      </c>
      <c r="K294" s="59">
        <v>-2772767</v>
      </c>
      <c r="L294" s="59">
        <v>-7729434</v>
      </c>
      <c r="M294" s="59">
        <v>-7277015</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5002892</v>
      </c>
      <c r="F297" s="54">
        <v>5578331</v>
      </c>
      <c r="G297" s="54">
        <v>263182</v>
      </c>
      <c r="H297" s="54">
        <v>242719</v>
      </c>
      <c r="I297" s="54">
        <v>242958</v>
      </c>
      <c r="J297" s="54">
        <v>640671</v>
      </c>
      <c r="K297" s="54">
        <v>565756</v>
      </c>
      <c r="L297" s="54">
        <v>970049</v>
      </c>
      <c r="M297" s="54">
        <v>4376</v>
      </c>
    </row>
    <row r="298" spans="1:13" ht="13.5">
      <c r="A298" s="103">
        <f t="shared" si="12"/>
        <v>5299</v>
      </c>
      <c r="C298" s="3" t="s">
        <v>323</v>
      </c>
      <c r="D298" s="9" t="s">
        <v>191</v>
      </c>
      <c r="E298" s="54">
        <v>-375604</v>
      </c>
      <c r="F298" s="54">
        <v>-398327</v>
      </c>
      <c r="G298" s="54">
        <v>-3591690</v>
      </c>
      <c r="H298" s="54">
        <v>-6289762</v>
      </c>
      <c r="I298" s="54">
        <v>-1401634</v>
      </c>
      <c r="J298" s="54">
        <v>-1233472</v>
      </c>
      <c r="K298" s="54">
        <v>-2336649</v>
      </c>
      <c r="L298" s="54">
        <v>-3202333</v>
      </c>
      <c r="M298" s="54">
        <v>-1320408</v>
      </c>
    </row>
    <row r="299" spans="1:13" ht="13.5">
      <c r="A299" s="103">
        <f t="shared" si="12"/>
        <v>5499</v>
      </c>
      <c r="B299" s="231" t="s">
        <v>192</v>
      </c>
      <c r="C299" s="229"/>
      <c r="D299" s="9" t="s">
        <v>193</v>
      </c>
      <c r="E299" s="54">
        <v>7573943</v>
      </c>
      <c r="F299" s="54">
        <v>5882106</v>
      </c>
      <c r="G299" s="54">
        <v>7626639</v>
      </c>
      <c r="H299" s="54">
        <v>11974093</v>
      </c>
      <c r="I299" s="54">
        <v>10980290</v>
      </c>
      <c r="J299" s="54">
        <v>10355156</v>
      </c>
      <c r="K299" s="54">
        <v>11787798</v>
      </c>
      <c r="L299" s="54">
        <v>9340787</v>
      </c>
      <c r="M299" s="54">
        <v>10732315</v>
      </c>
    </row>
    <row r="300" spans="1:13" ht="13.5">
      <c r="A300" s="103">
        <f t="shared" si="12"/>
        <v>5080</v>
      </c>
      <c r="C300" s="3" t="s">
        <v>88</v>
      </c>
      <c r="D300" s="9" t="s">
        <v>195</v>
      </c>
      <c r="E300" s="54">
        <v>4737997</v>
      </c>
      <c r="F300" s="54">
        <v>5232490</v>
      </c>
      <c r="G300" s="54">
        <v>5557116</v>
      </c>
      <c r="H300" s="54">
        <v>0</v>
      </c>
      <c r="I300" s="54">
        <v>0</v>
      </c>
      <c r="J300" s="54">
        <v>0</v>
      </c>
      <c r="K300" s="54">
        <v>0</v>
      </c>
      <c r="L300" s="54">
        <v>0</v>
      </c>
      <c r="M300" s="54">
        <v>0</v>
      </c>
    </row>
    <row r="301" spans="1:13" ht="13.5">
      <c r="A301" s="103">
        <f t="shared" si="12"/>
        <v>9950</v>
      </c>
      <c r="C301" s="3" t="s">
        <v>321</v>
      </c>
      <c r="D301" s="9" t="s">
        <v>236</v>
      </c>
      <c r="E301" s="54">
        <v>12201231</v>
      </c>
      <c r="F301" s="54">
        <v>11062110</v>
      </c>
      <c r="G301" s="54">
        <v>9855247</v>
      </c>
      <c r="H301" s="54">
        <v>5927050</v>
      </c>
      <c r="I301" s="54">
        <v>9821614</v>
      </c>
      <c r="J301" s="54">
        <v>9762355</v>
      </c>
      <c r="K301" s="54">
        <v>10016905</v>
      </c>
      <c r="L301" s="54">
        <v>7108503</v>
      </c>
      <c r="M301" s="54">
        <v>9416283</v>
      </c>
    </row>
    <row r="302" spans="1:4" ht="6" customHeight="1">
      <c r="A302" s="103"/>
      <c r="C302" s="3"/>
      <c r="D302" s="38"/>
    </row>
    <row r="303" spans="1:13" ht="15">
      <c r="A303" s="103">
        <f t="shared" si="12"/>
        <v>5699</v>
      </c>
      <c r="C303" s="112" t="s">
        <v>297</v>
      </c>
      <c r="D303" s="9" t="s">
        <v>298</v>
      </c>
      <c r="E303" s="54">
        <v>2857779</v>
      </c>
      <c r="F303" s="54">
        <v>2858841</v>
      </c>
      <c r="G303" s="54">
        <v>2168452</v>
      </c>
      <c r="H303" s="54">
        <v>1604816</v>
      </c>
      <c r="I303" s="54">
        <v>9469359</v>
      </c>
      <c r="J303" s="54">
        <v>11634924</v>
      </c>
      <c r="K303" s="54">
        <v>12789672</v>
      </c>
      <c r="L303" s="54">
        <v>14837937</v>
      </c>
      <c r="M303" s="54">
        <v>16693298</v>
      </c>
    </row>
    <row r="304" spans="1:4" ht="6" customHeight="1">
      <c r="A304" s="103"/>
      <c r="C304" s="3"/>
      <c r="D304" s="38"/>
    </row>
    <row r="305" spans="1:13" ht="13.5">
      <c r="A305" s="103">
        <f>VALUE(MID(D305,8,4))</f>
        <v>6099</v>
      </c>
      <c r="C305" s="4" t="s">
        <v>188</v>
      </c>
      <c r="D305" s="2" t="s">
        <v>502</v>
      </c>
      <c r="E305" s="54">
        <v>9343452</v>
      </c>
      <c r="F305" s="54">
        <v>8203269</v>
      </c>
      <c r="G305" s="54">
        <v>7686795</v>
      </c>
      <c r="H305" s="54">
        <v>4322234</v>
      </c>
      <c r="I305" s="54">
        <v>352255</v>
      </c>
      <c r="J305" s="54">
        <v>-1872569</v>
      </c>
      <c r="K305" s="54">
        <v>-2772767</v>
      </c>
      <c r="L305" s="54">
        <v>-7729434</v>
      </c>
      <c r="M305" s="54">
        <v>-7277015</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3037459</v>
      </c>
      <c r="F308" s="54">
        <v>2639614</v>
      </c>
      <c r="G308" s="54">
        <v>2314210</v>
      </c>
      <c r="H308" s="54">
        <v>1701046</v>
      </c>
      <c r="I308" s="54">
        <v>8860808</v>
      </c>
      <c r="J308" s="54">
        <v>11793090</v>
      </c>
      <c r="K308" s="54">
        <v>12347832</v>
      </c>
      <c r="L308" s="54">
        <v>14280896</v>
      </c>
      <c r="M308" s="54">
        <v>16241666</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3037459</v>
      </c>
      <c r="F313" s="54">
        <v>2639614</v>
      </c>
      <c r="G313" s="54">
        <v>2314210</v>
      </c>
      <c r="H313" s="54">
        <v>1701046</v>
      </c>
      <c r="I313" s="54">
        <v>8860808</v>
      </c>
      <c r="J313" s="54">
        <v>11793090</v>
      </c>
      <c r="K313" s="54">
        <v>12347832</v>
      </c>
      <c r="L313" s="54">
        <v>14280896</v>
      </c>
      <c r="M313" s="54">
        <v>16241666</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126928</v>
      </c>
      <c r="I317" s="54">
        <v>42500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359965</v>
      </c>
      <c r="I319" s="54">
        <v>4663748</v>
      </c>
      <c r="J319" s="54">
        <v>6066140</v>
      </c>
      <c r="K319" s="54">
        <v>7195181</v>
      </c>
      <c r="L319" s="54">
        <v>9230101</v>
      </c>
      <c r="M319" s="54">
        <v>9983435</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394549</v>
      </c>
      <c r="F321" s="54">
        <v>280949</v>
      </c>
      <c r="G321" s="54">
        <v>261865</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2440300</v>
      </c>
      <c r="F323" s="54">
        <v>2171451</v>
      </c>
      <c r="G323" s="54">
        <v>1898139</v>
      </c>
      <c r="H323" s="54">
        <v>1117163</v>
      </c>
      <c r="I323" s="54">
        <v>4048402</v>
      </c>
      <c r="J323" s="54">
        <v>4865217</v>
      </c>
      <c r="K323" s="54">
        <v>4359648</v>
      </c>
      <c r="L323" s="54">
        <v>4337194</v>
      </c>
      <c r="M323" s="54">
        <v>5628170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703567</v>
      </c>
      <c r="K327" s="54">
        <v>645367</v>
      </c>
      <c r="L327" s="54">
        <v>584486</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520807</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71610</v>
      </c>
      <c r="F330" s="54">
        <v>96214</v>
      </c>
      <c r="G330" s="54">
        <v>107206</v>
      </c>
      <c r="H330" s="54">
        <v>96990</v>
      </c>
      <c r="I330" s="54">
        <v>106158</v>
      </c>
      <c r="J330" s="54">
        <v>158166</v>
      </c>
      <c r="K330" s="54">
        <v>147636</v>
      </c>
      <c r="L330" s="54">
        <v>129115</v>
      </c>
      <c r="M330" s="54">
        <v>109254</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3037459</v>
      </c>
      <c r="F332" s="54">
        <v>2639614</v>
      </c>
      <c r="G332" s="54">
        <v>2314210</v>
      </c>
      <c r="H332" s="54">
        <v>1701046</v>
      </c>
      <c r="I332" s="54">
        <v>8860808</v>
      </c>
      <c r="J332" s="54">
        <v>11793090</v>
      </c>
      <c r="K332" s="54">
        <v>12347832</v>
      </c>
      <c r="L332" s="54">
        <v>14280896</v>
      </c>
      <c r="M332" s="54">
        <v>16241666</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381437</v>
      </c>
      <c r="F336" s="54">
        <v>382449</v>
      </c>
      <c r="G336" s="54">
        <v>292396</v>
      </c>
      <c r="H336" s="54">
        <v>1104728</v>
      </c>
      <c r="I336" s="54">
        <v>573408</v>
      </c>
      <c r="J336" s="54">
        <v>788508</v>
      </c>
      <c r="K336" s="54">
        <v>1000510</v>
      </c>
      <c r="L336" s="54">
        <v>958184</v>
      </c>
      <c r="M336" s="54">
        <v>1221702</v>
      </c>
    </row>
    <row r="337" spans="1:13" ht="13.5">
      <c r="A337" s="103">
        <f>VALUE(MID(D337,8,4))</f>
        <v>3099</v>
      </c>
      <c r="C337" s="3" t="s">
        <v>437</v>
      </c>
      <c r="D337" s="9" t="s">
        <v>438</v>
      </c>
      <c r="E337" s="54">
        <v>215073</v>
      </c>
      <c r="F337" s="54">
        <v>216590</v>
      </c>
      <c r="G337" s="54">
        <v>180783</v>
      </c>
      <c r="H337" s="54">
        <v>156210</v>
      </c>
      <c r="I337" s="54">
        <v>197624</v>
      </c>
      <c r="J337" s="54">
        <v>431966</v>
      </c>
      <c r="K337" s="54">
        <v>544225</v>
      </c>
      <c r="L337" s="54">
        <v>569166</v>
      </c>
      <c r="M337" s="54">
        <v>657269</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2834849</v>
      </c>
      <c r="F340" s="54">
        <v>2452400</v>
      </c>
      <c r="G340" s="54">
        <v>2207004</v>
      </c>
      <c r="H340" s="54">
        <v>1604056</v>
      </c>
      <c r="I340" s="54">
        <v>8754650</v>
      </c>
      <c r="J340" s="54">
        <v>11634924</v>
      </c>
      <c r="K340" s="54">
        <v>12200196</v>
      </c>
      <c r="L340" s="54">
        <v>14151781</v>
      </c>
      <c r="M340" s="54">
        <v>16132412</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131000</v>
      </c>
      <c r="F342" s="54">
        <v>91000</v>
      </c>
      <c r="G342" s="54">
        <v>0</v>
      </c>
      <c r="H342" s="54">
        <v>0</v>
      </c>
      <c r="I342" s="54">
        <v>0</v>
      </c>
      <c r="J342" s="54">
        <v>0</v>
      </c>
      <c r="K342" s="54">
        <v>0</v>
      </c>
      <c r="L342" s="54">
        <v>0</v>
      </c>
      <c r="M342" s="54">
        <v>0</v>
      </c>
    </row>
    <row r="343" spans="1:13" ht="13.5">
      <c r="A343" s="103">
        <f>VALUE(MID(D343,8,4))</f>
        <v>3299</v>
      </c>
      <c r="C343" s="3" t="s">
        <v>410</v>
      </c>
      <c r="D343" s="9" t="s">
        <v>411</v>
      </c>
      <c r="E343" s="54">
        <v>71610</v>
      </c>
      <c r="F343" s="54">
        <v>96214</v>
      </c>
      <c r="G343" s="54">
        <v>107206</v>
      </c>
      <c r="H343" s="54">
        <v>96990</v>
      </c>
      <c r="I343" s="54">
        <v>106158</v>
      </c>
      <c r="J343" s="54">
        <v>158166</v>
      </c>
      <c r="K343" s="54">
        <v>147636</v>
      </c>
      <c r="L343" s="54">
        <v>129115</v>
      </c>
      <c r="M343" s="54">
        <v>109254</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13331582</v>
      </c>
      <c r="F358" s="54">
        <v>13910688</v>
      </c>
      <c r="G358" s="54">
        <v>15248632</v>
      </c>
      <c r="H358" s="54">
        <v>15329234</v>
      </c>
      <c r="I358" s="54">
        <v>16749646</v>
      </c>
      <c r="J358" s="54">
        <v>19083711</v>
      </c>
      <c r="K358" s="54">
        <v>20221795</v>
      </c>
      <c r="L358" s="54">
        <v>21177611</v>
      </c>
      <c r="M358" s="54">
        <v>22302526</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6744595</v>
      </c>
      <c r="F360" s="54">
        <v>6428171</v>
      </c>
      <c r="G360" s="54">
        <v>6515929</v>
      </c>
      <c r="H360" s="54">
        <v>6464120</v>
      </c>
      <c r="I360" s="54">
        <v>6278647</v>
      </c>
      <c r="J360" s="54">
        <v>6427883</v>
      </c>
      <c r="K360" s="54">
        <v>6928884</v>
      </c>
      <c r="L360" s="54">
        <v>7020398</v>
      </c>
      <c r="M360" s="54">
        <v>7049499</v>
      </c>
    </row>
    <row r="361" spans="1:13" ht="13.5">
      <c r="A361" s="103">
        <f>VALUE(MID(D361,8,4))</f>
        <v>9199</v>
      </c>
      <c r="C361" s="4" t="s">
        <v>200</v>
      </c>
      <c r="D361" s="2" t="s">
        <v>201</v>
      </c>
      <c r="E361" s="59">
        <v>20076177</v>
      </c>
      <c r="F361" s="59">
        <v>20338860</v>
      </c>
      <c r="G361" s="59">
        <v>21764561</v>
      </c>
      <c r="H361" s="59">
        <v>21793354</v>
      </c>
      <c r="I361" s="59">
        <v>23028293</v>
      </c>
      <c r="J361" s="59">
        <v>25511594</v>
      </c>
      <c r="K361" s="59">
        <v>27150679</v>
      </c>
      <c r="L361" s="59">
        <v>28198009</v>
      </c>
      <c r="M361" s="59">
        <v>29352025</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501410</v>
      </c>
      <c r="F364" s="54">
        <v>456560</v>
      </c>
      <c r="G364" s="54">
        <v>405090</v>
      </c>
      <c r="H364" s="54">
        <v>381310</v>
      </c>
      <c r="I364" s="54">
        <v>402237</v>
      </c>
      <c r="J364" s="54">
        <v>450945</v>
      </c>
      <c r="K364" s="54">
        <v>422109</v>
      </c>
      <c r="L364" s="54">
        <v>425913</v>
      </c>
      <c r="M364" s="54">
        <v>444564</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144245</v>
      </c>
      <c r="F366" s="54">
        <v>127106</v>
      </c>
      <c r="G366" s="54">
        <v>86441</v>
      </c>
      <c r="H366" s="54">
        <v>65855</v>
      </c>
      <c r="I366" s="54">
        <v>69170</v>
      </c>
      <c r="J366" s="54">
        <v>69170</v>
      </c>
      <c r="K366" s="54">
        <v>67785</v>
      </c>
      <c r="L366" s="54">
        <v>56522</v>
      </c>
      <c r="M366" s="54">
        <v>53679</v>
      </c>
    </row>
    <row r="367" spans="1:13" ht="13.5" customHeight="1">
      <c r="A367" s="103">
        <f>VALUE(MID(D367,8,4))</f>
        <v>9299</v>
      </c>
      <c r="C367" s="4" t="s">
        <v>507</v>
      </c>
      <c r="D367" s="2" t="s">
        <v>511</v>
      </c>
      <c r="E367" s="59">
        <v>645655</v>
      </c>
      <c r="F367" s="59">
        <v>583666</v>
      </c>
      <c r="G367" s="59">
        <v>491531</v>
      </c>
      <c r="H367" s="59">
        <v>447165</v>
      </c>
      <c r="I367" s="59">
        <v>471407</v>
      </c>
      <c r="J367" s="59">
        <v>520115</v>
      </c>
      <c r="K367" s="59">
        <v>489894</v>
      </c>
      <c r="L367" s="59">
        <v>482435</v>
      </c>
      <c r="M367" s="59">
        <v>498243</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1325223513</v>
      </c>
      <c r="H370" s="62">
        <v>1442338242</v>
      </c>
      <c r="I370" s="62">
        <v>1583601376</v>
      </c>
      <c r="J370" s="62">
        <v>1603458796</v>
      </c>
      <c r="K370" s="62">
        <v>1981125845</v>
      </c>
      <c r="L370" s="62">
        <v>2005565795</v>
      </c>
      <c r="M370" s="62">
        <v>2036063585</v>
      </c>
    </row>
    <row r="371" spans="1:13" ht="13.5">
      <c r="A371" s="103"/>
      <c r="C371" s="3" t="s">
        <v>202</v>
      </c>
      <c r="D371" s="9" t="s">
        <v>334</v>
      </c>
      <c r="E371" s="63"/>
      <c r="F371" s="63"/>
      <c r="G371" s="62">
        <v>222723280</v>
      </c>
      <c r="H371" s="62">
        <v>266743328</v>
      </c>
      <c r="I371" s="62">
        <v>270840944</v>
      </c>
      <c r="J371" s="62">
        <v>277095004</v>
      </c>
      <c r="K371" s="62">
        <v>299105150</v>
      </c>
      <c r="L371" s="62">
        <v>303338670</v>
      </c>
      <c r="M371" s="62">
        <v>305522340</v>
      </c>
    </row>
    <row r="372" spans="1:13" ht="13.5">
      <c r="A372" s="103">
        <f>VALUE(MID(D372,8,4))</f>
        <v>9199</v>
      </c>
      <c r="C372" s="4" t="s">
        <v>203</v>
      </c>
      <c r="D372" s="2" t="s">
        <v>501</v>
      </c>
      <c r="E372" s="72"/>
      <c r="F372" s="72"/>
      <c r="G372" s="73">
        <v>1547946793</v>
      </c>
      <c r="H372" s="73">
        <v>1709081570</v>
      </c>
      <c r="I372" s="73">
        <v>1854442320</v>
      </c>
      <c r="J372" s="73">
        <v>1880553800</v>
      </c>
      <c r="K372" s="73">
        <v>2280230995</v>
      </c>
      <c r="L372" s="73">
        <v>2308904465</v>
      </c>
      <c r="M372" s="73">
        <v>2341585925</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4308740</v>
      </c>
      <c r="H376" s="62">
        <v>4552200</v>
      </c>
      <c r="I376" s="62">
        <v>4958255</v>
      </c>
      <c r="J376" s="62">
        <v>4958255</v>
      </c>
      <c r="K376" s="62">
        <v>5372445</v>
      </c>
      <c r="L376" s="62">
        <v>5372445</v>
      </c>
      <c r="M376" s="62">
        <v>5372445</v>
      </c>
    </row>
    <row r="377" spans="1:13" ht="13.5">
      <c r="A377" s="103"/>
      <c r="C377" s="3" t="s">
        <v>202</v>
      </c>
      <c r="D377" s="9" t="s">
        <v>334</v>
      </c>
      <c r="E377" s="63"/>
      <c r="F377" s="63"/>
      <c r="G377" s="62">
        <v>33080285</v>
      </c>
      <c r="H377" s="62">
        <v>32514175</v>
      </c>
      <c r="I377" s="62">
        <v>34070330</v>
      </c>
      <c r="J377" s="62">
        <v>34046830</v>
      </c>
      <c r="K377" s="62">
        <v>36842085</v>
      </c>
      <c r="L377" s="62">
        <v>35481085</v>
      </c>
      <c r="M377" s="62">
        <v>35245085</v>
      </c>
    </row>
    <row r="378" spans="1:13" ht="13.5">
      <c r="A378" s="103">
        <f>VALUE(MID(D378,8,4))</f>
        <v>9299</v>
      </c>
      <c r="C378" s="4" t="s">
        <v>329</v>
      </c>
      <c r="D378" s="2" t="s">
        <v>330</v>
      </c>
      <c r="E378" s="72"/>
      <c r="F378" s="72"/>
      <c r="G378" s="73">
        <v>37389025</v>
      </c>
      <c r="H378" s="73">
        <v>37066375</v>
      </c>
      <c r="I378" s="73">
        <v>39028585</v>
      </c>
      <c r="J378" s="73">
        <v>39005085</v>
      </c>
      <c r="K378" s="73">
        <v>42214530</v>
      </c>
      <c r="L378" s="73">
        <v>40853530</v>
      </c>
      <c r="M378" s="73">
        <v>40617530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1248730701</v>
      </c>
      <c r="F382" s="62">
        <v>1308906762</v>
      </c>
      <c r="G382" s="62">
        <v>1334064441</v>
      </c>
      <c r="H382" s="62">
        <v>1451823768</v>
      </c>
      <c r="I382" s="62">
        <v>1593323897</v>
      </c>
      <c r="J382" s="62">
        <v>1613123211</v>
      </c>
      <c r="K382" s="62">
        <v>1992279928</v>
      </c>
      <c r="L382" s="62">
        <v>2016719878</v>
      </c>
      <c r="M382" s="62">
        <v>2048578766</v>
      </c>
    </row>
    <row r="383" spans="1:13" ht="13.5">
      <c r="A383" s="103"/>
      <c r="C383" s="3" t="s">
        <v>202</v>
      </c>
      <c r="D383" s="9" t="s">
        <v>334</v>
      </c>
      <c r="E383" s="62">
        <v>145776105</v>
      </c>
      <c r="F383" s="62">
        <v>156599862</v>
      </c>
      <c r="G383" s="62">
        <v>157138499</v>
      </c>
      <c r="H383" s="62">
        <v>167459142</v>
      </c>
      <c r="I383" s="62">
        <v>171384448</v>
      </c>
      <c r="J383" s="62">
        <v>177977968</v>
      </c>
      <c r="K383" s="62">
        <v>191913164</v>
      </c>
      <c r="L383" s="62">
        <v>195122457</v>
      </c>
      <c r="M383" s="62">
        <v>196613061</v>
      </c>
    </row>
    <row r="384" spans="1:13" ht="13.5">
      <c r="A384" s="103">
        <f>VALUE(MID(D384,8,4))</f>
        <v>9199</v>
      </c>
      <c r="C384" s="4" t="s">
        <v>427</v>
      </c>
      <c r="D384" s="2" t="s">
        <v>204</v>
      </c>
      <c r="E384" s="73">
        <v>1394506806</v>
      </c>
      <c r="F384" s="73">
        <v>1465506624</v>
      </c>
      <c r="G384" s="73">
        <v>1491202940</v>
      </c>
      <c r="H384" s="73">
        <v>1619282910</v>
      </c>
      <c r="I384" s="73">
        <v>1764708345</v>
      </c>
      <c r="J384" s="73">
        <v>1791101179</v>
      </c>
      <c r="K384" s="73">
        <v>2184193092</v>
      </c>
      <c r="L384" s="73">
        <v>2211842335</v>
      </c>
      <c r="M384" s="73">
        <v>2245191827</v>
      </c>
    </row>
    <row r="385" spans="1:4" ht="6" customHeight="1">
      <c r="A385" s="103"/>
      <c r="C385" s="3"/>
      <c r="D385" s="38"/>
    </row>
    <row r="386" spans="1:13" ht="13.5">
      <c r="A386" s="103"/>
      <c r="B386" s="228" t="s">
        <v>428</v>
      </c>
      <c r="C386" s="232"/>
      <c r="D386" s="75" t="s">
        <v>334</v>
      </c>
      <c r="E386" s="74">
        <v>0.8954640419302479</v>
      </c>
      <c r="F386" s="74">
        <v>0.8931428494177861</v>
      </c>
      <c r="G386" s="74">
        <v>0.8946229954455428</v>
      </c>
      <c r="H386" s="74">
        <v>0.8965843825276956</v>
      </c>
      <c r="I386" s="74">
        <v>0.9028822816611093</v>
      </c>
      <c r="J386" s="74">
        <v>0.900632097121745</v>
      </c>
      <c r="K386" s="74">
        <v>0.9121354404503355</v>
      </c>
      <c r="L386" s="74">
        <v>0.9117828364561076</v>
      </c>
      <c r="M386" s="74">
        <v>0.9124292817052019</v>
      </c>
    </row>
    <row r="387" spans="1:13" ht="13.5">
      <c r="A387" s="103"/>
      <c r="B387" s="228" t="s">
        <v>429</v>
      </c>
      <c r="C387" s="232"/>
      <c r="D387" s="75" t="s">
        <v>334</v>
      </c>
      <c r="E387" s="74">
        <v>0.10453595806975215</v>
      </c>
      <c r="F387" s="74">
        <v>0.10685715058221396</v>
      </c>
      <c r="G387" s="74">
        <v>0.10537700455445723</v>
      </c>
      <c r="H387" s="74">
        <v>0.10341561747230445</v>
      </c>
      <c r="I387" s="74">
        <v>0.09711771833889073</v>
      </c>
      <c r="J387" s="74">
        <v>0.09936790287825499</v>
      </c>
      <c r="K387" s="74">
        <v>0.08786455954966457</v>
      </c>
      <c r="L387" s="74">
        <v>0.08821716354389247</v>
      </c>
      <c r="M387" s="74">
        <v>0.08757071829479807</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120371.75709969789</v>
      </c>
      <c r="F389" s="59">
        <v>125128.6393442623</v>
      </c>
      <c r="G389" s="59">
        <v>126266.12531752752</v>
      </c>
      <c r="H389" s="59">
        <v>136625.28771515356</v>
      </c>
      <c r="I389" s="59">
        <v>146961.05471352433</v>
      </c>
      <c r="J389" s="59">
        <v>145878.90364880275</v>
      </c>
      <c r="K389" s="59">
        <v>179429.31832744597</v>
      </c>
      <c r="L389" s="59">
        <v>175389.92427246054</v>
      </c>
      <c r="M389" s="59">
        <v>178572.48286009702</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8114038</v>
      </c>
      <c r="F392" s="62">
        <v>9183069</v>
      </c>
      <c r="G392" s="62">
        <v>4308740</v>
      </c>
      <c r="H392" s="62">
        <v>4552200</v>
      </c>
      <c r="I392" s="62">
        <v>4958255</v>
      </c>
      <c r="J392" s="62">
        <v>4958255</v>
      </c>
      <c r="K392" s="62">
        <v>5372445</v>
      </c>
      <c r="L392" s="62">
        <v>5372445</v>
      </c>
      <c r="M392" s="62">
        <v>5372445</v>
      </c>
    </row>
    <row r="393" spans="1:13" ht="13.5">
      <c r="A393" s="103"/>
      <c r="C393" s="3" t="s">
        <v>202</v>
      </c>
      <c r="D393" s="9" t="s">
        <v>334</v>
      </c>
      <c r="E393" s="62">
        <v>46554425</v>
      </c>
      <c r="F393" s="62">
        <v>39398634</v>
      </c>
      <c r="G393" s="62">
        <v>36651096</v>
      </c>
      <c r="H393" s="62">
        <v>36123025</v>
      </c>
      <c r="I393" s="62">
        <v>37788766</v>
      </c>
      <c r="J393" s="62">
        <v>37770465</v>
      </c>
      <c r="K393" s="62">
        <v>40875047</v>
      </c>
      <c r="L393" s="62">
        <v>39384964</v>
      </c>
      <c r="M393" s="62">
        <v>39122414</v>
      </c>
    </row>
    <row r="394" spans="1:13" ht="13.5">
      <c r="A394" s="103">
        <f>VALUE(MID(D394,8,4))</f>
        <v>9299</v>
      </c>
      <c r="C394" s="4" t="s">
        <v>46</v>
      </c>
      <c r="D394" s="2" t="s">
        <v>416</v>
      </c>
      <c r="E394" s="73">
        <v>54668463</v>
      </c>
      <c r="F394" s="73">
        <v>48581703</v>
      </c>
      <c r="G394" s="73">
        <v>40959836</v>
      </c>
      <c r="H394" s="73">
        <v>40675225</v>
      </c>
      <c r="I394" s="73">
        <v>42747021</v>
      </c>
      <c r="J394" s="73">
        <v>42728720</v>
      </c>
      <c r="K394" s="73">
        <v>46247492</v>
      </c>
      <c r="L394" s="73">
        <v>44757409</v>
      </c>
      <c r="M394" s="73">
        <v>44494859</v>
      </c>
    </row>
    <row r="395" spans="1:4" ht="6" customHeight="1">
      <c r="A395" s="103"/>
      <c r="C395" s="3"/>
      <c r="D395" s="38"/>
    </row>
    <row r="396" spans="1:13" ht="13.5">
      <c r="A396" s="103"/>
      <c r="B396" s="228" t="s">
        <v>512</v>
      </c>
      <c r="C396" s="229"/>
      <c r="D396" s="2" t="s">
        <v>334</v>
      </c>
      <c r="E396" s="74">
        <v>0.14842264725825563</v>
      </c>
      <c r="F396" s="74">
        <v>0.18902320077169793</v>
      </c>
      <c r="G396" s="74">
        <v>0.10519426884424049</v>
      </c>
      <c r="H396" s="74">
        <v>0.11191579149224129</v>
      </c>
      <c r="I396" s="74">
        <v>0.11599065581669422</v>
      </c>
      <c r="J396" s="74">
        <v>0.11604033539970306</v>
      </c>
      <c r="K396" s="74">
        <v>0.11616727237879192</v>
      </c>
      <c r="L396" s="74">
        <v>0.120034763406434</v>
      </c>
      <c r="M396" s="74">
        <v>0.12074305033756821</v>
      </c>
    </row>
    <row r="397" spans="1:13" ht="13.5">
      <c r="A397" s="103"/>
      <c r="B397" s="228" t="s">
        <v>44</v>
      </c>
      <c r="C397" s="229"/>
      <c r="D397" s="2" t="s">
        <v>334</v>
      </c>
      <c r="E397" s="74">
        <v>0.8515773527417444</v>
      </c>
      <c r="F397" s="74">
        <v>0.810976799228302</v>
      </c>
      <c r="G397" s="74">
        <v>0.8948057311557596</v>
      </c>
      <c r="H397" s="74">
        <v>0.8880842085077587</v>
      </c>
      <c r="I397" s="74">
        <v>0.8840093441833058</v>
      </c>
      <c r="J397" s="74">
        <v>0.883959664600297</v>
      </c>
      <c r="K397" s="74">
        <v>0.8838327276212081</v>
      </c>
      <c r="L397" s="74">
        <v>0.879965236593566</v>
      </c>
      <c r="M397" s="74">
        <v>0.8792569496624318</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4718.90056107035</v>
      </c>
      <c r="F399" s="59">
        <v>4148.027920081967</v>
      </c>
      <c r="G399" s="59">
        <v>3468.233361558002</v>
      </c>
      <c r="H399" s="59">
        <v>3431.9292102598715</v>
      </c>
      <c r="I399" s="59">
        <v>3559.8784976682214</v>
      </c>
      <c r="J399" s="59">
        <v>3480.10425150676</v>
      </c>
      <c r="K399" s="59">
        <v>3799.186067526493</v>
      </c>
      <c r="L399" s="59">
        <v>3549.076916977242</v>
      </c>
      <c r="M399" s="59">
        <v>3538.921418913545</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13075078</v>
      </c>
      <c r="F402" s="54">
        <v>13615066</v>
      </c>
      <c r="G402" s="54">
        <v>14992652</v>
      </c>
      <c r="H402" s="54">
        <v>15169129</v>
      </c>
      <c r="I402" s="54">
        <v>16529031</v>
      </c>
      <c r="J402" s="54">
        <v>18905550</v>
      </c>
      <c r="K402" s="54">
        <v>19834089</v>
      </c>
      <c r="L402" s="54">
        <v>20966536</v>
      </c>
      <c r="M402" s="54">
        <v>22067055</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6744595</v>
      </c>
      <c r="F404" s="54">
        <v>6428171</v>
      </c>
      <c r="G404" s="54">
        <v>6515929</v>
      </c>
      <c r="H404" s="54">
        <v>6464120</v>
      </c>
      <c r="I404" s="54">
        <v>6278647</v>
      </c>
      <c r="J404" s="54">
        <v>6427883</v>
      </c>
      <c r="K404" s="54">
        <v>6928884</v>
      </c>
      <c r="L404" s="54">
        <v>7020398</v>
      </c>
      <c r="M404" s="54">
        <v>7049499</v>
      </c>
    </row>
    <row r="405" spans="1:13" ht="13.5">
      <c r="A405" s="103">
        <f>VALUE(MID(D405,8,4))</f>
        <v>9180</v>
      </c>
      <c r="C405" s="4" t="s">
        <v>211</v>
      </c>
      <c r="D405" s="2" t="s">
        <v>212</v>
      </c>
      <c r="E405" s="59">
        <v>19819673</v>
      </c>
      <c r="F405" s="59">
        <v>20043238</v>
      </c>
      <c r="G405" s="59">
        <v>21508581</v>
      </c>
      <c r="H405" s="59">
        <v>21633249</v>
      </c>
      <c r="I405" s="59">
        <v>22807678</v>
      </c>
      <c r="J405" s="59">
        <v>25333433</v>
      </c>
      <c r="K405" s="59">
        <v>26762973</v>
      </c>
      <c r="L405" s="59">
        <v>27986934</v>
      </c>
      <c r="M405" s="59">
        <v>29116554</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256504</v>
      </c>
      <c r="F408" s="54">
        <v>295622</v>
      </c>
      <c r="G408" s="54">
        <v>255980</v>
      </c>
      <c r="H408" s="54">
        <v>160105</v>
      </c>
      <c r="I408" s="54">
        <v>220615</v>
      </c>
      <c r="J408" s="54">
        <v>178161</v>
      </c>
      <c r="K408" s="54">
        <v>387706</v>
      </c>
      <c r="L408" s="54">
        <v>211075</v>
      </c>
      <c r="M408" s="54">
        <v>235471</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256504</v>
      </c>
      <c r="F411" s="59">
        <v>295622</v>
      </c>
      <c r="G411" s="59">
        <v>255980</v>
      </c>
      <c r="H411" s="59">
        <v>160105</v>
      </c>
      <c r="I411" s="59">
        <v>220615</v>
      </c>
      <c r="J411" s="59">
        <v>178161</v>
      </c>
      <c r="K411" s="59">
        <v>387706</v>
      </c>
      <c r="L411" s="59">
        <v>211075</v>
      </c>
      <c r="M411" s="59">
        <v>235471</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13331582</v>
      </c>
      <c r="F414" s="54">
        <v>13910688</v>
      </c>
      <c r="G414" s="54">
        <v>15248632</v>
      </c>
      <c r="H414" s="54">
        <v>15329234</v>
      </c>
      <c r="I414" s="54">
        <v>16749646</v>
      </c>
      <c r="J414" s="54">
        <v>19083711</v>
      </c>
      <c r="K414" s="54">
        <v>20221795</v>
      </c>
      <c r="L414" s="54">
        <v>21177611</v>
      </c>
      <c r="M414" s="54">
        <v>22302526</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6744595</v>
      </c>
      <c r="F416" s="54">
        <v>6428171</v>
      </c>
      <c r="G416" s="54">
        <v>6515929</v>
      </c>
      <c r="H416" s="54">
        <v>6464120</v>
      </c>
      <c r="I416" s="54">
        <v>6278647</v>
      </c>
      <c r="J416" s="54">
        <v>6427883</v>
      </c>
      <c r="K416" s="54">
        <v>6928884</v>
      </c>
      <c r="L416" s="54">
        <v>7020398</v>
      </c>
      <c r="M416" s="54">
        <v>7049499</v>
      </c>
    </row>
    <row r="417" spans="1:13" ht="13.5">
      <c r="A417" s="103">
        <f>VALUE(MID(D417,8,4))</f>
        <v>9199</v>
      </c>
      <c r="C417" s="4" t="s">
        <v>218</v>
      </c>
      <c r="D417" s="2" t="s">
        <v>201</v>
      </c>
      <c r="E417" s="59">
        <v>20076177</v>
      </c>
      <c r="F417" s="59">
        <v>20338860</v>
      </c>
      <c r="G417" s="59">
        <v>21764561</v>
      </c>
      <c r="H417" s="59">
        <v>21793354</v>
      </c>
      <c r="I417" s="59">
        <v>23028293</v>
      </c>
      <c r="J417" s="59">
        <v>25511594</v>
      </c>
      <c r="K417" s="59">
        <v>27150679</v>
      </c>
      <c r="L417" s="59">
        <v>28198009</v>
      </c>
      <c r="M417" s="59">
        <v>29352025</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238977</v>
      </c>
      <c r="F420" s="54">
        <v>120179</v>
      </c>
      <c r="G420" s="54">
        <v>113750</v>
      </c>
      <c r="H420" s="54">
        <v>128705</v>
      </c>
      <c r="I420" s="54">
        <v>294604</v>
      </c>
      <c r="J420" s="54">
        <v>138373</v>
      </c>
      <c r="K420" s="54">
        <v>216432</v>
      </c>
      <c r="L420" s="54">
        <v>150671</v>
      </c>
      <c r="M420" s="54">
        <v>182811</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13092605</v>
      </c>
      <c r="F424" s="54">
        <v>13790509</v>
      </c>
      <c r="G424" s="54">
        <v>15134882</v>
      </c>
      <c r="H424" s="54">
        <v>15200529</v>
      </c>
      <c r="I424" s="54">
        <v>16455042</v>
      </c>
      <c r="J424" s="54">
        <v>18945338</v>
      </c>
      <c r="K424" s="54">
        <v>20005363</v>
      </c>
      <c r="L424" s="54">
        <v>21026940</v>
      </c>
      <c r="M424" s="54">
        <v>22119715</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1039819</v>
      </c>
      <c r="F428" s="54">
        <v>1227232</v>
      </c>
      <c r="G428" s="54">
        <v>1012010</v>
      </c>
      <c r="H428" s="54">
        <v>994672</v>
      </c>
      <c r="I428" s="54">
        <v>808297</v>
      </c>
      <c r="J428" s="54">
        <v>884080</v>
      </c>
      <c r="K428" s="54">
        <v>903728</v>
      </c>
      <c r="L428" s="54">
        <v>864519</v>
      </c>
      <c r="M428" s="54">
        <v>744730</v>
      </c>
    </row>
    <row r="429" spans="1:13" ht="13.5">
      <c r="A429" s="103">
        <f t="shared" si="16"/>
        <v>620</v>
      </c>
      <c r="C429" s="3" t="s">
        <v>225</v>
      </c>
      <c r="D429" s="9" t="s">
        <v>226</v>
      </c>
      <c r="E429" s="54">
        <v>589550</v>
      </c>
      <c r="F429" s="54">
        <v>633774</v>
      </c>
      <c r="G429" s="54">
        <v>427475</v>
      </c>
      <c r="H429" s="54">
        <v>518998</v>
      </c>
      <c r="I429" s="54">
        <v>452959</v>
      </c>
      <c r="J429" s="54">
        <v>511268</v>
      </c>
      <c r="K429" s="54">
        <v>544540</v>
      </c>
      <c r="L429" s="54">
        <v>558532</v>
      </c>
      <c r="M429" s="54">
        <v>607579</v>
      </c>
    </row>
    <row r="430" spans="1:13" ht="13.5">
      <c r="A430" s="103">
        <f t="shared" si="16"/>
        <v>630</v>
      </c>
      <c r="C430" s="3" t="s">
        <v>227</v>
      </c>
      <c r="D430" s="9" t="s">
        <v>228</v>
      </c>
      <c r="E430" s="54">
        <v>427769</v>
      </c>
      <c r="F430" s="54">
        <v>404510</v>
      </c>
      <c r="G430" s="54">
        <v>206760</v>
      </c>
      <c r="H430" s="54">
        <v>472061</v>
      </c>
      <c r="I430" s="54">
        <v>305707</v>
      </c>
      <c r="J430" s="54">
        <v>271978</v>
      </c>
      <c r="K430" s="54">
        <v>309808</v>
      </c>
      <c r="L430" s="54">
        <v>396265</v>
      </c>
      <c r="M430" s="54">
        <v>381944</v>
      </c>
    </row>
    <row r="431" spans="1:13" ht="13.5">
      <c r="A431" s="103">
        <f t="shared" si="16"/>
        <v>640</v>
      </c>
      <c r="C431" s="3" t="s">
        <v>229</v>
      </c>
      <c r="D431" s="9" t="s">
        <v>230</v>
      </c>
      <c r="E431" s="54">
        <v>318909</v>
      </c>
      <c r="F431" s="54">
        <v>292385</v>
      </c>
      <c r="G431" s="54">
        <v>283524</v>
      </c>
      <c r="H431" s="54">
        <v>304568</v>
      </c>
      <c r="I431" s="54">
        <v>209856</v>
      </c>
      <c r="J431" s="54">
        <v>224082</v>
      </c>
      <c r="K431" s="54">
        <v>240855</v>
      </c>
      <c r="L431" s="54">
        <v>195670</v>
      </c>
      <c r="M431" s="54">
        <v>192543</v>
      </c>
    </row>
    <row r="432" spans="1:13" ht="13.5">
      <c r="A432" s="103">
        <f t="shared" si="16"/>
        <v>690</v>
      </c>
      <c r="C432" s="3" t="s">
        <v>269</v>
      </c>
      <c r="D432" s="9" t="s">
        <v>231</v>
      </c>
      <c r="E432" s="54">
        <v>1400</v>
      </c>
      <c r="F432" s="54">
        <v>1400</v>
      </c>
      <c r="G432" s="54">
        <v>0</v>
      </c>
      <c r="H432" s="54">
        <v>1400</v>
      </c>
      <c r="I432" s="54">
        <v>1400</v>
      </c>
      <c r="J432" s="54">
        <v>1400</v>
      </c>
      <c r="K432" s="54">
        <v>1400</v>
      </c>
      <c r="L432" s="54">
        <v>1400</v>
      </c>
      <c r="M432" s="54">
        <v>1400</v>
      </c>
    </row>
    <row r="433" spans="1:13" ht="13.5">
      <c r="A433" s="103">
        <f t="shared" si="16"/>
        <v>699</v>
      </c>
      <c r="C433" s="4" t="s">
        <v>232</v>
      </c>
      <c r="D433" s="2" t="s">
        <v>233</v>
      </c>
      <c r="E433" s="54">
        <v>2374647</v>
      </c>
      <c r="F433" s="54">
        <v>2556501</v>
      </c>
      <c r="G433" s="54">
        <v>1929769</v>
      </c>
      <c r="H433" s="54">
        <v>2288899</v>
      </c>
      <c r="I433" s="54">
        <v>1775419</v>
      </c>
      <c r="J433" s="54">
        <v>1890008</v>
      </c>
      <c r="K433" s="54">
        <v>1997531</v>
      </c>
      <c r="L433" s="54">
        <v>2013586</v>
      </c>
      <c r="M433" s="54">
        <v>1925396</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501410</v>
      </c>
      <c r="F436" s="54">
        <v>447901</v>
      </c>
      <c r="G436" s="54">
        <v>395767</v>
      </c>
      <c r="H436" s="54">
        <v>371494</v>
      </c>
      <c r="I436" s="54">
        <v>392421</v>
      </c>
      <c r="J436" s="54">
        <v>441129</v>
      </c>
      <c r="K436" s="54">
        <v>412293</v>
      </c>
      <c r="L436" s="54">
        <v>416097</v>
      </c>
      <c r="M436" s="54">
        <v>432263</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144245</v>
      </c>
      <c r="F438" s="54">
        <v>127106</v>
      </c>
      <c r="G438" s="54">
        <v>86441</v>
      </c>
      <c r="H438" s="54">
        <v>65855</v>
      </c>
      <c r="I438" s="54">
        <v>69170</v>
      </c>
      <c r="J438" s="54">
        <v>69170</v>
      </c>
      <c r="K438" s="54">
        <v>67785</v>
      </c>
      <c r="L438" s="54">
        <v>56522</v>
      </c>
      <c r="M438" s="54">
        <v>53679</v>
      </c>
    </row>
    <row r="439" spans="1:13" ht="13.5">
      <c r="A439" s="103">
        <f>VALUE(MID(D439,8,4))</f>
        <v>9280</v>
      </c>
      <c r="C439" s="4" t="s">
        <v>347</v>
      </c>
      <c r="D439" s="2" t="s">
        <v>338</v>
      </c>
      <c r="E439" s="59">
        <v>645655</v>
      </c>
      <c r="F439" s="59">
        <v>575007</v>
      </c>
      <c r="G439" s="59">
        <v>482208</v>
      </c>
      <c r="H439" s="59">
        <v>437349</v>
      </c>
      <c r="I439" s="59">
        <v>461591</v>
      </c>
      <c r="J439" s="59">
        <v>510299</v>
      </c>
      <c r="K439" s="59">
        <v>480078</v>
      </c>
      <c r="L439" s="59">
        <v>472619</v>
      </c>
      <c r="M439" s="59">
        <v>485942</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8659</v>
      </c>
      <c r="G442" s="54">
        <v>0</v>
      </c>
      <c r="H442" s="54">
        <v>1156</v>
      </c>
      <c r="I442" s="54">
        <v>1156</v>
      </c>
      <c r="J442" s="54">
        <v>1156</v>
      </c>
      <c r="K442" s="54">
        <v>1156</v>
      </c>
      <c r="L442" s="54">
        <v>1156</v>
      </c>
      <c r="M442" s="54">
        <v>3642</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8659</v>
      </c>
      <c r="G445" s="59">
        <v>0</v>
      </c>
      <c r="H445" s="59">
        <v>1156</v>
      </c>
      <c r="I445" s="59">
        <v>1156</v>
      </c>
      <c r="J445" s="59">
        <v>1156</v>
      </c>
      <c r="K445" s="59">
        <v>1156</v>
      </c>
      <c r="L445" s="59">
        <v>1156</v>
      </c>
      <c r="M445" s="59">
        <v>3642</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9323</v>
      </c>
      <c r="H448" s="54">
        <v>8660</v>
      </c>
      <c r="I448" s="54">
        <v>8660</v>
      </c>
      <c r="J448" s="54">
        <v>8660</v>
      </c>
      <c r="K448" s="54">
        <v>8660</v>
      </c>
      <c r="L448" s="54">
        <v>8660</v>
      </c>
      <c r="M448" s="54">
        <v>8659</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9323</v>
      </c>
      <c r="H451" s="59">
        <v>8660</v>
      </c>
      <c r="I451" s="59">
        <v>8660</v>
      </c>
      <c r="J451" s="59">
        <v>8660</v>
      </c>
      <c r="K451" s="59">
        <v>8660</v>
      </c>
      <c r="L451" s="59">
        <v>8660</v>
      </c>
      <c r="M451" s="59">
        <v>8659</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11585</v>
      </c>
      <c r="F456" s="54">
        <v>11712</v>
      </c>
      <c r="G456" s="54">
        <v>11810</v>
      </c>
      <c r="H456" s="54">
        <v>11852</v>
      </c>
      <c r="I456" s="54">
        <v>12008</v>
      </c>
      <c r="J456" s="54">
        <v>12278</v>
      </c>
      <c r="K456" s="54">
        <v>12173</v>
      </c>
      <c r="L456" s="54">
        <v>12611</v>
      </c>
      <c r="M456" s="54">
        <v>12573</v>
      </c>
    </row>
    <row r="457" spans="1:13" ht="13.5">
      <c r="A457" s="103">
        <f>VALUE(MID(D457,8,4))</f>
        <v>41</v>
      </c>
      <c r="C457" s="3" t="s">
        <v>514</v>
      </c>
      <c r="D457" s="9" t="s">
        <v>37</v>
      </c>
      <c r="E457" s="54">
        <v>22795</v>
      </c>
      <c r="F457" s="54">
        <v>22752</v>
      </c>
      <c r="G457" s="54">
        <v>22752</v>
      </c>
      <c r="H457" s="54">
        <v>22752</v>
      </c>
      <c r="I457" s="54">
        <v>22795</v>
      </c>
      <c r="J457" s="54">
        <v>22795</v>
      </c>
      <c r="K457" s="54">
        <v>22795</v>
      </c>
      <c r="L457" s="54">
        <v>22427</v>
      </c>
      <c r="M457" s="54">
        <v>22494</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137</v>
      </c>
      <c r="F460" s="79">
        <v>161</v>
      </c>
      <c r="G460" s="79">
        <v>172</v>
      </c>
      <c r="H460" s="79">
        <v>177</v>
      </c>
      <c r="I460" s="79">
        <v>161</v>
      </c>
      <c r="J460" s="79">
        <v>167</v>
      </c>
      <c r="K460" s="79">
        <v>168</v>
      </c>
      <c r="L460" s="79">
        <v>167</v>
      </c>
      <c r="M460" s="79">
        <v>166</v>
      </c>
    </row>
    <row r="461" spans="1:13" ht="13.5">
      <c r="A461" s="103">
        <v>298</v>
      </c>
      <c r="C461" s="3" t="s">
        <v>450</v>
      </c>
      <c r="D461" s="9" t="s">
        <v>32</v>
      </c>
      <c r="E461" s="79">
        <v>342</v>
      </c>
      <c r="F461" s="79">
        <v>253</v>
      </c>
      <c r="G461" s="79">
        <v>213</v>
      </c>
      <c r="H461" s="79">
        <v>82</v>
      </c>
      <c r="I461" s="79">
        <v>69</v>
      </c>
      <c r="J461" s="79">
        <v>68</v>
      </c>
      <c r="K461" s="79">
        <v>68</v>
      </c>
      <c r="L461" s="79">
        <v>68</v>
      </c>
      <c r="M461" s="79">
        <v>72</v>
      </c>
    </row>
    <row r="462" spans="1:13" ht="13.5">
      <c r="A462" s="103">
        <v>298</v>
      </c>
      <c r="C462" s="3" t="s">
        <v>451</v>
      </c>
      <c r="D462" s="9" t="s">
        <v>33</v>
      </c>
      <c r="E462" s="79">
        <v>0</v>
      </c>
      <c r="F462" s="79">
        <v>51</v>
      </c>
      <c r="G462" s="79">
        <v>51</v>
      </c>
      <c r="H462" s="79">
        <v>15</v>
      </c>
      <c r="I462" s="79">
        <v>24</v>
      </c>
      <c r="J462" s="79">
        <v>23</v>
      </c>
      <c r="K462" s="79">
        <v>33</v>
      </c>
      <c r="L462" s="79">
        <v>32</v>
      </c>
      <c r="M462" s="79">
        <v>45</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0</v>
      </c>
      <c r="F465" s="54">
        <v>20434269</v>
      </c>
      <c r="G465" s="54">
        <v>24592878</v>
      </c>
      <c r="H465" s="54">
        <v>28185820</v>
      </c>
      <c r="I465" s="54">
        <v>585557</v>
      </c>
      <c r="J465" s="54">
        <v>41630390</v>
      </c>
      <c r="K465" s="54">
        <v>42295404</v>
      </c>
      <c r="L465" s="54">
        <v>49529008</v>
      </c>
      <c r="M465" s="54">
        <v>52699539</v>
      </c>
    </row>
    <row r="466" spans="1:13" ht="13.5">
      <c r="A466" s="103">
        <v>1220</v>
      </c>
      <c r="C466" s="3" t="s">
        <v>619</v>
      </c>
      <c r="D466" s="9" t="s">
        <v>622</v>
      </c>
      <c r="E466" s="54">
        <v>0</v>
      </c>
      <c r="F466" s="54">
        <v>0</v>
      </c>
      <c r="G466" s="54">
        <v>0</v>
      </c>
      <c r="H466" s="54">
        <v>0</v>
      </c>
      <c r="I466" s="54">
        <v>4508</v>
      </c>
      <c r="J466" s="54">
        <v>2385000</v>
      </c>
      <c r="K466" s="54">
        <v>750000</v>
      </c>
      <c r="L466" s="54">
        <v>8900000</v>
      </c>
      <c r="M466" s="54">
        <v>3550000</v>
      </c>
    </row>
    <row r="467" spans="1:13" ht="13.5">
      <c r="A467" s="103">
        <v>1230</v>
      </c>
      <c r="C467" s="3" t="s">
        <v>620</v>
      </c>
      <c r="D467" s="9" t="s">
        <v>623</v>
      </c>
      <c r="E467" s="54">
        <v>0</v>
      </c>
      <c r="F467" s="54">
        <v>14161000</v>
      </c>
      <c r="G467" s="54">
        <v>31108725</v>
      </c>
      <c r="H467" s="54">
        <v>4859075</v>
      </c>
      <c r="I467" s="54">
        <v>55759</v>
      </c>
      <c r="J467" s="54">
        <v>5938893</v>
      </c>
      <c r="K467" s="54">
        <v>8958000</v>
      </c>
      <c r="L467" s="54">
        <v>5488000</v>
      </c>
      <c r="M467" s="54">
        <v>14365700</v>
      </c>
    </row>
    <row r="468" spans="1:13" ht="13.5">
      <c r="A468" s="103">
        <f>VALUE(MID(D468,8,4))</f>
        <v>1299</v>
      </c>
      <c r="C468" s="3" t="s">
        <v>452</v>
      </c>
      <c r="D468" s="9" t="s">
        <v>453</v>
      </c>
      <c r="E468" s="54">
        <v>0</v>
      </c>
      <c r="F468" s="54">
        <v>34595269</v>
      </c>
      <c r="G468" s="54">
        <v>55701603</v>
      </c>
      <c r="H468" s="54">
        <v>33044895</v>
      </c>
      <c r="I468" s="54">
        <v>645824</v>
      </c>
      <c r="J468" s="54">
        <v>49954283</v>
      </c>
      <c r="K468" s="54">
        <v>52003404</v>
      </c>
      <c r="L468" s="54">
        <v>63917008</v>
      </c>
      <c r="M468" s="54">
        <v>70615239</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2141666</v>
      </c>
      <c r="G470" s="54">
        <v>2199000</v>
      </c>
      <c r="H470" s="54">
        <v>2827167</v>
      </c>
      <c r="I470" s="54">
        <v>2052000</v>
      </c>
      <c r="J470" s="54">
        <v>1836333</v>
      </c>
      <c r="K470" s="54">
        <v>974167</v>
      </c>
      <c r="L470" s="54">
        <v>1047666</v>
      </c>
      <c r="M470" s="54">
        <v>997497</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1150.7623651273198</v>
      </c>
      <c r="F480" s="206">
        <v>1187.7295081967213</v>
      </c>
      <c r="G480" s="206">
        <v>1291.1627434377647</v>
      </c>
      <c r="H480" s="206">
        <v>1293.3879514006076</v>
      </c>
      <c r="I480" s="206">
        <v>1394.8739173884078</v>
      </c>
      <c r="J480" s="206">
        <v>1554.3012705652386</v>
      </c>
      <c r="K480" s="206">
        <v>1661.2006079027356</v>
      </c>
      <c r="L480" s="206">
        <v>1679.2967250812783</v>
      </c>
      <c r="M480" s="206">
        <v>1773.8428378270899</v>
      </c>
    </row>
    <row r="481" spans="1:13" ht="13.5">
      <c r="A481" s="142"/>
      <c r="C481" s="3" t="s">
        <v>433</v>
      </c>
      <c r="D481" s="9" t="s">
        <v>334</v>
      </c>
      <c r="E481" s="206">
        <v>1732.9457919723782</v>
      </c>
      <c r="F481" s="206">
        <v>1736.5829918032787</v>
      </c>
      <c r="G481" s="206">
        <v>1842.892548687553</v>
      </c>
      <c r="H481" s="206">
        <v>1838.7912588592642</v>
      </c>
      <c r="I481" s="206">
        <v>1917.7459193870752</v>
      </c>
      <c r="J481" s="206">
        <v>2077.8297768366183</v>
      </c>
      <c r="K481" s="206">
        <v>2230.401626550563</v>
      </c>
      <c r="L481" s="206">
        <v>2235.9851716755215</v>
      </c>
      <c r="M481" s="206">
        <v>2334.528354410244</v>
      </c>
    </row>
    <row r="482" spans="1:13" ht="13.5">
      <c r="A482" s="142"/>
      <c r="C482" s="3" t="s">
        <v>301</v>
      </c>
      <c r="D482" s="9" t="s">
        <v>334</v>
      </c>
      <c r="E482" s="206">
        <v>111.45809236081139</v>
      </c>
      <c r="F482" s="206">
        <v>138.92153346994536</v>
      </c>
      <c r="G482" s="206">
        <v>139.9627434377646</v>
      </c>
      <c r="H482" s="206">
        <v>195.6474856564293</v>
      </c>
      <c r="I482" s="206">
        <v>198.31112591605597</v>
      </c>
      <c r="J482" s="206">
        <v>213.0937449095944</v>
      </c>
      <c r="K482" s="206">
        <v>248.29253265423478</v>
      </c>
      <c r="L482" s="206">
        <v>282.8372849099992</v>
      </c>
      <c r="M482" s="206">
        <v>290.1540602879186</v>
      </c>
    </row>
    <row r="483" spans="1:13" ht="13.5">
      <c r="A483" s="142"/>
      <c r="C483" s="3" t="s">
        <v>434</v>
      </c>
      <c r="D483" s="9" t="s">
        <v>334</v>
      </c>
      <c r="E483" s="206">
        <v>273.5811825636599</v>
      </c>
      <c r="F483" s="206">
        <v>287.2216530054645</v>
      </c>
      <c r="G483" s="206">
        <v>292.1729889923793</v>
      </c>
      <c r="H483" s="206">
        <v>313.5575430307121</v>
      </c>
      <c r="I483" s="206">
        <v>314.64390406395734</v>
      </c>
      <c r="J483" s="206">
        <v>304.0263886626486</v>
      </c>
      <c r="K483" s="206">
        <v>340.69136613817466</v>
      </c>
      <c r="L483" s="206">
        <v>349.46332566806757</v>
      </c>
      <c r="M483" s="206">
        <v>184.59134653622843</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6935357</v>
      </c>
      <c r="F486" s="54">
        <v>7697461</v>
      </c>
      <c r="G486" s="54">
        <v>8245258</v>
      </c>
      <c r="H486" s="54">
        <v>8591297</v>
      </c>
      <c r="I486" s="54">
        <v>9759837</v>
      </c>
      <c r="J486" s="54">
        <v>9448253</v>
      </c>
      <c r="K486" s="54">
        <v>11709008</v>
      </c>
      <c r="L486" s="54">
        <v>11139590</v>
      </c>
      <c r="M486" s="54">
        <v>12574740</v>
      </c>
    </row>
    <row r="487" spans="1:13" ht="13.5">
      <c r="A487" s="142"/>
      <c r="C487" s="3" t="s">
        <v>303</v>
      </c>
      <c r="D487" s="9" t="s">
        <v>334</v>
      </c>
      <c r="E487" s="54">
        <v>23828</v>
      </c>
      <c r="F487" s="54">
        <v>24978</v>
      </c>
      <c r="G487" s="54">
        <v>42152</v>
      </c>
      <c r="H487" s="54">
        <v>18661</v>
      </c>
      <c r="I487" s="54">
        <v>38082</v>
      </c>
      <c r="J487" s="54">
        <v>210945</v>
      </c>
      <c r="K487" s="54">
        <v>237863</v>
      </c>
      <c r="L487" s="54">
        <v>111177</v>
      </c>
      <c r="M487" s="54">
        <v>222886</v>
      </c>
    </row>
    <row r="488" spans="1:13" ht="13.5">
      <c r="A488" s="142"/>
      <c r="C488" s="3" t="s">
        <v>311</v>
      </c>
      <c r="D488" s="9" t="s">
        <v>334</v>
      </c>
      <c r="E488" s="77">
        <v>0.20851244386914475</v>
      </c>
      <c r="F488" s="77">
        <v>0.2422557700124894</v>
      </c>
      <c r="G488" s="77">
        <v>0.2692019285943414</v>
      </c>
      <c r="H488" s="77">
        <v>0.21549124574189998</v>
      </c>
      <c r="I488" s="77">
        <v>0.2742960752381968</v>
      </c>
      <c r="J488" s="77">
        <v>0.2455424441676824</v>
      </c>
      <c r="K488" s="77">
        <v>0.26176466373502666</v>
      </c>
      <c r="L488" s="77">
        <v>0.23898562871173468</v>
      </c>
      <c r="M488" s="77">
        <v>0.2647673321858371</v>
      </c>
    </row>
    <row r="489" spans="1:13" ht="13.5">
      <c r="A489" s="142"/>
      <c r="C489" s="3" t="s">
        <v>304</v>
      </c>
      <c r="D489" s="9" t="s">
        <v>334</v>
      </c>
      <c r="E489" s="206">
        <v>598.6497194648252</v>
      </c>
      <c r="F489" s="206">
        <v>657.228568989071</v>
      </c>
      <c r="G489" s="206">
        <v>698.159017781541</v>
      </c>
      <c r="H489" s="206">
        <v>724.881623354708</v>
      </c>
      <c r="I489" s="206">
        <v>812.7778980679547</v>
      </c>
      <c r="J489" s="206">
        <v>769.5270402345659</v>
      </c>
      <c r="K489" s="206">
        <v>961.8835126920234</v>
      </c>
      <c r="L489" s="206">
        <v>883.3232891919753</v>
      </c>
      <c r="M489" s="206">
        <v>1000.1383917919351</v>
      </c>
    </row>
    <row r="490" spans="1:13" ht="13.5">
      <c r="A490" s="142"/>
      <c r="C490" s="3" t="s">
        <v>305</v>
      </c>
      <c r="D490" s="9" t="s">
        <v>334</v>
      </c>
      <c r="E490" s="206">
        <v>2.056797583081571</v>
      </c>
      <c r="F490" s="206">
        <v>2.1326844262295084</v>
      </c>
      <c r="G490" s="206">
        <v>3.5691786621507195</v>
      </c>
      <c r="H490" s="206">
        <v>1.5745021937225785</v>
      </c>
      <c r="I490" s="206">
        <v>3.171385742838108</v>
      </c>
      <c r="J490" s="206">
        <v>17.18072976054732</v>
      </c>
      <c r="K490" s="206">
        <v>19.540211944467263</v>
      </c>
      <c r="L490" s="206">
        <v>8.815875029735945</v>
      </c>
      <c r="M490" s="206">
        <v>17.727352262785335</v>
      </c>
    </row>
    <row r="491" spans="1:4" ht="6" customHeight="1">
      <c r="A491" s="142"/>
      <c r="C491" s="3"/>
      <c r="D491" s="68"/>
    </row>
    <row r="492" spans="1:4" ht="15">
      <c r="A492" s="142"/>
      <c r="B492" s="16" t="s">
        <v>315</v>
      </c>
      <c r="C492" s="3"/>
      <c r="D492" s="57"/>
    </row>
    <row r="493" spans="1:13" ht="13.5">
      <c r="A493" s="142"/>
      <c r="C493" s="6" t="s">
        <v>317</v>
      </c>
      <c r="D493" s="9" t="s">
        <v>334</v>
      </c>
      <c r="E493" s="77">
        <v>0.07126176576505937</v>
      </c>
      <c r="F493" s="77">
        <v>0.10607636884723877</v>
      </c>
      <c r="G493" s="77">
        <v>0.025787790956306254</v>
      </c>
      <c r="H493" s="77">
        <v>0.08666642403523972</v>
      </c>
      <c r="I493" s="77">
        <v>0.057532763962739514</v>
      </c>
      <c r="J493" s="77">
        <v>0.058827774649528604</v>
      </c>
      <c r="K493" s="77">
        <v>0.08259303286180478</v>
      </c>
      <c r="L493" s="77">
        <v>0.09765516005053294</v>
      </c>
      <c r="M493" s="77">
        <v>0.05610545247114408</v>
      </c>
    </row>
    <row r="494" spans="1:13" ht="13.5">
      <c r="A494" s="142"/>
      <c r="C494" s="6" t="s">
        <v>312</v>
      </c>
      <c r="D494" s="9" t="s">
        <v>334</v>
      </c>
      <c r="E494" s="77">
        <v>0</v>
      </c>
      <c r="F494" s="77">
        <v>0</v>
      </c>
      <c r="G494" s="77">
        <v>0</v>
      </c>
      <c r="H494" s="77">
        <v>0.13602836650665953</v>
      </c>
      <c r="I494" s="77">
        <v>0</v>
      </c>
      <c r="J494" s="77">
        <v>0</v>
      </c>
      <c r="K494" s="77">
        <v>0</v>
      </c>
      <c r="L494" s="77">
        <v>0</v>
      </c>
      <c r="M494" s="77">
        <v>0.0022808571808532814</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0.4238341021904464</v>
      </c>
      <c r="F497" s="207">
        <v>0.48551931362566175</v>
      </c>
      <c r="G497" s="207">
        <v>0.507223525917682</v>
      </c>
      <c r="H497" s="207">
        <v>0.49049888325035584</v>
      </c>
      <c r="I497" s="207">
        <v>0.4906928873032354</v>
      </c>
      <c r="J497" s="207">
        <v>0.5231284216910329</v>
      </c>
      <c r="K497" s="207">
        <v>0.48750078466585517</v>
      </c>
      <c r="L497" s="207">
        <v>0.49992645042624395</v>
      </c>
      <c r="M497" s="207">
        <v>0.49462054099259684</v>
      </c>
    </row>
    <row r="498" spans="1:13" ht="13.5">
      <c r="A498" s="142"/>
      <c r="B498" s="231" t="s">
        <v>351</v>
      </c>
      <c r="C498" s="229"/>
      <c r="D498" s="9" t="s">
        <v>334</v>
      </c>
      <c r="E498" s="207">
        <v>0.015449709545266317</v>
      </c>
      <c r="F498" s="207">
        <v>0.015551500361256692</v>
      </c>
      <c r="G498" s="207">
        <v>0.013272536190689114</v>
      </c>
      <c r="H498" s="207">
        <v>0.012437457115109886</v>
      </c>
      <c r="I498" s="207">
        <v>0.01184294921447441</v>
      </c>
      <c r="J498" s="207">
        <v>0.012220746701484942</v>
      </c>
      <c r="K498" s="207">
        <v>0.010059172578141023</v>
      </c>
      <c r="L498" s="207">
        <v>0.009902670863553308</v>
      </c>
      <c r="M498" s="207">
        <v>0.00948791467909346</v>
      </c>
    </row>
    <row r="499" spans="1:13" ht="13.5">
      <c r="A499" s="142"/>
      <c r="C499" s="3" t="s">
        <v>352</v>
      </c>
      <c r="D499" s="9" t="s">
        <v>334</v>
      </c>
      <c r="E499" s="207">
        <v>0.14515614839231472</v>
      </c>
      <c r="F499" s="207">
        <v>0.14585109661703052</v>
      </c>
      <c r="G499" s="207">
        <v>0.15597203133931883</v>
      </c>
      <c r="H499" s="207">
        <v>0.16473922372734168</v>
      </c>
      <c r="I499" s="207">
        <v>0.18407249246510268</v>
      </c>
      <c r="J499" s="207">
        <v>0.14790880900790915</v>
      </c>
      <c r="K499" s="207">
        <v>0.1305319917529182</v>
      </c>
      <c r="L499" s="207">
        <v>0.12735564591468673</v>
      </c>
      <c r="M499" s="207">
        <v>0.11977931857987067</v>
      </c>
    </row>
    <row r="500" spans="1:13" ht="13.5">
      <c r="A500" s="142"/>
      <c r="C500" s="3" t="s">
        <v>353</v>
      </c>
      <c r="D500" s="9" t="s">
        <v>334</v>
      </c>
      <c r="E500" s="207">
        <v>0.07935538368745304</v>
      </c>
      <c r="F500" s="207">
        <v>0.12515166197442537</v>
      </c>
      <c r="G500" s="207">
        <v>0.12035578111808755</v>
      </c>
      <c r="H500" s="207">
        <v>0.11248939010393567</v>
      </c>
      <c r="I500" s="207">
        <v>0.10696794347781058</v>
      </c>
      <c r="J500" s="207">
        <v>0.1129812146816955</v>
      </c>
      <c r="K500" s="207">
        <v>0.15479902611757862</v>
      </c>
      <c r="L500" s="207">
        <v>0.13749390841436368</v>
      </c>
      <c r="M500" s="207">
        <v>0.16140534865663064</v>
      </c>
    </row>
    <row r="501" spans="1:13" ht="13.5">
      <c r="A501" s="142"/>
      <c r="C501" s="3" t="s">
        <v>354</v>
      </c>
      <c r="D501" s="9" t="s">
        <v>334</v>
      </c>
      <c r="E501" s="207">
        <v>0.0007713605494852978</v>
      </c>
      <c r="F501" s="207">
        <v>0.000879394764598013</v>
      </c>
      <c r="G501" s="207">
        <v>0.0014126628846186007</v>
      </c>
      <c r="H501" s="207">
        <v>0.0006021632313148371</v>
      </c>
      <c r="I501" s="207">
        <v>0.0011356134207546728</v>
      </c>
      <c r="J501" s="207">
        <v>0.005824721887443493</v>
      </c>
      <c r="K501" s="207">
        <v>0.005796365661696531</v>
      </c>
      <c r="L501" s="207">
        <v>0.002643291081775975</v>
      </c>
      <c r="M501" s="207">
        <v>0.004983969906469226</v>
      </c>
    </row>
    <row r="502" spans="1:13" ht="13.5">
      <c r="A502" s="142"/>
      <c r="C502" s="3" t="s">
        <v>355</v>
      </c>
      <c r="D502" s="9" t="s">
        <v>334</v>
      </c>
      <c r="E502" s="207">
        <v>0</v>
      </c>
      <c r="F502" s="207">
        <v>0.0014440057758822763</v>
      </c>
      <c r="G502" s="207">
        <v>0.004231285945160515</v>
      </c>
      <c r="H502" s="207">
        <v>1.829626237369448E-05</v>
      </c>
      <c r="I502" s="207">
        <v>6.500806830642263E-06</v>
      </c>
      <c r="J502" s="207">
        <v>0</v>
      </c>
      <c r="K502" s="207">
        <v>0</v>
      </c>
      <c r="L502" s="207">
        <v>0</v>
      </c>
      <c r="M502" s="207">
        <v>0.0006947585088071878</v>
      </c>
    </row>
    <row r="503" spans="1:13" ht="13.5">
      <c r="A503" s="142"/>
      <c r="C503" s="3" t="s">
        <v>356</v>
      </c>
      <c r="D503" s="9" t="s">
        <v>334</v>
      </c>
      <c r="E503" s="207">
        <v>0.14440123283020304</v>
      </c>
      <c r="F503" s="207">
        <v>0.17571661449140333</v>
      </c>
      <c r="G503" s="207">
        <v>0.17103713994347539</v>
      </c>
      <c r="H503" s="207">
        <v>0.19474380327858695</v>
      </c>
      <c r="I503" s="207">
        <v>0.18367952167421184</v>
      </c>
      <c r="J503" s="207">
        <v>0.17531740516474967</v>
      </c>
      <c r="K503" s="207">
        <v>0.17471489336732188</v>
      </c>
      <c r="L503" s="207">
        <v>0.1895846480701041</v>
      </c>
      <c r="M503" s="207">
        <v>0.13347265771962905</v>
      </c>
    </row>
    <row r="504" spans="1:13" ht="13.5">
      <c r="A504" s="142"/>
      <c r="C504" s="3" t="s">
        <v>357</v>
      </c>
      <c r="D504" s="9" t="s">
        <v>334</v>
      </c>
      <c r="E504" s="207">
        <v>0.001367361853689336</v>
      </c>
      <c r="F504" s="207">
        <v>0.0013355689164474987</v>
      </c>
      <c r="G504" s="207">
        <v>0.001218787035607436</v>
      </c>
      <c r="H504" s="207">
        <v>0.0017224624148949516</v>
      </c>
      <c r="I504" s="207">
        <v>0.001607577960702265</v>
      </c>
      <c r="J504" s="207">
        <v>0.001377395064644072</v>
      </c>
      <c r="K504" s="207">
        <v>0.0016637596664984915</v>
      </c>
      <c r="L504" s="207">
        <v>0.001233640450453871</v>
      </c>
      <c r="M504" s="207">
        <v>0.05044747300319819</v>
      </c>
    </row>
    <row r="505" spans="1:13" ht="13.5">
      <c r="A505" s="142"/>
      <c r="C505" s="3" t="s">
        <v>358</v>
      </c>
      <c r="D505" s="9" t="s">
        <v>334</v>
      </c>
      <c r="E505" s="207">
        <v>0.02515642808658817</v>
      </c>
      <c r="F505" s="207">
        <v>0.021574745421588076</v>
      </c>
      <c r="G505" s="207">
        <v>0.01985677450978651</v>
      </c>
      <c r="H505" s="207">
        <v>0.019469546500515522</v>
      </c>
      <c r="I505" s="207">
        <v>0.014936050996622891</v>
      </c>
      <c r="J505" s="207">
        <v>0.015162528779488474</v>
      </c>
      <c r="K505" s="207">
        <v>0.016051777809142753</v>
      </c>
      <c r="L505" s="207">
        <v>0.01692805196910409</v>
      </c>
      <c r="M505" s="207">
        <v>0.018179350332592995</v>
      </c>
    </row>
    <row r="506" spans="1:13" ht="13.5">
      <c r="A506" s="142"/>
      <c r="C506" s="3" t="s">
        <v>359</v>
      </c>
      <c r="D506" s="9" t="s">
        <v>334</v>
      </c>
      <c r="E506" s="207">
        <v>0.16450827286455363</v>
      </c>
      <c r="F506" s="207">
        <v>0.026976098051706497</v>
      </c>
      <c r="G506" s="207">
        <v>0.005419475115573968</v>
      </c>
      <c r="H506" s="207">
        <v>0.003278774115570939</v>
      </c>
      <c r="I506" s="207">
        <v>0.005058462680254625</v>
      </c>
      <c r="J506" s="207">
        <v>0.0060787570215518165</v>
      </c>
      <c r="K506" s="207">
        <v>0.01888222838084737</v>
      </c>
      <c r="L506" s="207">
        <v>0.014931692809714259</v>
      </c>
      <c r="M506" s="207">
        <v>0.006928667621111759</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2556.835649546828</v>
      </c>
      <c r="F510" s="206">
        <v>2663.820782103825</v>
      </c>
      <c r="G510" s="206">
        <v>2600.438950042337</v>
      </c>
      <c r="H510" s="206">
        <v>3365.5830239622005</v>
      </c>
      <c r="I510" s="206">
        <v>2963.1209193870754</v>
      </c>
      <c r="J510" s="206">
        <v>3101.595536732367</v>
      </c>
      <c r="K510" s="206">
        <v>3663.76833976834</v>
      </c>
      <c r="L510" s="206">
        <v>3664.0768376813894</v>
      </c>
      <c r="M510" s="206">
        <v>3881.816511572417</v>
      </c>
    </row>
    <row r="511" spans="1:13" ht="13.5">
      <c r="A511" s="142"/>
      <c r="C511" s="6" t="s">
        <v>309</v>
      </c>
      <c r="D511" s="9" t="s">
        <v>334</v>
      </c>
      <c r="E511" s="206">
        <v>1299.4490458433868</v>
      </c>
      <c r="F511" s="206">
        <v>1371.2495165260198</v>
      </c>
      <c r="G511" s="206">
        <v>1349.823488045007</v>
      </c>
      <c r="H511" s="206">
        <v>1753.2036744022503</v>
      </c>
      <c r="I511" s="206">
        <v>1560.9193244132484</v>
      </c>
      <c r="J511" s="206">
        <v>1670.6027637639834</v>
      </c>
      <c r="K511" s="206">
        <v>1956.5278350515464</v>
      </c>
      <c r="L511" s="206">
        <v>2060.359076113613</v>
      </c>
      <c r="M511" s="206">
        <v>2169.7376633769004</v>
      </c>
    </row>
    <row r="512" spans="1:13" ht="13.5">
      <c r="A512" s="142"/>
      <c r="C512" s="6" t="s">
        <v>472</v>
      </c>
      <c r="D512" s="9" t="s">
        <v>334</v>
      </c>
      <c r="E512" s="206">
        <v>231.44592145015105</v>
      </c>
      <c r="F512" s="206">
        <v>242.2456454918033</v>
      </c>
      <c r="G512" s="206">
        <v>225.42921253175274</v>
      </c>
      <c r="H512" s="206">
        <v>303.4573911576105</v>
      </c>
      <c r="I512" s="206">
        <v>257.10018321119253</v>
      </c>
      <c r="J512" s="206">
        <v>264.735543248086</v>
      </c>
      <c r="K512" s="206">
        <v>349.30526575207426</v>
      </c>
      <c r="L512" s="206">
        <v>427.7485528506859</v>
      </c>
      <c r="M512" s="206">
        <v>363.6546568042631</v>
      </c>
    </row>
    <row r="513" spans="1:13" ht="13.5">
      <c r="A513" s="142"/>
      <c r="C513" s="6" t="s">
        <v>318</v>
      </c>
      <c r="D513" s="9" t="s">
        <v>334</v>
      </c>
      <c r="E513" s="206">
        <v>47.077600345274064</v>
      </c>
      <c r="F513" s="206">
        <v>51.147455601092894</v>
      </c>
      <c r="G513" s="206">
        <v>40.065961049957664</v>
      </c>
      <c r="H513" s="206">
        <v>106.39031387107661</v>
      </c>
      <c r="I513" s="206">
        <v>64.20986009327115</v>
      </c>
      <c r="J513" s="206">
        <v>99.40332301677797</v>
      </c>
      <c r="K513" s="206">
        <v>126.89846381335742</v>
      </c>
      <c r="L513" s="206">
        <v>121.11252081516136</v>
      </c>
      <c r="M513" s="206">
        <v>149.44492165752007</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0.2900470987738033</v>
      </c>
      <c r="F517" s="208">
        <v>0.2915952600413819</v>
      </c>
      <c r="G517" s="208">
        <v>0.3157024815454852</v>
      </c>
      <c r="H517" s="208">
        <v>0.25963773371482635</v>
      </c>
      <c r="I517" s="208">
        <v>0.3268412358496728</v>
      </c>
      <c r="J517" s="208">
        <v>0.32682297048505843</v>
      </c>
      <c r="K517" s="208">
        <v>0.30255156544583056</v>
      </c>
      <c r="L517" s="208">
        <v>0.2988036207752769</v>
      </c>
      <c r="M517" s="208">
        <v>0.3037005492696924</v>
      </c>
    </row>
    <row r="518" spans="1:13" ht="13.5">
      <c r="A518" s="142"/>
      <c r="C518" s="3" t="s">
        <v>396</v>
      </c>
      <c r="D518" s="9" t="s">
        <v>334</v>
      </c>
      <c r="E518" s="208">
        <v>0.006818048082942402</v>
      </c>
      <c r="F518" s="208">
        <v>0.006942283339074497</v>
      </c>
      <c r="G518" s="208">
        <v>0.0058865525992094605</v>
      </c>
      <c r="H518" s="208">
        <v>0.0039161280246203896</v>
      </c>
      <c r="I518" s="208">
        <v>0.005554175923907587</v>
      </c>
      <c r="J518" s="208">
        <v>0.0113432309062248</v>
      </c>
      <c r="K518" s="208">
        <v>0.01220261363402971</v>
      </c>
      <c r="L518" s="208">
        <v>0.012317564660743682</v>
      </c>
      <c r="M518" s="208">
        <v>0.013466949475699532</v>
      </c>
    </row>
    <row r="519" spans="1:13" ht="13.5">
      <c r="A519" s="142"/>
      <c r="C519" s="3" t="s">
        <v>387</v>
      </c>
      <c r="D519" s="9" t="s">
        <v>334</v>
      </c>
      <c r="E519" s="208">
        <v>0.28623712528241424</v>
      </c>
      <c r="F519" s="208">
        <v>0.3208850031390762</v>
      </c>
      <c r="G519" s="208">
        <v>0.2379156726748145</v>
      </c>
      <c r="H519" s="208">
        <v>0.1687721568587143</v>
      </c>
      <c r="I519" s="208">
        <v>0.18902103686569374</v>
      </c>
      <c r="J519" s="208">
        <v>0.19439765722837324</v>
      </c>
      <c r="K519" s="208">
        <v>0.18705103866333303</v>
      </c>
      <c r="L519" s="208">
        <v>0.17819581609314106</v>
      </c>
      <c r="M519" s="208">
        <v>0.16720597448526853</v>
      </c>
    </row>
    <row r="520" spans="1:13" ht="13.5">
      <c r="A520" s="142"/>
      <c r="C520" s="3" t="s">
        <v>388</v>
      </c>
      <c r="D520" s="9" t="s">
        <v>334</v>
      </c>
      <c r="E520" s="208">
        <v>0.11969542088483955</v>
      </c>
      <c r="F520" s="208">
        <v>0.11179351914019152</v>
      </c>
      <c r="G520" s="208">
        <v>0.11477444177990663</v>
      </c>
      <c r="H520" s="208">
        <v>0.16536459149402252</v>
      </c>
      <c r="I520" s="208">
        <v>0.20916422726681505</v>
      </c>
      <c r="J520" s="208">
        <v>0.1971578768527094</v>
      </c>
      <c r="K520" s="208">
        <v>0.17038483239509217</v>
      </c>
      <c r="L520" s="208">
        <v>0.18881115264125073</v>
      </c>
      <c r="M520" s="208">
        <v>0.20457308197202237</v>
      </c>
    </row>
    <row r="521" spans="1:13" ht="13.5">
      <c r="A521" s="142"/>
      <c r="C521" s="3" t="s">
        <v>394</v>
      </c>
      <c r="D521" s="9" t="s">
        <v>334</v>
      </c>
      <c r="E521" s="208">
        <v>0.0029090568054539524</v>
      </c>
      <c r="F521" s="208">
        <v>0.0029449012712689762</v>
      </c>
      <c r="G521" s="208">
        <v>0.005251832687401437</v>
      </c>
      <c r="H521" s="208">
        <v>0.002769543098341418</v>
      </c>
      <c r="I521" s="208">
        <v>0.011275097413923258</v>
      </c>
      <c r="J521" s="208">
        <v>0.0075533744960464945</v>
      </c>
      <c r="K521" s="208">
        <v>0.007467894160620275</v>
      </c>
      <c r="L521" s="208">
        <v>0.009335830436646313</v>
      </c>
      <c r="M521" s="208">
        <v>0.013311436061069359</v>
      </c>
    </row>
    <row r="522" spans="1:13" ht="13.5">
      <c r="A522" s="142"/>
      <c r="C522" s="3" t="s">
        <v>395</v>
      </c>
      <c r="D522" s="9" t="s">
        <v>334</v>
      </c>
      <c r="E522" s="208">
        <v>0.14296355406129738</v>
      </c>
      <c r="F522" s="208">
        <v>0.15626237132103296</v>
      </c>
      <c r="G522" s="208">
        <v>0.16643484015464854</v>
      </c>
      <c r="H522" s="208">
        <v>0.11400883804989309</v>
      </c>
      <c r="I522" s="208">
        <v>0.13107696669551713</v>
      </c>
      <c r="J522" s="208">
        <v>0.13016539049651285</v>
      </c>
      <c r="K522" s="208">
        <v>0.11856012096400614</v>
      </c>
      <c r="L522" s="208">
        <v>0.11236194473588834</v>
      </c>
      <c r="M522" s="208">
        <v>0.10576196870885694</v>
      </c>
    </row>
    <row r="523" spans="1:13" ht="13.5">
      <c r="A523" s="142"/>
      <c r="C523" s="3" t="s">
        <v>397</v>
      </c>
      <c r="D523" s="9" t="s">
        <v>334</v>
      </c>
      <c r="E523" s="208">
        <v>0.011594398705969537</v>
      </c>
      <c r="F523" s="208">
        <v>0.012258503720142677</v>
      </c>
      <c r="G523" s="208">
        <v>0.009520831238548145</v>
      </c>
      <c r="H523" s="208">
        <v>0.027695130147767963</v>
      </c>
      <c r="I523" s="208">
        <v>0.01611549664097479</v>
      </c>
      <c r="J523" s="208">
        <v>0.020705861839601967</v>
      </c>
      <c r="K523" s="208">
        <v>0.022433436477528716</v>
      </c>
      <c r="L523" s="208">
        <v>0.02073646946038594</v>
      </c>
      <c r="M523" s="208">
        <v>0.02503175885118737</v>
      </c>
    </row>
    <row r="524" spans="1:13" ht="13.5">
      <c r="A524" s="142"/>
      <c r="C524" s="3" t="s">
        <v>398</v>
      </c>
      <c r="D524" s="9" t="s">
        <v>334</v>
      </c>
      <c r="E524" s="208">
        <v>0.13973529740327967</v>
      </c>
      <c r="F524" s="208">
        <v>0.09731815802783125</v>
      </c>
      <c r="G524" s="208">
        <v>0.1445133473199861</v>
      </c>
      <c r="H524" s="208">
        <v>0.25783587861181395</v>
      </c>
      <c r="I524" s="208">
        <v>0.11095176334349564</v>
      </c>
      <c r="J524" s="208">
        <v>0.11185363769547278</v>
      </c>
      <c r="K524" s="208">
        <v>0.18398787938362457</v>
      </c>
      <c r="L524" s="208">
        <v>0.17943760119666705</v>
      </c>
      <c r="M524" s="208">
        <v>0.16125116299549488</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-0.0046393811240651485</v>
      </c>
      <c r="L527" s="208">
        <v>0</v>
      </c>
      <c r="M527" s="208">
        <v>0.005697118180708596</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0.12468506655477285</v>
      </c>
      <c r="F532" s="208">
        <v>0.09700304843132891</v>
      </c>
      <c r="G532" s="208">
        <v>0.10999683372676221</v>
      </c>
      <c r="H532" s="208">
        <v>0.23935582063075708</v>
      </c>
      <c r="I532" s="208">
        <v>0.09961705572466505</v>
      </c>
      <c r="J532" s="208">
        <v>0.09305681856675925</v>
      </c>
      <c r="K532" s="208">
        <v>0.11828760396072993</v>
      </c>
      <c r="L532" s="208">
        <v>0.08890322176578769</v>
      </c>
      <c r="M532" s="208">
        <v>0.15593334182817678</v>
      </c>
    </row>
    <row r="533" spans="1:13" ht="13.5">
      <c r="A533" s="142"/>
      <c r="C533" s="3" t="s">
        <v>96</v>
      </c>
      <c r="D533" s="9" t="s">
        <v>334</v>
      </c>
      <c r="E533" s="208">
        <v>0.1481406684547935</v>
      </c>
      <c r="F533" s="208">
        <v>0.14655144422988045</v>
      </c>
      <c r="G533" s="208">
        <v>0.1451490115131999</v>
      </c>
      <c r="H533" s="208">
        <v>0.12662969563705584</v>
      </c>
      <c r="I533" s="208">
        <v>0.1650795156852127</v>
      </c>
      <c r="J533" s="208">
        <v>0.16158892834531513</v>
      </c>
      <c r="K533" s="208">
        <v>0.13557019104352264</v>
      </c>
      <c r="L533" s="208">
        <v>0.14041436364908486</v>
      </c>
      <c r="M533" s="208">
        <v>0.14268247199288434</v>
      </c>
    </row>
    <row r="534" spans="1:13" ht="13.5">
      <c r="A534" s="142"/>
      <c r="C534" s="6" t="s">
        <v>97</v>
      </c>
      <c r="D534" s="9" t="s">
        <v>334</v>
      </c>
      <c r="E534" s="208">
        <v>0.23802724565705052</v>
      </c>
      <c r="F534" s="208">
        <v>0.25665501948176056</v>
      </c>
      <c r="G534" s="208">
        <v>0.20664533806316293</v>
      </c>
      <c r="H534" s="208">
        <v>0.17659255496956672</v>
      </c>
      <c r="I534" s="208">
        <v>0.19258176996835066</v>
      </c>
      <c r="J534" s="208">
        <v>0.21421925512697934</v>
      </c>
      <c r="K534" s="208">
        <v>0.23185654260095034</v>
      </c>
      <c r="L534" s="208">
        <v>0.23785389495809495</v>
      </c>
      <c r="M534" s="208">
        <v>0.1884376124539732</v>
      </c>
    </row>
    <row r="535" spans="1:13" ht="13.5">
      <c r="A535" s="142"/>
      <c r="C535" s="6" t="s">
        <v>98</v>
      </c>
      <c r="D535" s="9" t="s">
        <v>334</v>
      </c>
      <c r="E535" s="208">
        <v>0.14843309670681967</v>
      </c>
      <c r="F535" s="208">
        <v>0.14396675063285552</v>
      </c>
      <c r="G535" s="208">
        <v>0.1446281589143551</v>
      </c>
      <c r="H535" s="208">
        <v>0.1327605004802089</v>
      </c>
      <c r="I535" s="208">
        <v>0.13882612470488592</v>
      </c>
      <c r="J535" s="208">
        <v>0.1349206265842712</v>
      </c>
      <c r="K535" s="208">
        <v>0.13108881776231476</v>
      </c>
      <c r="L535" s="208">
        <v>0.15552735148554223</v>
      </c>
      <c r="M535" s="208">
        <v>0.136896655844859</v>
      </c>
    </row>
    <row r="536" spans="1:13" ht="13.5">
      <c r="A536" s="142"/>
      <c r="C536" s="6" t="s">
        <v>99</v>
      </c>
      <c r="D536" s="9" t="s">
        <v>334</v>
      </c>
      <c r="E536" s="208">
        <v>0.02514498104567306</v>
      </c>
      <c r="F536" s="208">
        <v>0.045709417924206956</v>
      </c>
      <c r="G536" s="208">
        <v>0.05130629284758282</v>
      </c>
      <c r="H536" s="208">
        <v>0.048849717302236285</v>
      </c>
      <c r="I536" s="208">
        <v>0.07651033035576472</v>
      </c>
      <c r="J536" s="208">
        <v>0.0683168602826735</v>
      </c>
      <c r="K536" s="208">
        <v>0.06038168703675585</v>
      </c>
      <c r="L536" s="208">
        <v>0.05793113624224271</v>
      </c>
      <c r="M536" s="208">
        <v>0.05589899979467722</v>
      </c>
    </row>
    <row r="537" spans="1:13" ht="13.5">
      <c r="A537" s="142"/>
      <c r="C537" s="6" t="s">
        <v>100</v>
      </c>
      <c r="D537" s="9" t="s">
        <v>334</v>
      </c>
      <c r="E537" s="208">
        <v>0.19856131511824693</v>
      </c>
      <c r="F537" s="208">
        <v>0.19244612646776693</v>
      </c>
      <c r="G537" s="208">
        <v>0.20442927241098877</v>
      </c>
      <c r="H537" s="208">
        <v>0.17067246042695097</v>
      </c>
      <c r="I537" s="208">
        <v>0.19222523292947535</v>
      </c>
      <c r="J537" s="208">
        <v>0.1975478311059549</v>
      </c>
      <c r="K537" s="208">
        <v>0.185100167599975</v>
      </c>
      <c r="L537" s="208">
        <v>0.18343938245927252</v>
      </c>
      <c r="M537" s="208">
        <v>0.16609191244393962</v>
      </c>
    </row>
    <row r="538" spans="1:13" ht="13.5">
      <c r="A538" s="142"/>
      <c r="C538" s="6" t="s">
        <v>101</v>
      </c>
      <c r="D538" s="9" t="s">
        <v>334</v>
      </c>
      <c r="E538" s="208">
        <v>0.0183012416789865</v>
      </c>
      <c r="F538" s="208">
        <v>0.016863027073366496</v>
      </c>
      <c r="G538" s="208">
        <v>0.016997065303636618</v>
      </c>
      <c r="H538" s="208">
        <v>0.014097158381694752</v>
      </c>
      <c r="I538" s="208">
        <v>0.019049352977739114</v>
      </c>
      <c r="J538" s="208">
        <v>0.01820831645063376</v>
      </c>
      <c r="K538" s="208">
        <v>0.01618639786334472</v>
      </c>
      <c r="L538" s="208">
        <v>0.01568960202778443</v>
      </c>
      <c r="M538" s="208">
        <v>0.017387260304192846</v>
      </c>
    </row>
    <row r="539" spans="1:13" ht="13.5">
      <c r="A539" s="142"/>
      <c r="C539" s="6" t="s">
        <v>102</v>
      </c>
      <c r="D539" s="9" t="s">
        <v>334</v>
      </c>
      <c r="E539" s="208">
        <v>0.07259506036624562</v>
      </c>
      <c r="F539" s="208">
        <v>0.07080696295088743</v>
      </c>
      <c r="G539" s="208">
        <v>0.08848092603658654</v>
      </c>
      <c r="H539" s="208">
        <v>0.06785350507371853</v>
      </c>
      <c r="I539" s="208">
        <v>0.08759425916347406</v>
      </c>
      <c r="J539" s="208">
        <v>0.08503851881457059</v>
      </c>
      <c r="K539" s="208">
        <v>0.08943098162714311</v>
      </c>
      <c r="L539" s="208">
        <v>0.09282081787585365</v>
      </c>
      <c r="M539" s="208">
        <v>0.09801660157948767</v>
      </c>
    </row>
    <row r="540" spans="1:13" ht="13.5">
      <c r="A540" s="142"/>
      <c r="C540" s="6" t="s">
        <v>103</v>
      </c>
      <c r="D540" s="9" t="s">
        <v>334</v>
      </c>
      <c r="E540" s="208">
        <v>0.026111324417411316</v>
      </c>
      <c r="F540" s="208">
        <v>0.02999820280794671</v>
      </c>
      <c r="G540" s="208">
        <v>0.03236710118372512</v>
      </c>
      <c r="H540" s="208">
        <v>0.023188587097810943</v>
      </c>
      <c r="I540" s="208">
        <v>0.02851635849043241</v>
      </c>
      <c r="J540" s="208">
        <v>0.02710284472284231</v>
      </c>
      <c r="K540" s="208">
        <v>0.032097610505263656</v>
      </c>
      <c r="L540" s="208">
        <v>0.027420229536336962</v>
      </c>
      <c r="M540" s="208">
        <v>0.03865514375780935</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187.45179110919292</v>
      </c>
      <c r="F546" s="206">
        <v>131.80080259562843</v>
      </c>
      <c r="G546" s="206">
        <v>451.8663844199831</v>
      </c>
      <c r="H546" s="206">
        <v>541.3334458319271</v>
      </c>
      <c r="I546" s="206">
        <v>491.07470019986675</v>
      </c>
      <c r="J546" s="206">
        <v>572.8490796546669</v>
      </c>
      <c r="K546" s="206">
        <v>543.4793395218927</v>
      </c>
      <c r="L546" s="206">
        <v>839.7456189041313</v>
      </c>
      <c r="M546" s="206">
        <v>637.1089636522707</v>
      </c>
    </row>
    <row r="547" spans="1:13" ht="13.5">
      <c r="A547" s="142"/>
      <c r="C547" s="6" t="s">
        <v>475</v>
      </c>
      <c r="D547" s="9" t="s">
        <v>334</v>
      </c>
      <c r="E547" s="206">
        <v>95.26777802149594</v>
      </c>
      <c r="F547" s="206">
        <v>67.84682665260198</v>
      </c>
      <c r="G547" s="206">
        <v>234.5526547116737</v>
      </c>
      <c r="H547" s="206">
        <v>281.99208860759495</v>
      </c>
      <c r="I547" s="206">
        <v>258.68940557139723</v>
      </c>
      <c r="J547" s="206">
        <v>308.551919280544</v>
      </c>
      <c r="K547" s="206">
        <v>290.2291730642685</v>
      </c>
      <c r="L547" s="206">
        <v>472.2001159316895</v>
      </c>
      <c r="M547" s="206">
        <v>356.1114519427403</v>
      </c>
    </row>
    <row r="548" spans="1:13" ht="13.5">
      <c r="A548" s="142"/>
      <c r="C548" s="6" t="s">
        <v>476</v>
      </c>
      <c r="D548" s="9" t="s">
        <v>334</v>
      </c>
      <c r="E548" s="77">
        <v>0.2288140042879886</v>
      </c>
      <c r="F548" s="77">
        <v>0.024160249531864755</v>
      </c>
      <c r="G548" s="77">
        <v>0.06582417028709633</v>
      </c>
      <c r="H548" s="77">
        <v>0.02704547366500278</v>
      </c>
      <c r="I548" s="77">
        <v>0</v>
      </c>
      <c r="J548" s="77">
        <v>0.08150435396119447</v>
      </c>
      <c r="K548" s="77">
        <v>0.010794972822470982</v>
      </c>
      <c r="L548" s="77">
        <v>0.10508056684108796</v>
      </c>
      <c r="M548" s="77">
        <v>0.3281743875530942</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0.2288140042879886</v>
      </c>
      <c r="F550" s="77">
        <v>0.024160249531864755</v>
      </c>
      <c r="G550" s="77">
        <v>0.06582417028709633</v>
      </c>
      <c r="H550" s="77">
        <v>0.02704547366500278</v>
      </c>
      <c r="I550" s="77">
        <v>0</v>
      </c>
      <c r="J550" s="77">
        <v>0.08150435396119447</v>
      </c>
      <c r="K550" s="77">
        <v>0.010794972822470982</v>
      </c>
      <c r="L550" s="77">
        <v>0.10508056684108796</v>
      </c>
      <c r="M550" s="77">
        <v>0.22145122573375936</v>
      </c>
    </row>
    <row r="551" spans="1:13" ht="13.5">
      <c r="A551" s="142"/>
      <c r="C551" s="6" t="s">
        <v>478</v>
      </c>
      <c r="D551" s="9" t="s">
        <v>334</v>
      </c>
      <c r="E551" s="77">
        <v>0</v>
      </c>
      <c r="F551" s="77">
        <v>0</v>
      </c>
      <c r="G551" s="77">
        <v>0</v>
      </c>
      <c r="H551" s="77">
        <v>0</v>
      </c>
      <c r="I551" s="77">
        <v>0</v>
      </c>
      <c r="J551" s="77">
        <v>0</v>
      </c>
      <c r="K551" s="77">
        <v>0</v>
      </c>
      <c r="L551" s="77">
        <v>0</v>
      </c>
      <c r="M551" s="77">
        <v>0.10672316181933483</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0.11750435025529352</v>
      </c>
      <c r="F553" s="77">
        <v>0</v>
      </c>
      <c r="G553" s="77">
        <v>0</v>
      </c>
      <c r="H553" s="77">
        <v>0.060034575900424554</v>
      </c>
      <c r="I553" s="77">
        <v>0.7161831859628873</v>
      </c>
      <c r="J553" s="77">
        <v>0.5094396344813786</v>
      </c>
      <c r="K553" s="77">
        <v>0.2854497793698449</v>
      </c>
      <c r="L553" s="77">
        <v>0.29922520255342566</v>
      </c>
      <c r="M553" s="77">
        <v>0.32021338272759436</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0.5479416645069655</v>
      </c>
      <c r="F555" s="77">
        <v>0.9711130309916052</v>
      </c>
      <c r="G555" s="77">
        <v>0.9313713963661336</v>
      </c>
      <c r="H555" s="77">
        <v>0.2223884807968976</v>
      </c>
      <c r="I555" s="77">
        <v>0.23883914932220845</v>
      </c>
      <c r="J555" s="77">
        <v>0.36275409794180546</v>
      </c>
      <c r="K555" s="77">
        <v>0.698323906032718</v>
      </c>
      <c r="L555" s="77">
        <v>0.48299927151928335</v>
      </c>
      <c r="M555" s="77">
        <v>0.2290569526575447</v>
      </c>
    </row>
    <row r="556" spans="1:13" ht="28.5" customHeight="1">
      <c r="A556" s="142"/>
      <c r="B556" s="235" t="s">
        <v>481</v>
      </c>
      <c r="C556" s="236"/>
      <c r="D556" s="9" t="s">
        <v>334</v>
      </c>
      <c r="E556" s="77">
        <v>0</v>
      </c>
      <c r="F556" s="77">
        <v>0</v>
      </c>
      <c r="G556" s="77">
        <v>0</v>
      </c>
      <c r="H556" s="77">
        <v>0.08545364979446013</v>
      </c>
      <c r="I556" s="77">
        <v>0.04469634684546145</v>
      </c>
      <c r="J556" s="77">
        <v>0.024084637822995796</v>
      </c>
      <c r="K556" s="77">
        <v>0.005431341774966113</v>
      </c>
      <c r="L556" s="77">
        <v>0.07156109592128954</v>
      </c>
      <c r="M556" s="77">
        <v>0.12255527706176676</v>
      </c>
    </row>
    <row r="557" spans="1:13" ht="13.5">
      <c r="A557" s="142"/>
      <c r="C557" s="6" t="s">
        <v>624</v>
      </c>
      <c r="D557" s="9" t="s">
        <v>334</v>
      </c>
      <c r="E557" s="77">
        <v>0.10573998094975245</v>
      </c>
      <c r="F557" s="77">
        <v>0.004726719476530118</v>
      </c>
      <c r="G557" s="77">
        <v>0.0028044333467699798</v>
      </c>
      <c r="H557" s="77">
        <v>0.605077819843215</v>
      </c>
      <c r="I557" s="77">
        <v>0.0002813178694427319</v>
      </c>
      <c r="J557" s="77">
        <v>0.022217275792625613</v>
      </c>
      <c r="K557" s="77">
        <v>0</v>
      </c>
      <c r="L557" s="77">
        <v>0.04113386316491347</v>
      </c>
      <c r="M557" s="77">
        <v>0</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0.2847949626754846</v>
      </c>
      <c r="F560" s="212">
        <v>0.30320908029081706</v>
      </c>
      <c r="G560" s="212">
        <v>0.6815464021458091</v>
      </c>
      <c r="H560" s="212">
        <v>0.6814845779630679</v>
      </c>
      <c r="I560" s="212">
        <v>0.5688783370712205</v>
      </c>
      <c r="J560" s="212">
        <v>0.4900258635851214</v>
      </c>
      <c r="K560" s="212">
        <v>0.563215581427056</v>
      </c>
      <c r="L560" s="212">
        <v>0.568872974132656</v>
      </c>
      <c r="M560" s="212">
        <v>0.536908215611986</v>
      </c>
    </row>
    <row r="561" spans="1:13" ht="13.5">
      <c r="A561" s="142"/>
      <c r="C561" s="6" t="s">
        <v>484</v>
      </c>
      <c r="D561" s="9" t="s">
        <v>334</v>
      </c>
      <c r="E561" s="212">
        <v>0</v>
      </c>
      <c r="F561" s="212">
        <v>0</v>
      </c>
      <c r="G561" s="212">
        <v>0</v>
      </c>
      <c r="H561" s="212">
        <v>0</v>
      </c>
      <c r="I561" s="212">
        <v>0</v>
      </c>
      <c r="J561" s="212">
        <v>0</v>
      </c>
      <c r="K561" s="212">
        <v>0.0007739079357910352</v>
      </c>
      <c r="L561" s="212">
        <v>0</v>
      </c>
      <c r="M561" s="212">
        <v>0</v>
      </c>
    </row>
    <row r="562" spans="1:13" ht="13.5">
      <c r="A562" s="142"/>
      <c r="C562" s="6" t="s">
        <v>485</v>
      </c>
      <c r="D562" s="9" t="s">
        <v>334</v>
      </c>
      <c r="E562" s="212">
        <v>0.36002742641583807</v>
      </c>
      <c r="F562" s="212">
        <v>0.06533212494274937</v>
      </c>
      <c r="G562" s="212">
        <v>0.15426562744189026</v>
      </c>
      <c r="H562" s="212">
        <v>0.09104700147321866</v>
      </c>
      <c r="I562" s="212">
        <v>0.1597400295921958</v>
      </c>
      <c r="J562" s="212">
        <v>0.33341119943993275</v>
      </c>
      <c r="K562" s="212">
        <v>0.11757611429894672</v>
      </c>
      <c r="L562" s="212">
        <v>0.1559021729112811</v>
      </c>
      <c r="M562" s="212">
        <v>0.11903593479003656</v>
      </c>
    </row>
    <row r="563" spans="1:13" ht="13.5">
      <c r="A563" s="142"/>
      <c r="C563" s="6" t="s">
        <v>486</v>
      </c>
      <c r="D563" s="9" t="s">
        <v>334</v>
      </c>
      <c r="E563" s="212">
        <v>0.01804958397590012</v>
      </c>
      <c r="F563" s="212">
        <v>0.03247949180222732</v>
      </c>
      <c r="G563" s="212">
        <v>0.05918308147860543</v>
      </c>
      <c r="H563" s="212">
        <v>0.04651611531629936</v>
      </c>
      <c r="I563" s="212">
        <v>0</v>
      </c>
      <c r="J563" s="212">
        <v>0</v>
      </c>
      <c r="K563" s="212">
        <v>0.04766532230393602</v>
      </c>
      <c r="L563" s="212">
        <v>0.16246032117749976</v>
      </c>
      <c r="M563" s="212">
        <v>0.0738591258756929</v>
      </c>
    </row>
    <row r="564" spans="1:13" ht="28.5" customHeight="1">
      <c r="A564" s="142"/>
      <c r="B564" s="235" t="s">
        <v>487</v>
      </c>
      <c r="C564" s="236"/>
      <c r="D564" s="9" t="s">
        <v>334</v>
      </c>
      <c r="E564" s="212">
        <v>0.0024815472624467624</v>
      </c>
      <c r="F564" s="212">
        <v>0.006452883456169821</v>
      </c>
      <c r="G564" s="212">
        <v>0.001536013395940667</v>
      </c>
      <c r="H564" s="212">
        <v>0</v>
      </c>
      <c r="I564" s="212">
        <v>0.0018470956828462773</v>
      </c>
      <c r="J564" s="212">
        <v>0.007485098687825774</v>
      </c>
      <c r="K564" s="212">
        <v>0.004915071161741619</v>
      </c>
      <c r="L564" s="212">
        <v>0.005282703583898519</v>
      </c>
      <c r="M564" s="212">
        <v>9.974569217830235E-05</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0.005676383949560445</v>
      </c>
      <c r="F567" s="77">
        <v>0</v>
      </c>
      <c r="G567" s="77">
        <v>0.00752022564424678</v>
      </c>
      <c r="H567" s="77">
        <v>0.035812056452392216</v>
      </c>
      <c r="I567" s="77">
        <v>0.03885531620829853</v>
      </c>
      <c r="J567" s="77">
        <v>0.010550454606784929</v>
      </c>
      <c r="K567" s="77">
        <v>0.09731726023289188</v>
      </c>
      <c r="L567" s="77">
        <v>0.007855689199050579</v>
      </c>
      <c r="M567" s="77">
        <v>0.05438374826833863</v>
      </c>
    </row>
    <row r="568" spans="1:13" ht="13.5">
      <c r="A568" s="142"/>
      <c r="C568" s="3" t="s">
        <v>72</v>
      </c>
      <c r="D568" s="9" t="s">
        <v>334</v>
      </c>
      <c r="E568" s="77">
        <v>0.2559341397632837</v>
      </c>
      <c r="F568" s="77">
        <v>0.32913592515406653</v>
      </c>
      <c r="G568" s="77">
        <v>0.01946091682591461</v>
      </c>
      <c r="H568" s="77">
        <v>0.02672445449450146</v>
      </c>
      <c r="I568" s="77">
        <v>0.05659723664853544</v>
      </c>
      <c r="J568" s="77">
        <v>0.023308505751310063</v>
      </c>
      <c r="K568" s="77">
        <v>0.03786178306574559</v>
      </c>
      <c r="L568" s="77">
        <v>0.022353945672685407</v>
      </c>
      <c r="M568" s="77">
        <v>0.04418746647315087</v>
      </c>
    </row>
    <row r="569" spans="1:13" ht="13.5">
      <c r="A569" s="142"/>
      <c r="C569" s="3" t="s">
        <v>74</v>
      </c>
      <c r="D569" s="9" t="s">
        <v>334</v>
      </c>
      <c r="E569" s="77">
        <v>0.2877392961689128</v>
      </c>
      <c r="F569" s="77">
        <v>0.30320908029081706</v>
      </c>
      <c r="G569" s="77">
        <v>0.6988057060171174</v>
      </c>
      <c r="H569" s="77">
        <v>0.6823508654458217</v>
      </c>
      <c r="I569" s="77">
        <v>0.5692554891827382</v>
      </c>
      <c r="J569" s="77">
        <v>0.49194071578904264</v>
      </c>
      <c r="K569" s="77">
        <v>0.563989489362847</v>
      </c>
      <c r="L569" s="77">
        <v>0.568872974132656</v>
      </c>
      <c r="M569" s="77">
        <v>0.5395325634730277</v>
      </c>
    </row>
    <row r="570" spans="1:13" ht="13.5">
      <c r="A570" s="142"/>
      <c r="C570" s="3" t="s">
        <v>76</v>
      </c>
      <c r="D570" s="9" t="s">
        <v>334</v>
      </c>
      <c r="E570" s="77">
        <v>0.38055855765418495</v>
      </c>
      <c r="F570" s="77">
        <v>0.1042645002011465</v>
      </c>
      <c r="G570" s="77">
        <v>0.21498472231643637</v>
      </c>
      <c r="H570" s="77">
        <v>0.13756311678951802</v>
      </c>
      <c r="I570" s="77">
        <v>0.16158712527504207</v>
      </c>
      <c r="J570" s="77">
        <v>0.3408962981277585</v>
      </c>
      <c r="K570" s="77">
        <v>0.17015650776462438</v>
      </c>
      <c r="L570" s="77">
        <v>0.32364519767267935</v>
      </c>
      <c r="M570" s="77">
        <v>0.19299480635790778</v>
      </c>
    </row>
    <row r="571" spans="1:13" ht="13.5">
      <c r="A571" s="142"/>
      <c r="C571" s="3" t="s">
        <v>78</v>
      </c>
      <c r="D571" s="9" t="s">
        <v>334</v>
      </c>
      <c r="E571" s="77">
        <v>0.0020288916753275995</v>
      </c>
      <c r="F571" s="77">
        <v>0.0717532654725712</v>
      </c>
      <c r="G571" s="77">
        <v>0</v>
      </c>
      <c r="H571" s="77">
        <v>0.003984953593300627</v>
      </c>
      <c r="I571" s="77">
        <v>0.0005087483518673184</v>
      </c>
      <c r="J571" s="77">
        <v>0.015201663026674994</v>
      </c>
      <c r="K571" s="77">
        <v>0.017620009389679878</v>
      </c>
      <c r="L571" s="77">
        <v>0</v>
      </c>
      <c r="M571" s="77">
        <v>0.00510001347003778</v>
      </c>
    </row>
    <row r="572" spans="1:13" ht="13.5">
      <c r="A572" s="142"/>
      <c r="C572" s="3" t="s">
        <v>80</v>
      </c>
      <c r="D572" s="9" t="s">
        <v>334</v>
      </c>
      <c r="E572" s="77">
        <v>0</v>
      </c>
      <c r="F572" s="77">
        <v>0.02470053140249966</v>
      </c>
      <c r="G572" s="77">
        <v>0.012218024331111795</v>
      </c>
      <c r="H572" s="77">
        <v>0.003523910345012472</v>
      </c>
      <c r="I572" s="77">
        <v>0.09552699969899056</v>
      </c>
      <c r="J572" s="77">
        <v>0.08477102459521592</v>
      </c>
      <c r="K572" s="77">
        <v>0.03362418365560855</v>
      </c>
      <c r="L572" s="77">
        <v>0.03685286314526717</v>
      </c>
      <c r="M572" s="77">
        <v>0.012194191754664047</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0.06736003249173778</v>
      </c>
      <c r="F574" s="77">
        <v>0.16317548461407402</v>
      </c>
      <c r="G574" s="77">
        <v>0.04701040486517299</v>
      </c>
      <c r="H574" s="77">
        <v>0.1099139261245995</v>
      </c>
      <c r="I574" s="77">
        <v>0.07738316806077847</v>
      </c>
      <c r="J574" s="77">
        <v>0.033314418930932954</v>
      </c>
      <c r="K574" s="77">
        <v>0.0794307665286027</v>
      </c>
      <c r="L574" s="77">
        <v>0.04041933017766141</v>
      </c>
      <c r="M574" s="77">
        <v>0.13260821502524664</v>
      </c>
    </row>
    <row r="575" spans="1:13" ht="13.5">
      <c r="A575" s="142"/>
      <c r="C575" s="3" t="s">
        <v>86</v>
      </c>
      <c r="D575" s="9" t="s">
        <v>334</v>
      </c>
      <c r="E575" s="77">
        <v>0.0007026982969927184</v>
      </c>
      <c r="F575" s="77">
        <v>0.0037612128648250153</v>
      </c>
      <c r="G575" s="77">
        <v>0</v>
      </c>
      <c r="H575" s="77">
        <v>0.00012671675485404662</v>
      </c>
      <c r="I575" s="77">
        <v>0.00028591657374943294</v>
      </c>
      <c r="J575" s="77">
        <v>1.6919172279969362E-05</v>
      </c>
      <c r="K575" s="77">
        <v>0</v>
      </c>
      <c r="L575" s="77">
        <v>0</v>
      </c>
      <c r="M575" s="77">
        <v>0.018998995177626606</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262.18895123003887</v>
      </c>
      <c r="F582" s="214">
        <v>225.37687841530055</v>
      </c>
      <c r="G582" s="214">
        <v>195.95342929720576</v>
      </c>
      <c r="H582" s="214">
        <v>143.52396220047248</v>
      </c>
      <c r="I582" s="214">
        <v>737.90872751499</v>
      </c>
      <c r="J582" s="214">
        <v>960.5057827007656</v>
      </c>
      <c r="K582" s="214">
        <v>1014.3622771707878</v>
      </c>
      <c r="L582" s="214">
        <v>1132.4158274522242</v>
      </c>
      <c r="M582" s="214">
        <v>1291.7892308915932</v>
      </c>
    </row>
    <row r="583" spans="1:13" ht="13.5">
      <c r="A583" s="142"/>
      <c r="B583" s="107"/>
      <c r="C583" s="130" t="s">
        <v>112</v>
      </c>
      <c r="D583" s="9" t="s">
        <v>334</v>
      </c>
      <c r="E583" s="214">
        <v>133.2511076990568</v>
      </c>
      <c r="F583" s="214">
        <v>116.01678973277075</v>
      </c>
      <c r="G583" s="214">
        <v>101.71457454289732</v>
      </c>
      <c r="H583" s="214">
        <v>74.76468002812939</v>
      </c>
      <c r="I583" s="214">
        <v>388.71717481903926</v>
      </c>
      <c r="J583" s="214">
        <v>517.3542443518315</v>
      </c>
      <c r="K583" s="214">
        <v>541.6903706953279</v>
      </c>
      <c r="L583" s="214">
        <v>636.772461764837</v>
      </c>
      <c r="M583" s="214">
        <v>722.0443673868588</v>
      </c>
    </row>
    <row r="584" spans="1:13" ht="13.5">
      <c r="A584" s="142"/>
      <c r="B584" s="233" t="s">
        <v>113</v>
      </c>
      <c r="C584" s="234"/>
      <c r="D584" s="9" t="s">
        <v>334</v>
      </c>
      <c r="E584" s="139">
        <v>0.09832869075369578</v>
      </c>
      <c r="F584" s="139">
        <v>0.09293228970132193</v>
      </c>
      <c r="G584" s="139">
        <v>0.07755737744859584</v>
      </c>
      <c r="H584" s="139">
        <v>0.05489027147393915</v>
      </c>
      <c r="I584" s="139">
        <v>0.26423119803398903</v>
      </c>
      <c r="J584" s="139">
        <v>0.3256368695327739</v>
      </c>
      <c r="K584" s="139">
        <v>0.3008982035928144</v>
      </c>
      <c r="L584" s="139">
        <v>0.33953574063493525</v>
      </c>
      <c r="M584" s="139">
        <v>0.36318106374973935</v>
      </c>
    </row>
    <row r="585" spans="1:13" ht="13.5">
      <c r="A585" s="142"/>
      <c r="B585" s="233" t="s">
        <v>412</v>
      </c>
      <c r="C585" s="234"/>
      <c r="D585" s="9" t="s">
        <v>334</v>
      </c>
      <c r="E585" s="139">
        <v>0.02013811782684419</v>
      </c>
      <c r="F585" s="139">
        <v>0.019200787059217173</v>
      </c>
      <c r="G585" s="139">
        <v>0.015407383837757607</v>
      </c>
      <c r="H585" s="139">
        <v>0.03161125817238835</v>
      </c>
      <c r="I585" s="139">
        <v>0.021669672564882378</v>
      </c>
      <c r="J585" s="139">
        <v>0.03204909274582677</v>
      </c>
      <c r="K585" s="139">
        <v>0.034636050111558424</v>
      </c>
      <c r="L585" s="139">
        <v>0.03305403412112962</v>
      </c>
      <c r="M585" s="139">
        <v>0.038498708326886906</v>
      </c>
    </row>
    <row r="586" spans="1:13" ht="13.5">
      <c r="A586" s="142"/>
      <c r="B586" s="233" t="s">
        <v>114</v>
      </c>
      <c r="C586" s="234"/>
      <c r="D586" s="9" t="s">
        <v>334</v>
      </c>
      <c r="E586" s="139">
        <v>0.2319980630287097</v>
      </c>
      <c r="F586" s="139">
        <v>0.1914080183697353</v>
      </c>
      <c r="G586" s="139">
        <v>0.15290571806242031</v>
      </c>
      <c r="H586" s="139">
        <v>0.1119070263936209</v>
      </c>
      <c r="I586" s="139">
        <v>0.5384858938676669</v>
      </c>
      <c r="J586" s="139">
        <v>0.6224797889591625</v>
      </c>
      <c r="K586" s="139">
        <v>0.6172260908237456</v>
      </c>
      <c r="L586" s="139">
        <v>0.6791713868018837</v>
      </c>
      <c r="M586" s="139">
        <v>0.7342619920735869</v>
      </c>
    </row>
    <row r="587" spans="1:13" ht="13.5">
      <c r="A587" s="142"/>
      <c r="B587" s="233" t="s">
        <v>115</v>
      </c>
      <c r="C587" s="234"/>
      <c r="D587" s="9" t="s">
        <v>334</v>
      </c>
      <c r="E587" s="139">
        <v>0.3918930269193825</v>
      </c>
      <c r="F587" s="139">
        <v>0.43449005794047935</v>
      </c>
      <c r="G587" s="139">
        <v>0.29569130993035275</v>
      </c>
      <c r="H587" s="139">
        <v>0.14097563607423388</v>
      </c>
      <c r="I587" s="139">
        <v>0.8002966065911873</v>
      </c>
      <c r="J587" s="139">
        <v>1.076426128230737</v>
      </c>
      <c r="K587" s="139">
        <v>1.002769347486964</v>
      </c>
      <c r="L587" s="139">
        <v>1.2386077569275504</v>
      </c>
      <c r="M587" s="139">
        <v>0.9526341297667805</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104.17402939241062</v>
      </c>
      <c r="F590" s="206">
        <v>112.36379219409282</v>
      </c>
      <c r="G590" s="206">
        <v>84.81755450070324</v>
      </c>
      <c r="H590" s="206">
        <v>100.60210091420535</v>
      </c>
      <c r="I590" s="206">
        <v>77.88633472252687</v>
      </c>
      <c r="J590" s="206">
        <v>82.91327045404694</v>
      </c>
      <c r="K590" s="206">
        <v>87.63022592673832</v>
      </c>
      <c r="L590" s="206">
        <v>89.78401034467383</v>
      </c>
      <c r="M590" s="206">
        <v>85.59598115052903</v>
      </c>
    </row>
    <row r="591" spans="1:13" ht="13.5">
      <c r="A591" s="142"/>
      <c r="C591" s="3" t="s">
        <v>235</v>
      </c>
      <c r="D591" s="9" t="s">
        <v>334</v>
      </c>
      <c r="E591" s="77">
        <v>0.1198126225392316</v>
      </c>
      <c r="F591" s="77">
        <v>0.12754930116580965</v>
      </c>
      <c r="G591" s="77">
        <v>0.08972088860720287</v>
      </c>
      <c r="H591" s="77">
        <v>0.1058046805637008</v>
      </c>
      <c r="I591" s="77">
        <v>0.07784304040069313</v>
      </c>
      <c r="J591" s="77">
        <v>0.07460528543446915</v>
      </c>
      <c r="K591" s="77">
        <v>0.07463785880589574</v>
      </c>
      <c r="L591" s="77">
        <v>0.07194735943565665</v>
      </c>
      <c r="M591" s="77">
        <v>0.06612719348587748</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4360568</v>
      </c>
      <c r="F594" s="54">
        <v>3166013</v>
      </c>
      <c r="G594" s="54">
        <v>2125658</v>
      </c>
      <c r="H594" s="54">
        <v>3200409</v>
      </c>
      <c r="I594" s="54">
        <v>6896197</v>
      </c>
      <c r="J594" s="54">
        <v>9109063</v>
      </c>
      <c r="K594" s="54">
        <v>9897593</v>
      </c>
      <c r="L594" s="54">
        <v>8953420</v>
      </c>
      <c r="M594" s="54">
        <v>15657941</v>
      </c>
    </row>
    <row r="595" spans="1:13" ht="13.5">
      <c r="A595" s="103">
        <f>VALUE(MID(D595,8,4))</f>
        <v>2099</v>
      </c>
      <c r="C595" s="3" t="s">
        <v>531</v>
      </c>
      <c r="D595" s="9" t="s">
        <v>121</v>
      </c>
      <c r="E595" s="54">
        <v>0</v>
      </c>
      <c r="F595" s="54">
        <v>0</v>
      </c>
      <c r="G595" s="54">
        <v>0</v>
      </c>
      <c r="H595" s="54">
        <v>0</v>
      </c>
      <c r="I595" s="54">
        <v>0</v>
      </c>
      <c r="J595" s="54">
        <v>0</v>
      </c>
      <c r="K595" s="54">
        <v>0</v>
      </c>
      <c r="L595" s="54">
        <v>0</v>
      </c>
      <c r="M595" s="54">
        <v>0</v>
      </c>
    </row>
    <row r="596" spans="1:13" ht="13.5">
      <c r="A596" s="103">
        <f>VALUE(MID(D596,8,4))</f>
        <v>2299</v>
      </c>
      <c r="C596" s="3" t="s">
        <v>532</v>
      </c>
      <c r="D596" s="52" t="s">
        <v>254</v>
      </c>
      <c r="E596" s="54">
        <v>2452698</v>
      </c>
      <c r="F596" s="54">
        <v>2243849</v>
      </c>
      <c r="G596" s="54">
        <v>2757419</v>
      </c>
      <c r="H596" s="54">
        <v>1683320</v>
      </c>
      <c r="I596" s="54">
        <v>2370274</v>
      </c>
      <c r="J596" s="54">
        <v>3374718</v>
      </c>
      <c r="K596" s="54">
        <v>3622511</v>
      </c>
      <c r="L596" s="54">
        <v>4090599</v>
      </c>
      <c r="M596" s="54">
        <v>4489104</v>
      </c>
    </row>
    <row r="597" spans="1:13" ht="13.5">
      <c r="A597" s="142"/>
      <c r="C597" s="3" t="s">
        <v>517</v>
      </c>
      <c r="D597" s="9" t="s">
        <v>334</v>
      </c>
      <c r="E597" s="54">
        <v>1907870</v>
      </c>
      <c r="F597" s="54">
        <v>922164</v>
      </c>
      <c r="G597" s="54">
        <v>-631761</v>
      </c>
      <c r="H597" s="54">
        <v>1517089</v>
      </c>
      <c r="I597" s="54">
        <v>4525923</v>
      </c>
      <c r="J597" s="54">
        <v>5734345</v>
      </c>
      <c r="K597" s="54">
        <v>6275082</v>
      </c>
      <c r="L597" s="54">
        <v>4862821</v>
      </c>
      <c r="M597" s="54">
        <v>11168837</v>
      </c>
    </row>
    <row r="598" spans="1:13" ht="13.5">
      <c r="A598" s="142"/>
      <c r="D598" s="23"/>
      <c r="E598" s="46"/>
      <c r="F598" s="46"/>
      <c r="G598" s="46"/>
      <c r="H598" s="46"/>
      <c r="I598" s="46"/>
      <c r="J598" s="46"/>
      <c r="K598" s="46"/>
      <c r="L598" s="46"/>
      <c r="M598" s="46"/>
    </row>
    <row r="599" spans="1:13" ht="13.5">
      <c r="A599" s="142"/>
      <c r="C599" s="3" t="s">
        <v>432</v>
      </c>
      <c r="D599" s="9" t="s">
        <v>334</v>
      </c>
      <c r="E599" s="77">
        <v>0.14116040492479462</v>
      </c>
      <c r="F599" s="77">
        <v>0.11146509956158414</v>
      </c>
      <c r="G599" s="77">
        <v>0.07123833179902746</v>
      </c>
      <c r="H599" s="77">
        <v>0.1032725269261608</v>
      </c>
      <c r="I599" s="77">
        <v>0.20564607597731505</v>
      </c>
      <c r="J599" s="77">
        <v>0.25152413487023484</v>
      </c>
      <c r="K599" s="77">
        <v>0.24118954271428494</v>
      </c>
      <c r="L599" s="77">
        <v>0.21287222390777458</v>
      </c>
      <c r="M599" s="77">
        <v>0.35012834696333844</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0.2895141668847699</v>
      </c>
      <c r="F603" s="77">
        <v>0.2313496992722014</v>
      </c>
      <c r="G603" s="77">
        <v>0.163942325898363</v>
      </c>
      <c r="H603" s="77">
        <v>0.4075441813757519</v>
      </c>
      <c r="I603" s="77">
        <v>0.5541975852430142</v>
      </c>
      <c r="J603" s="77">
        <v>0.6529780222694862</v>
      </c>
      <c r="K603" s="77">
        <v>0.688339543805037</v>
      </c>
      <c r="L603" s="77">
        <v>0.6595627583236886</v>
      </c>
      <c r="M603" s="77">
        <v>0.7519363707105418</v>
      </c>
    </row>
    <row r="604" spans="1:13" ht="13.5">
      <c r="A604" s="142"/>
      <c r="C604" s="3" t="s">
        <v>608</v>
      </c>
      <c r="D604" s="9" t="s">
        <v>334</v>
      </c>
      <c r="E604" s="77">
        <v>0.15313277926477495</v>
      </c>
      <c r="F604" s="77">
        <v>0.08736988551013677</v>
      </c>
      <c r="G604" s="77">
        <v>0.13888897244145773</v>
      </c>
      <c r="H604" s="77">
        <v>0.184326758745449</v>
      </c>
      <c r="I604" s="77">
        <v>0.238174073985675</v>
      </c>
      <c r="J604" s="77">
        <v>0.15471837694972698</v>
      </c>
      <c r="K604" s="77">
        <v>0.12509176615244239</v>
      </c>
      <c r="L604" s="77">
        <v>0.1478129923421969</v>
      </c>
      <c r="M604" s="77">
        <v>0.13098552346551673</v>
      </c>
    </row>
    <row r="605" spans="1:13" ht="13.5">
      <c r="A605" s="142"/>
      <c r="C605" s="3" t="s">
        <v>609</v>
      </c>
      <c r="D605" s="9" t="s">
        <v>334</v>
      </c>
      <c r="E605" s="77">
        <v>0.15766155873510473</v>
      </c>
      <c r="F605" s="77">
        <v>0.18681089987283125</v>
      </c>
      <c r="G605" s="77">
        <v>0.1488342989825071</v>
      </c>
      <c r="H605" s="77">
        <v>0.291471330447695</v>
      </c>
      <c r="I605" s="77">
        <v>0.14267761239920598</v>
      </c>
      <c r="J605" s="77">
        <v>0.13548415308067438</v>
      </c>
      <c r="K605" s="77">
        <v>0.1389206019358868</v>
      </c>
      <c r="L605" s="77">
        <v>0.1483328533992556</v>
      </c>
      <c r="M605" s="77">
        <v>0.09246268589341307</v>
      </c>
    </row>
    <row r="606" spans="1:13" ht="13.5">
      <c r="A606" s="142"/>
      <c r="C606" s="3" t="s">
        <v>286</v>
      </c>
      <c r="D606" s="9" t="s">
        <v>334</v>
      </c>
      <c r="E606" s="77">
        <v>0.31989525201514785</v>
      </c>
      <c r="F606" s="77">
        <v>0.41963959430811926</v>
      </c>
      <c r="G606" s="77">
        <v>0.47131453924987327</v>
      </c>
      <c r="H606" s="77">
        <v>0</v>
      </c>
      <c r="I606" s="77">
        <v>0</v>
      </c>
      <c r="J606" s="77">
        <v>0</v>
      </c>
      <c r="K606" s="77">
        <v>0</v>
      </c>
      <c r="L606" s="77">
        <v>0</v>
      </c>
      <c r="M606" s="77">
        <v>0</v>
      </c>
    </row>
    <row r="607" spans="1:13" ht="15">
      <c r="A607" s="142"/>
      <c r="B607" s="115"/>
      <c r="C607" s="3" t="s">
        <v>287</v>
      </c>
      <c r="D607" s="9" t="s">
        <v>334</v>
      </c>
      <c r="E607" s="77">
        <v>0.013451957597807521</v>
      </c>
      <c r="F607" s="77">
        <v>0.007030634418044267</v>
      </c>
      <c r="G607" s="77">
        <v>0.008268310796120497</v>
      </c>
      <c r="H607" s="77">
        <v>0.012350830831819988</v>
      </c>
      <c r="I607" s="77">
        <v>0.008531071988900935</v>
      </c>
      <c r="J607" s="77">
        <v>0.011338040133247025</v>
      </c>
      <c r="K607" s="77">
        <v>0.01026758578866036</v>
      </c>
      <c r="L607" s="77">
        <v>0.00951138732919522</v>
      </c>
      <c r="M607" s="77">
        <v>0.024615419930528463</v>
      </c>
    </row>
    <row r="608" spans="1:13" ht="15">
      <c r="A608" s="142"/>
      <c r="B608" s="115"/>
      <c r="C608" s="3" t="s">
        <v>288</v>
      </c>
      <c r="D608" s="9" t="s">
        <v>334</v>
      </c>
      <c r="E608" s="77">
        <v>0.06634428550239502</v>
      </c>
      <c r="F608" s="77">
        <v>0.06779928661866703</v>
      </c>
      <c r="G608" s="77">
        <v>0.0687515526316784</v>
      </c>
      <c r="H608" s="77">
        <v>0.10430689859928412</v>
      </c>
      <c r="I608" s="77">
        <v>0.05641965638320382</v>
      </c>
      <c r="J608" s="77">
        <v>0.045481407566865445</v>
      </c>
      <c r="K608" s="77">
        <v>0.03738050231797337</v>
      </c>
      <c r="L608" s="77">
        <v>0.034780008605663694</v>
      </c>
      <c r="M608" s="77">
        <v>0</v>
      </c>
    </row>
    <row r="609" spans="1:13" ht="15">
      <c r="A609" s="142"/>
      <c r="B609" s="115"/>
      <c r="C609" s="3" t="s">
        <v>289</v>
      </c>
      <c r="D609" s="9" t="s">
        <v>334</v>
      </c>
      <c r="E609" s="77">
        <v>0</v>
      </c>
      <c r="F609" s="77">
        <v>0</v>
      </c>
      <c r="G609" s="77">
        <v>0</v>
      </c>
      <c r="H609" s="77">
        <v>0</v>
      </c>
      <c r="I609" s="77">
        <v>0</v>
      </c>
      <c r="J609" s="77">
        <v>0</v>
      </c>
      <c r="K609" s="77">
        <v>0</v>
      </c>
      <c r="L609" s="77">
        <v>0</v>
      </c>
      <c r="M609" s="77">
        <v>0</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v>
      </c>
    </row>
    <row r="613" spans="1:13" ht="15">
      <c r="A613" s="142"/>
      <c r="B613" s="115"/>
      <c r="C613" s="3" t="s">
        <v>295</v>
      </c>
      <c r="D613" s="9" t="s">
        <v>334</v>
      </c>
      <c r="E613" s="77">
        <v>0.4289266838538273</v>
      </c>
      <c r="F613" s="77">
        <v>0.4093346623619178</v>
      </c>
      <c r="G613" s="77">
        <v>0.52232807371871</v>
      </c>
      <c r="H613" s="77">
        <v>0.4767694825839449</v>
      </c>
      <c r="I613" s="77">
        <v>0.19603110199088336</v>
      </c>
      <c r="J613" s="77">
        <v>0.21328468224468053</v>
      </c>
      <c r="K613" s="77">
        <v>0.21120410930527206</v>
      </c>
      <c r="L613" s="77">
        <v>0.1920089052800115</v>
      </c>
      <c r="M613" s="77">
        <v>0.15975170839444286</v>
      </c>
    </row>
    <row r="614" spans="1:13" ht="13.5">
      <c r="A614" s="142"/>
      <c r="B614" s="231" t="s">
        <v>194</v>
      </c>
      <c r="C614" s="229"/>
      <c r="D614" s="9" t="s">
        <v>334</v>
      </c>
      <c r="E614" s="77">
        <v>0.030917302616092903</v>
      </c>
      <c r="F614" s="77">
        <v>0.03522521671204798</v>
      </c>
      <c r="G614" s="77">
        <v>0.03784740336125858</v>
      </c>
      <c r="H614" s="77">
        <v>0.02609922907180177</v>
      </c>
      <c r="I614" s="77">
        <v>0.0075769254562530666</v>
      </c>
      <c r="J614" s="77">
        <v>0.03796000897197736</v>
      </c>
      <c r="K614" s="77">
        <v>0.030663595174521115</v>
      </c>
      <c r="L614" s="77">
        <v>0.10275008959494636</v>
      </c>
      <c r="M614" s="77">
        <v>0.22479672697720365</v>
      </c>
    </row>
    <row r="615" spans="1:13" ht="15">
      <c r="A615" s="142"/>
      <c r="B615" s="115"/>
      <c r="C615" s="3" t="s">
        <v>296</v>
      </c>
      <c r="D615" s="9" t="s">
        <v>334</v>
      </c>
      <c r="E615" s="77">
        <v>0.008966598358720596</v>
      </c>
      <c r="F615" s="77">
        <v>0.0014895019754827793</v>
      </c>
      <c r="G615" s="77">
        <v>0.0014519536875077428</v>
      </c>
      <c r="H615" s="77">
        <v>0.015341241727157864</v>
      </c>
      <c r="I615" s="77">
        <v>0.004479661270948505</v>
      </c>
      <c r="J615" s="77">
        <v>0.003423268200123128</v>
      </c>
      <c r="K615" s="77">
        <v>0.003845331546300319</v>
      </c>
      <c r="L615" s="77">
        <v>0.0027015311289338754</v>
      </c>
      <c r="M615" s="77">
        <v>0.003153822100078123</v>
      </c>
    </row>
    <row r="616" spans="1:13" ht="15">
      <c r="A616" s="142"/>
      <c r="B616" s="115"/>
      <c r="C616" s="3" t="s">
        <v>610</v>
      </c>
      <c r="D616" s="9" t="s">
        <v>334</v>
      </c>
      <c r="E616" s="77">
        <v>0.5311894151713592</v>
      </c>
      <c r="F616" s="77">
        <v>0.48153236460673315</v>
      </c>
      <c r="G616" s="77">
        <v>0.4383725692325236</v>
      </c>
      <c r="H616" s="77">
        <v>0.48179004661709546</v>
      </c>
      <c r="I616" s="77">
        <v>0.732824119392794</v>
      </c>
      <c r="J616" s="77">
        <v>0.745332040583219</v>
      </c>
      <c r="K616" s="77">
        <v>0.719918548048891</v>
      </c>
      <c r="L616" s="77">
        <v>0.6703319507430806</v>
      </c>
      <c r="M616" s="77">
        <v>0.5779848029076486</v>
      </c>
    </row>
    <row r="617" spans="1:13" ht="15">
      <c r="A617" s="142"/>
      <c r="B617" s="115"/>
      <c r="C617" s="3" t="s">
        <v>611</v>
      </c>
      <c r="D617" s="9" t="s">
        <v>334</v>
      </c>
      <c r="E617" s="77">
        <v>0</v>
      </c>
      <c r="F617" s="77">
        <v>0.07241825434381828</v>
      </c>
      <c r="G617" s="77">
        <v>0</v>
      </c>
      <c r="H617" s="77">
        <v>0</v>
      </c>
      <c r="I617" s="77">
        <v>0.05908819188912109</v>
      </c>
      <c r="J617" s="77">
        <v>0</v>
      </c>
      <c r="K617" s="77">
        <v>0.032910835055659476</v>
      </c>
      <c r="L617" s="77">
        <v>0.02926984167217614</v>
      </c>
      <c r="M617" s="77">
        <v>0.031071716962259792</v>
      </c>
    </row>
    <row r="618" spans="1:13" ht="15">
      <c r="A618" s="142"/>
      <c r="B618" s="115"/>
      <c r="C618" s="3" t="s">
        <v>612</v>
      </c>
      <c r="D618" s="9" t="s">
        <v>334</v>
      </c>
      <c r="E618" s="77">
        <v>0</v>
      </c>
      <c r="F618" s="77">
        <v>0</v>
      </c>
      <c r="G618" s="77">
        <v>0</v>
      </c>
      <c r="H618" s="77">
        <v>0</v>
      </c>
      <c r="I618" s="77">
        <v>0</v>
      </c>
      <c r="J618" s="77">
        <v>0</v>
      </c>
      <c r="K618" s="77">
        <v>0.0014575808693560355</v>
      </c>
      <c r="L618" s="77">
        <v>0.0029376815808514886</v>
      </c>
      <c r="M618" s="77">
        <v>0.0032412226583669827</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2010-01-28T19:42:31Z</dcterms:modified>
  <cp:category/>
  <cp:version/>
  <cp:contentType/>
  <cp:contentStatus/>
</cp:coreProperties>
</file>